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al1\dm\promieniowanie jonizujące_chemizm gleb\Raporty (pdf) wrzucone na stronę\2022\"/>
    </mc:Choice>
  </mc:AlternateContent>
  <xr:revisionPtr revIDLastSave="0" documentId="13_ncr:1_{0B08D83D-BA75-401D-BA2E-538149685C9F}" xr6:coauthVersionLast="36" xr6:coauthVersionMax="47" xr10:uidLastSave="{00000000-0000-0000-0000-000000000000}"/>
  <bookViews>
    <workbookView xWindow="0" yWindow="0" windowWidth="28800" windowHeight="11625" xr2:uid="{CFC21E48-B96E-4DDA-9EA2-5A5859645E56}"/>
  </bookViews>
  <sheets>
    <sheet name="ppk 2020" sheetId="1" r:id="rId1"/>
    <sheet name="Skład granulometryczny" sheetId="2" r:id="rId2"/>
    <sheet name="pH, kwasowość, Al" sheetId="3" r:id="rId3"/>
    <sheet name="kationy " sheetId="4" r:id="rId4"/>
    <sheet name="węglany, próchnica" sheetId="5" r:id="rId5"/>
    <sheet name="PEW, zasolenie" sheetId="6" r:id="rId6"/>
    <sheet name="WWA i inne" sheetId="7" r:id="rId7"/>
    <sheet name="Pestycydy, radioaktywność" sheetId="8" r:id="rId8"/>
    <sheet name="pierwiastki" sheetId="9" r:id="rId9"/>
  </sheets>
  <definedNames>
    <definedName name="_xlnm._FilterDatabase" localSheetId="3" hidden="1">'kationy '!$C$5:$AL$221</definedName>
    <definedName name="_xlnm._FilterDatabase" localSheetId="7" hidden="1">'Pestycydy, radioaktywność'!$BR$5:$BW$5</definedName>
    <definedName name="_xlnm._FilterDatabase" localSheetId="5" hidden="1">'PEW, zasolenie'!$I$5:$N$221</definedName>
    <definedName name="_xlnm._FilterDatabase" localSheetId="2" hidden="1">'pH, kwasowość, Al'!$O$4:$AL$220</definedName>
    <definedName name="_xlnm._FilterDatabase" localSheetId="8" hidden="1">pierwiastki!$C$5:$FN$221</definedName>
    <definedName name="_xlnm._FilterDatabase" localSheetId="0" hidden="1">'ppk 2020'!$A$1:$H$217</definedName>
    <definedName name="_xlnm._FilterDatabase" localSheetId="1" hidden="1">'Skład granulometryczny'!$A$1:$C$220</definedName>
    <definedName name="_xlnm._FilterDatabase" localSheetId="4" hidden="1">'węglany, próchnica'!$C$5:$AL$221</definedName>
    <definedName name="_xlnm._FilterDatabase" localSheetId="6" hidden="1">'WWA i inne'!$DA$5:$DF$221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7" i="8" l="1"/>
  <c r="BW8" i="8"/>
  <c r="BW9" i="8"/>
  <c r="BW10" i="8"/>
  <c r="BW11" i="8"/>
  <c r="BW12" i="8"/>
  <c r="BW13" i="8"/>
  <c r="BW14" i="8"/>
  <c r="BW15" i="8"/>
  <c r="BW16" i="8"/>
  <c r="BW17" i="8"/>
  <c r="BW18" i="8"/>
  <c r="BW19" i="8"/>
  <c r="BW20" i="8"/>
  <c r="BW21" i="8"/>
  <c r="BW22" i="8"/>
  <c r="BW23" i="8"/>
  <c r="BW24" i="8"/>
  <c r="BW25" i="8"/>
  <c r="BW26" i="8"/>
  <c r="BW27" i="8"/>
  <c r="BW28" i="8"/>
  <c r="BW29" i="8"/>
  <c r="BW30" i="8"/>
  <c r="BW31" i="8"/>
  <c r="BW32" i="8"/>
  <c r="BW33" i="8"/>
  <c r="BW34" i="8"/>
  <c r="BW35" i="8"/>
  <c r="BW36" i="8"/>
  <c r="BW37" i="8"/>
  <c r="BW38" i="8"/>
  <c r="BW39" i="8"/>
  <c r="BW40" i="8"/>
  <c r="BW41" i="8"/>
  <c r="BW42" i="8"/>
  <c r="BW43" i="8"/>
  <c r="BW44" i="8"/>
  <c r="BW45" i="8"/>
  <c r="BW46" i="8"/>
  <c r="BW47" i="8"/>
  <c r="BW48" i="8"/>
  <c r="BW49" i="8"/>
  <c r="BW50" i="8"/>
  <c r="BW51" i="8"/>
  <c r="BW52" i="8"/>
  <c r="BW53" i="8"/>
  <c r="BW54" i="8"/>
  <c r="BW55" i="8"/>
  <c r="BW56" i="8"/>
  <c r="BW57" i="8"/>
  <c r="BW58" i="8"/>
  <c r="BW59" i="8"/>
  <c r="BW60" i="8"/>
  <c r="BW61" i="8"/>
  <c r="BW62" i="8"/>
  <c r="BW63" i="8"/>
  <c r="BW64" i="8"/>
  <c r="BW65" i="8"/>
  <c r="BW66" i="8"/>
  <c r="BW67" i="8"/>
  <c r="BW68" i="8"/>
  <c r="BW69" i="8"/>
  <c r="BW70" i="8"/>
  <c r="BW71" i="8"/>
  <c r="BW72" i="8"/>
  <c r="BW73" i="8"/>
  <c r="BW74" i="8"/>
  <c r="BW75" i="8"/>
  <c r="BW76" i="8"/>
  <c r="BW77" i="8"/>
  <c r="BW78" i="8"/>
  <c r="BW79" i="8"/>
  <c r="BW80" i="8"/>
  <c r="BW81" i="8"/>
  <c r="BW82" i="8"/>
  <c r="BW83" i="8"/>
  <c r="BW84" i="8"/>
  <c r="BW85" i="8"/>
  <c r="BW86" i="8"/>
  <c r="BW87" i="8"/>
  <c r="BW88" i="8"/>
  <c r="BW89" i="8"/>
  <c r="BW90" i="8"/>
  <c r="BW91" i="8"/>
  <c r="BW92" i="8"/>
  <c r="BW93" i="8"/>
  <c r="BW94" i="8"/>
  <c r="BW95" i="8"/>
  <c r="BW96" i="8"/>
  <c r="BW97" i="8"/>
  <c r="BW98" i="8"/>
  <c r="BW99" i="8"/>
  <c r="BW100" i="8"/>
  <c r="BW101" i="8"/>
  <c r="BW102" i="8"/>
  <c r="BW103" i="8"/>
  <c r="BW104" i="8"/>
  <c r="BW105" i="8"/>
  <c r="BW106" i="8"/>
  <c r="BW107" i="8"/>
  <c r="BW108" i="8"/>
  <c r="BW109" i="8"/>
  <c r="BW110" i="8"/>
  <c r="BW111" i="8"/>
  <c r="BW112" i="8"/>
  <c r="BW113" i="8"/>
  <c r="BW114" i="8"/>
  <c r="BW115" i="8"/>
  <c r="BW116" i="8"/>
  <c r="BW117" i="8"/>
  <c r="BW118" i="8"/>
  <c r="BW119" i="8"/>
  <c r="BW120" i="8"/>
  <c r="BW121" i="8"/>
  <c r="BW122" i="8"/>
  <c r="BW123" i="8"/>
  <c r="BW124" i="8"/>
  <c r="BW125" i="8"/>
  <c r="BW126" i="8"/>
  <c r="BW127" i="8"/>
  <c r="BW128" i="8"/>
  <c r="BW129" i="8"/>
  <c r="BW130" i="8"/>
  <c r="BW131" i="8"/>
  <c r="BW132" i="8"/>
  <c r="BW133" i="8"/>
  <c r="BW134" i="8"/>
  <c r="BW135" i="8"/>
  <c r="BW136" i="8"/>
  <c r="BW137" i="8"/>
  <c r="BW138" i="8"/>
  <c r="BW139" i="8"/>
  <c r="BW140" i="8"/>
  <c r="BW141" i="8"/>
  <c r="BW142" i="8"/>
  <c r="BW143" i="8"/>
  <c r="BW144" i="8"/>
  <c r="BW145" i="8"/>
  <c r="BW146" i="8"/>
  <c r="BW147" i="8"/>
  <c r="BW148" i="8"/>
  <c r="BW149" i="8"/>
  <c r="BW150" i="8"/>
  <c r="BW151" i="8"/>
  <c r="BW152" i="8"/>
  <c r="BW153" i="8"/>
  <c r="BW154" i="8"/>
  <c r="BW155" i="8"/>
  <c r="BW156" i="8"/>
  <c r="BW157" i="8"/>
  <c r="BW158" i="8"/>
  <c r="BW159" i="8"/>
  <c r="BW160" i="8"/>
  <c r="BW161" i="8"/>
  <c r="BW162" i="8"/>
  <c r="BW163" i="8"/>
  <c r="BW164" i="8"/>
  <c r="BW165" i="8"/>
  <c r="BW166" i="8"/>
  <c r="BW167" i="8"/>
  <c r="BW168" i="8"/>
  <c r="BW169" i="8"/>
  <c r="BW170" i="8"/>
  <c r="BW171" i="8"/>
  <c r="BW172" i="8"/>
  <c r="BW173" i="8"/>
  <c r="BW174" i="8"/>
  <c r="BW175" i="8"/>
  <c r="BW176" i="8"/>
  <c r="BW177" i="8"/>
  <c r="BW178" i="8"/>
  <c r="BW179" i="8"/>
  <c r="BW180" i="8"/>
  <c r="BW181" i="8"/>
  <c r="BW182" i="8"/>
  <c r="BW183" i="8"/>
  <c r="BW184" i="8"/>
  <c r="BW185" i="8"/>
  <c r="BW186" i="8"/>
  <c r="BW187" i="8"/>
  <c r="BW188" i="8"/>
  <c r="BW189" i="8"/>
  <c r="BW190" i="8"/>
  <c r="BW191" i="8"/>
  <c r="BW192" i="8"/>
  <c r="BW193" i="8"/>
  <c r="BW194" i="8"/>
  <c r="BW195" i="8"/>
  <c r="BW196" i="8"/>
  <c r="BW197" i="8"/>
  <c r="BW198" i="8"/>
  <c r="BW199" i="8"/>
  <c r="BW200" i="8"/>
  <c r="BW201" i="8"/>
  <c r="BW202" i="8"/>
  <c r="BW203" i="8"/>
  <c r="BW204" i="8"/>
  <c r="BW205" i="8"/>
  <c r="BW206" i="8"/>
  <c r="BW207" i="8"/>
  <c r="BW208" i="8"/>
  <c r="BW209" i="8"/>
  <c r="BW210" i="8"/>
  <c r="BW211" i="8"/>
  <c r="BW212" i="8"/>
  <c r="BW213" i="8"/>
  <c r="BW214" i="8"/>
  <c r="BW215" i="8"/>
  <c r="BW216" i="8"/>
  <c r="BW217" i="8"/>
  <c r="BW218" i="8"/>
  <c r="BW219" i="8"/>
  <c r="BW220" i="8"/>
  <c r="BW221" i="8"/>
  <c r="BW6" i="8"/>
  <c r="BV7" i="8"/>
  <c r="BV8" i="8"/>
  <c r="BV9" i="8"/>
  <c r="BV10" i="8"/>
  <c r="BV11" i="8"/>
  <c r="BV12" i="8"/>
  <c r="BV13" i="8"/>
  <c r="BV14" i="8"/>
  <c r="BV15" i="8"/>
  <c r="BV16" i="8"/>
  <c r="BV17" i="8"/>
  <c r="BV18" i="8"/>
  <c r="BV19" i="8"/>
  <c r="BV20" i="8"/>
  <c r="BV21" i="8"/>
  <c r="BV22" i="8"/>
  <c r="BV23" i="8"/>
  <c r="BV24" i="8"/>
  <c r="BV25" i="8"/>
  <c r="BV26" i="8"/>
  <c r="BV27" i="8"/>
  <c r="BV28" i="8"/>
  <c r="BV29" i="8"/>
  <c r="BV30" i="8"/>
  <c r="BV31" i="8"/>
  <c r="BV32" i="8"/>
  <c r="BV33" i="8"/>
  <c r="BV34" i="8"/>
  <c r="BV35" i="8"/>
  <c r="BV36" i="8"/>
  <c r="BV37" i="8"/>
  <c r="BV38" i="8"/>
  <c r="BV39" i="8"/>
  <c r="BV40" i="8"/>
  <c r="BV41" i="8"/>
  <c r="BV42" i="8"/>
  <c r="BV43" i="8"/>
  <c r="BV44" i="8"/>
  <c r="BV45" i="8"/>
  <c r="BV46" i="8"/>
  <c r="BV47" i="8"/>
  <c r="BV48" i="8"/>
  <c r="BV49" i="8"/>
  <c r="BV50" i="8"/>
  <c r="BV51" i="8"/>
  <c r="BV52" i="8"/>
  <c r="BV53" i="8"/>
  <c r="BV54" i="8"/>
  <c r="BV55" i="8"/>
  <c r="BV56" i="8"/>
  <c r="BV57" i="8"/>
  <c r="BV58" i="8"/>
  <c r="BV59" i="8"/>
  <c r="BV60" i="8"/>
  <c r="BV61" i="8"/>
  <c r="BV62" i="8"/>
  <c r="BV63" i="8"/>
  <c r="BV64" i="8"/>
  <c r="BV65" i="8"/>
  <c r="BV66" i="8"/>
  <c r="BV67" i="8"/>
  <c r="BV68" i="8"/>
  <c r="BV69" i="8"/>
  <c r="BV70" i="8"/>
  <c r="BV71" i="8"/>
  <c r="BV72" i="8"/>
  <c r="BV73" i="8"/>
  <c r="BV74" i="8"/>
  <c r="BV75" i="8"/>
  <c r="BV76" i="8"/>
  <c r="BV77" i="8"/>
  <c r="BV78" i="8"/>
  <c r="BV79" i="8"/>
  <c r="BV80" i="8"/>
  <c r="BV81" i="8"/>
  <c r="BV82" i="8"/>
  <c r="BV83" i="8"/>
  <c r="BV84" i="8"/>
  <c r="BV85" i="8"/>
  <c r="BV86" i="8"/>
  <c r="BV87" i="8"/>
  <c r="BV88" i="8"/>
  <c r="BV89" i="8"/>
  <c r="BV90" i="8"/>
  <c r="BV91" i="8"/>
  <c r="BV92" i="8"/>
  <c r="BV93" i="8"/>
  <c r="BV94" i="8"/>
  <c r="BV95" i="8"/>
  <c r="BV96" i="8"/>
  <c r="BV97" i="8"/>
  <c r="BV98" i="8"/>
  <c r="BV99" i="8"/>
  <c r="BV100" i="8"/>
  <c r="BV101" i="8"/>
  <c r="BV102" i="8"/>
  <c r="BV103" i="8"/>
  <c r="BV104" i="8"/>
  <c r="BV105" i="8"/>
  <c r="BV106" i="8"/>
  <c r="BV107" i="8"/>
  <c r="BV108" i="8"/>
  <c r="BV109" i="8"/>
  <c r="BV110" i="8"/>
  <c r="BV111" i="8"/>
  <c r="BV112" i="8"/>
  <c r="BV113" i="8"/>
  <c r="BV114" i="8"/>
  <c r="BV115" i="8"/>
  <c r="BV116" i="8"/>
  <c r="BV117" i="8"/>
  <c r="BV118" i="8"/>
  <c r="BV119" i="8"/>
  <c r="BV120" i="8"/>
  <c r="BV121" i="8"/>
  <c r="BV122" i="8"/>
  <c r="BV123" i="8"/>
  <c r="BV124" i="8"/>
  <c r="BV125" i="8"/>
  <c r="BV126" i="8"/>
  <c r="BV127" i="8"/>
  <c r="BV128" i="8"/>
  <c r="BV129" i="8"/>
  <c r="BV130" i="8"/>
  <c r="BV131" i="8"/>
  <c r="BV132" i="8"/>
  <c r="BV133" i="8"/>
  <c r="BV134" i="8"/>
  <c r="BV135" i="8"/>
  <c r="BV136" i="8"/>
  <c r="BV137" i="8"/>
  <c r="BV138" i="8"/>
  <c r="BV139" i="8"/>
  <c r="BV140" i="8"/>
  <c r="BV141" i="8"/>
  <c r="BV142" i="8"/>
  <c r="BV143" i="8"/>
  <c r="BV144" i="8"/>
  <c r="BV145" i="8"/>
  <c r="BV146" i="8"/>
  <c r="BV147" i="8"/>
  <c r="BV148" i="8"/>
  <c r="BV149" i="8"/>
  <c r="BV150" i="8"/>
  <c r="BV151" i="8"/>
  <c r="BV152" i="8"/>
  <c r="BV153" i="8"/>
  <c r="BV154" i="8"/>
  <c r="BV155" i="8"/>
  <c r="BV156" i="8"/>
  <c r="BV157" i="8"/>
  <c r="BV158" i="8"/>
  <c r="BV159" i="8"/>
  <c r="BV160" i="8"/>
  <c r="BV161" i="8"/>
  <c r="BV162" i="8"/>
  <c r="BV163" i="8"/>
  <c r="BV164" i="8"/>
  <c r="BV165" i="8"/>
  <c r="BV166" i="8"/>
  <c r="BV167" i="8"/>
  <c r="BV168" i="8"/>
  <c r="BV169" i="8"/>
  <c r="BV170" i="8"/>
  <c r="BV171" i="8"/>
  <c r="BV172" i="8"/>
  <c r="BV173" i="8"/>
  <c r="BV174" i="8"/>
  <c r="BV175" i="8"/>
  <c r="BV176" i="8"/>
  <c r="BV177" i="8"/>
  <c r="BV178" i="8"/>
  <c r="BV179" i="8"/>
  <c r="BV180" i="8"/>
  <c r="BV181" i="8"/>
  <c r="BV182" i="8"/>
  <c r="BV183" i="8"/>
  <c r="BV184" i="8"/>
  <c r="BV185" i="8"/>
  <c r="BV186" i="8"/>
  <c r="BV187" i="8"/>
  <c r="BV188" i="8"/>
  <c r="BV189" i="8"/>
  <c r="BV190" i="8"/>
  <c r="BV191" i="8"/>
  <c r="BV192" i="8"/>
  <c r="BV193" i="8"/>
  <c r="BV194" i="8"/>
  <c r="BV195" i="8"/>
  <c r="BV196" i="8"/>
  <c r="BV197" i="8"/>
  <c r="BV198" i="8"/>
  <c r="BV199" i="8"/>
  <c r="BV200" i="8"/>
  <c r="BV201" i="8"/>
  <c r="BV202" i="8"/>
  <c r="BV203" i="8"/>
  <c r="BV204" i="8"/>
  <c r="BV205" i="8"/>
  <c r="BV206" i="8"/>
  <c r="BV207" i="8"/>
  <c r="BV208" i="8"/>
  <c r="BV209" i="8"/>
  <c r="BV210" i="8"/>
  <c r="BV211" i="8"/>
  <c r="BV212" i="8"/>
  <c r="BV213" i="8"/>
  <c r="BV214" i="8"/>
  <c r="BV215" i="8"/>
  <c r="BV216" i="8"/>
  <c r="BV217" i="8"/>
  <c r="BV218" i="8"/>
  <c r="BV219" i="8"/>
  <c r="BV220" i="8"/>
  <c r="BV221" i="8"/>
  <c r="BV6" i="8"/>
  <c r="AL147" i="5"/>
  <c r="AL146" i="5"/>
  <c r="AL84" i="5"/>
  <c r="AL182" i="5"/>
  <c r="AL94" i="5"/>
  <c r="AL79" i="5"/>
</calcChain>
</file>

<file path=xl/sharedStrings.xml><?xml version="1.0" encoding="utf-8"?>
<sst xmlns="http://schemas.openxmlformats.org/spreadsheetml/2006/main" count="17348" uniqueCount="820">
  <si>
    <t>Nr SIWZ</t>
  </si>
  <si>
    <t>Województwo</t>
  </si>
  <si>
    <r>
      <t xml:space="preserve">Szerokość geograficzna </t>
    </r>
    <r>
      <rPr>
        <b/>
        <vertAlign val="superscript"/>
        <sz val="10"/>
        <color rgb="FF000000"/>
        <rFont val="Arial Narrow"/>
        <family val="2"/>
        <charset val="238"/>
      </rPr>
      <t>1)</t>
    </r>
  </si>
  <si>
    <r>
      <t xml:space="preserve">Długość geograficzna </t>
    </r>
    <r>
      <rPr>
        <b/>
        <vertAlign val="superscript"/>
        <sz val="10"/>
        <color rgb="FF000000"/>
        <rFont val="Arial Narrow"/>
        <family val="2"/>
        <charset val="238"/>
      </rPr>
      <t>1)</t>
    </r>
  </si>
  <si>
    <t>zachodniopomorskie</t>
  </si>
  <si>
    <t>pomorskie</t>
  </si>
  <si>
    <t>warmińsko-mazurskie</t>
  </si>
  <si>
    <t>podlaskie</t>
  </si>
  <si>
    <t>wielkopolskie</t>
  </si>
  <si>
    <t>kujawsko-pomorskie</t>
  </si>
  <si>
    <t>mazowieckie</t>
  </si>
  <si>
    <t>lubuskie</t>
  </si>
  <si>
    <t>51.927222</t>
  </si>
  <si>
    <t>15.641111</t>
  </si>
  <si>
    <t>łódzkie</t>
  </si>
  <si>
    <t>lubelskie</t>
  </si>
  <si>
    <t>dolnośląskie</t>
  </si>
  <si>
    <t>opolskie</t>
  </si>
  <si>
    <t>śląskie</t>
  </si>
  <si>
    <t>świętokrzyskie</t>
  </si>
  <si>
    <t>małopolskie</t>
  </si>
  <si>
    <t>podkarpackie</t>
  </si>
  <si>
    <t>Powiat</t>
  </si>
  <si>
    <t>Gmina</t>
  </si>
  <si>
    <t>Miejscowość</t>
  </si>
  <si>
    <t>Typ gleby</t>
  </si>
  <si>
    <t>Kędrzyno</t>
  </si>
  <si>
    <t>Powiat kołobrzeski</t>
  </si>
  <si>
    <t>Siemyśl</t>
  </si>
  <si>
    <t>Powiat białogardzki</t>
  </si>
  <si>
    <t>Karlino</t>
  </si>
  <si>
    <t>Powiat m. Koszalin</t>
  </si>
  <si>
    <t>M. Koszalin</t>
  </si>
  <si>
    <t>Koszalin</t>
  </si>
  <si>
    <t>Powiat sławieński</t>
  </si>
  <si>
    <t>Postomino</t>
  </si>
  <si>
    <t>Tyń</t>
  </si>
  <si>
    <t>Powiat bytowski</t>
  </si>
  <si>
    <t>Trzebielino</t>
  </si>
  <si>
    <t>Zielin</t>
  </si>
  <si>
    <t>Powiat pucki</t>
  </si>
  <si>
    <t>Puck</t>
  </si>
  <si>
    <t>Starzyno</t>
  </si>
  <si>
    <t>Powiat kartuski</t>
  </si>
  <si>
    <t>Stężyca</t>
  </si>
  <si>
    <t>Łączyno</t>
  </si>
  <si>
    <t>Powiat wejherowski</t>
  </si>
  <si>
    <t>Szemud</t>
  </si>
  <si>
    <t>Kielno</t>
  </si>
  <si>
    <t>Powiat gdański</t>
  </si>
  <si>
    <t>Cedry Wielkie</t>
  </si>
  <si>
    <t>Długie Pole</t>
  </si>
  <si>
    <t>Powiat malborski</t>
  </si>
  <si>
    <t>Lichnowy</t>
  </si>
  <si>
    <t>Lisewo</t>
  </si>
  <si>
    <t>Powiat nowodworski</t>
  </si>
  <si>
    <t>Nowy Dwór Gdański</t>
  </si>
  <si>
    <t>Solnica</t>
  </si>
  <si>
    <t>Powiat elbląski</t>
  </si>
  <si>
    <t>Milejewo</t>
  </si>
  <si>
    <t>Nr punktu</t>
  </si>
  <si>
    <t>Kompleks przydatności rolniczej</t>
  </si>
  <si>
    <t>Klasa bonitacyjna</t>
  </si>
  <si>
    <t>Skład granulmetryczny - PTG 2008</t>
  </si>
  <si>
    <t>%</t>
  </si>
  <si>
    <t>Skład granulometryczny - BN-78/9180-11</t>
  </si>
  <si>
    <t>piasek 1,0-0,1 mm</t>
  </si>
  <si>
    <t>pył 0,1-0,02 mm</t>
  </si>
  <si>
    <t>piasek 2-0,05 mm</t>
  </si>
  <si>
    <t>pył 0,05-0,002 mm</t>
  </si>
  <si>
    <t>części spławialne &lt;0,002 mm</t>
  </si>
  <si>
    <t>ił koloidalny &lt;0,002 mm</t>
  </si>
  <si>
    <t>n.o.</t>
  </si>
  <si>
    <t>BN-78/9180-11</t>
  </si>
  <si>
    <t>PTG 2008</t>
  </si>
  <si>
    <t>Gatunek gleby</t>
  </si>
  <si>
    <t>Odczyn pH w zawiesinie H2O</t>
  </si>
  <si>
    <t>Odczyn pH w zawiesinie KCl</t>
  </si>
  <si>
    <t>Kwasowość hydrolityczna ,,Hh"</t>
  </si>
  <si>
    <t>Kwasowość wymienna ,,Hw"</t>
  </si>
  <si>
    <t>Glin wymienny ,,Al."</t>
  </si>
  <si>
    <t>jednostka pH</t>
  </si>
  <si>
    <t>cmol·kg-1</t>
  </si>
  <si>
    <t>Kationy wymienne o charakterze zasadowym</t>
  </si>
  <si>
    <t>Ca2+</t>
  </si>
  <si>
    <t>Mg2+</t>
  </si>
  <si>
    <t>K+</t>
  </si>
  <si>
    <t>Na+</t>
  </si>
  <si>
    <t>Suma zawartości kationów o charakterze zasadowym "S"</t>
  </si>
  <si>
    <t>Pojemność sorpcyjna gleby "T"</t>
  </si>
  <si>
    <t>Wysycenie kompleksu sorpcyjnego kationami zasadowymi ,,V"</t>
  </si>
  <si>
    <t>Węglany</t>
  </si>
  <si>
    <t>CaCO3 %</t>
  </si>
  <si>
    <t>Próchnica - substancja organiczna</t>
  </si>
  <si>
    <t>Węgiel organiczny</t>
  </si>
  <si>
    <t>C org %</t>
  </si>
  <si>
    <t>Azot ogólny</t>
  </si>
  <si>
    <t>N%</t>
  </si>
  <si>
    <t>Proporcja C:N</t>
  </si>
  <si>
    <t>stosunek C/N</t>
  </si>
  <si>
    <t>Przewodność elektryczna właściwa</t>
  </si>
  <si>
    <t>mS·m-1</t>
  </si>
  <si>
    <t>mg KCl·100g-1</t>
  </si>
  <si>
    <t>Zasolenie</t>
  </si>
  <si>
    <t>Fosfor przyswajalny</t>
  </si>
  <si>
    <t>mg P2O5·100g-1</t>
  </si>
  <si>
    <t>mg K2O·100g-1</t>
  </si>
  <si>
    <t>Potas przyswajalny</t>
  </si>
  <si>
    <t>Magnez przyswajalny</t>
  </si>
  <si>
    <t>Zawartość siarki ogólnej</t>
  </si>
  <si>
    <t>mg Mg·100g-1</t>
  </si>
  <si>
    <t>Sog. %</t>
  </si>
  <si>
    <t>Siarka przyswajalna</t>
  </si>
  <si>
    <t>mg S-SO4·100g-1</t>
  </si>
  <si>
    <t>st. zawartości wg IUNG</t>
  </si>
  <si>
    <t>Naftalen</t>
  </si>
  <si>
    <t>μg·kg-1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</si>
  <si>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</si>
  <si>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</si>
  <si>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</si>
  <si>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</si>
  <si>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</si>
  <si>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</si>
  <si>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</si>
  <si>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Benzo(ghi)perylen</t>
  </si>
  <si>
    <t>Fluoren</t>
  </si>
  <si>
    <t>Piren</t>
  </si>
  <si>
    <t>Benzo(b)fluoranten</t>
  </si>
  <si>
    <t>Benzo(k)fluoranten</t>
  </si>
  <si>
    <t>Dibenzo(a,h)antracen</t>
  </si>
  <si>
    <t>Indeno(1,2,3-cd)piren</t>
  </si>
  <si>
    <t>DDT/DDE/DDD</t>
  </si>
  <si>
    <t>mg·kg-1</t>
  </si>
  <si>
    <t>Aldrin</t>
  </si>
  <si>
    <t>Endrin</t>
  </si>
  <si>
    <t>alfa-HCH</t>
  </si>
  <si>
    <t>beta-HCH</t>
  </si>
  <si>
    <t>gamma-HCH</t>
  </si>
  <si>
    <t>carbaryl</t>
  </si>
  <si>
    <t>carbofuran</t>
  </si>
  <si>
    <t>maneb</t>
  </si>
  <si>
    <t>atrazin</t>
  </si>
  <si>
    <t>Radioaktywność</t>
  </si>
  <si>
    <t>Bq·kg-1</t>
  </si>
  <si>
    <t>Fosfor ogólny</t>
  </si>
  <si>
    <t>P %</t>
  </si>
  <si>
    <t>Wapń</t>
  </si>
  <si>
    <t>Ca %</t>
  </si>
  <si>
    <t>Magnez</t>
  </si>
  <si>
    <t>Mg %</t>
  </si>
  <si>
    <t>Potas</t>
  </si>
  <si>
    <t>K %</t>
  </si>
  <si>
    <t>Sód</t>
  </si>
  <si>
    <t>Na %</t>
  </si>
  <si>
    <t>Glin</t>
  </si>
  <si>
    <t>Al %</t>
  </si>
  <si>
    <t>Żelazo</t>
  </si>
  <si>
    <t>Fe %</t>
  </si>
  <si>
    <t>Mangan</t>
  </si>
  <si>
    <t xml:space="preserve">Mn mg·kg-1 </t>
  </si>
  <si>
    <t>Chrom</t>
  </si>
  <si>
    <t xml:space="preserve">Cr mg·kg-1 </t>
  </si>
  <si>
    <t>Kadm</t>
  </si>
  <si>
    <t xml:space="preserve">Cd mg·kg-1 </t>
  </si>
  <si>
    <t>st. Zaniecz. IUNG</t>
  </si>
  <si>
    <t xml:space="preserve">Miedź </t>
  </si>
  <si>
    <t xml:space="preserve">Cu mg·kg-1 </t>
  </si>
  <si>
    <t>Miedź</t>
  </si>
  <si>
    <t>Nikiel</t>
  </si>
  <si>
    <t xml:space="preserve">Nikiel </t>
  </si>
  <si>
    <t xml:space="preserve">Ni mg·kg-1 </t>
  </si>
  <si>
    <t>Ołów</t>
  </si>
  <si>
    <t xml:space="preserve">Pb mg·kg-1 </t>
  </si>
  <si>
    <t>Cynk</t>
  </si>
  <si>
    <t xml:space="preserve">Zn mg·kg-1 </t>
  </si>
  <si>
    <t>Kobalt</t>
  </si>
  <si>
    <t xml:space="preserve">Co mg·kg-1 </t>
  </si>
  <si>
    <t>Wanad</t>
  </si>
  <si>
    <t xml:space="preserve">V mg·kg-1 </t>
  </si>
  <si>
    <t>Lit</t>
  </si>
  <si>
    <t>Beryl</t>
  </si>
  <si>
    <t xml:space="preserve">Li mg·kg-1 </t>
  </si>
  <si>
    <t xml:space="preserve">Be mg·kg-1 </t>
  </si>
  <si>
    <t>Bar</t>
  </si>
  <si>
    <t>Stront</t>
  </si>
  <si>
    <t>Lantan</t>
  </si>
  <si>
    <t xml:space="preserve">Ba mg·kg-1 </t>
  </si>
  <si>
    <t xml:space="preserve">Sr mg·kg-1 </t>
  </si>
  <si>
    <t xml:space="preserve">La mg·kg-1 </t>
  </si>
  <si>
    <t>Rtęć</t>
  </si>
  <si>
    <t>Arsen</t>
  </si>
  <si>
    <t xml:space="preserve">Hg mg·kg-1 </t>
  </si>
  <si>
    <t xml:space="preserve">As mg·kg-1 </t>
  </si>
  <si>
    <t>I</t>
  </si>
  <si>
    <t>II</t>
  </si>
  <si>
    <t>V</t>
  </si>
  <si>
    <t>III</t>
  </si>
  <si>
    <t>IV</t>
  </si>
  <si>
    <t>i</t>
  </si>
  <si>
    <t>&lt;</t>
  </si>
  <si>
    <t>Wielopierścieniowe węglowodory aromatyczne "13 WWA"</t>
  </si>
  <si>
    <t>Ocena wg klasyfikacji IUNG (13WWA/OM)</t>
  </si>
  <si>
    <t>Bw</t>
  </si>
  <si>
    <t>Dz</t>
  </si>
  <si>
    <t>D</t>
  </si>
  <si>
    <t>Fb</t>
  </si>
  <si>
    <t>A</t>
  </si>
  <si>
    <t>B</t>
  </si>
  <si>
    <t>F</t>
  </si>
  <si>
    <t>Cz</t>
  </si>
  <si>
    <t>IIIa</t>
  </si>
  <si>
    <t>IVa</t>
  </si>
  <si>
    <t>IVb</t>
  </si>
  <si>
    <t>IIIb</t>
  </si>
  <si>
    <t>VI</t>
  </si>
  <si>
    <t>gsp</t>
  </si>
  <si>
    <t>pyg</t>
  </si>
  <si>
    <t>glp</t>
  </si>
  <si>
    <t>pgmp</t>
  </si>
  <si>
    <t>gp</t>
  </si>
  <si>
    <t>pglp</t>
  </si>
  <si>
    <t>płi</t>
  </si>
  <si>
    <t>płg</t>
  </si>
  <si>
    <t>gs</t>
  </si>
  <si>
    <t>gz</t>
  </si>
  <si>
    <t>pgl</t>
  </si>
  <si>
    <t>pg</t>
  </si>
  <si>
    <t>ps</t>
  </si>
  <si>
    <t>ip</t>
  </si>
  <si>
    <t>pgm</t>
  </si>
  <si>
    <t>gl</t>
  </si>
  <si>
    <t>pl</t>
  </si>
  <si>
    <t>płp</t>
  </si>
  <si>
    <t>gpp</t>
  </si>
  <si>
    <t>pyz</t>
  </si>
  <si>
    <t>pyi</t>
  </si>
  <si>
    <t>psp</t>
  </si>
  <si>
    <t>gbc</t>
  </si>
  <si>
    <t>gc</t>
  </si>
  <si>
    <t>gcp</t>
  </si>
  <si>
    <t>gi</t>
  </si>
  <si>
    <t>iż</t>
  </si>
  <si>
    <t>płz</t>
  </si>
  <si>
    <t>gpyi</t>
  </si>
  <si>
    <t>&lt;0,001</t>
  </si>
  <si>
    <t>2z</t>
  </si>
  <si>
    <t>&lt;0,10</t>
  </si>
  <si>
    <t>&lt;0,05</t>
  </si>
  <si>
    <t>&lt;0,01</t>
  </si>
  <si>
    <t>&lt;0,75</t>
  </si>
  <si>
    <t>Chruściel</t>
  </si>
  <si>
    <t>Dzikowo</t>
  </si>
  <si>
    <t>Dubliny</t>
  </si>
  <si>
    <t>Kożuchy Wielkie</t>
  </si>
  <si>
    <t>Hołny Wolmera</t>
  </si>
  <si>
    <t>Tatynia</t>
  </si>
  <si>
    <t>Żórawki</t>
  </si>
  <si>
    <t>Rzepnowo</t>
  </si>
  <si>
    <t>Maszewo</t>
  </si>
  <si>
    <t>Drawsko Pomorskie</t>
  </si>
  <si>
    <t>Laskowo</t>
  </si>
  <si>
    <t>Mrocza</t>
  </si>
  <si>
    <t>Legbąd</t>
  </si>
  <si>
    <t>Szprudowo</t>
  </si>
  <si>
    <t>Gniewskie Pole</t>
  </si>
  <si>
    <t>Bydgoszcz-Łęgnowo</t>
  </si>
  <si>
    <t>Stary Toruń</t>
  </si>
  <si>
    <t>Głogówko Królewskie</t>
  </si>
  <si>
    <t>Jeleniec</t>
  </si>
  <si>
    <t>Lembarg</t>
  </si>
  <si>
    <t>Rypin</t>
  </si>
  <si>
    <t>Międzychód</t>
  </si>
  <si>
    <t>Przełęk</t>
  </si>
  <si>
    <t>Kozłowo</t>
  </si>
  <si>
    <t>Klebark Mały</t>
  </si>
  <si>
    <t>Olszyny</t>
  </si>
  <si>
    <t>Laskowiec</t>
  </si>
  <si>
    <t>Łupki</t>
  </si>
  <si>
    <t>Danówek</t>
  </si>
  <si>
    <t>Mężenin</t>
  </si>
  <si>
    <t>Sobolewo</t>
  </si>
  <si>
    <t>Stare Strącze</t>
  </si>
  <si>
    <t>Bobrówko</t>
  </si>
  <si>
    <t>Nowy Kisielin</t>
  </si>
  <si>
    <t>Rusinów</t>
  </si>
  <si>
    <t>Białków</t>
  </si>
  <si>
    <t>Wojcieszyce</t>
  </si>
  <si>
    <t>Sękowice</t>
  </si>
  <si>
    <t>Lubocześnica</t>
  </si>
  <si>
    <t>Robakowo</t>
  </si>
  <si>
    <t>Winna Góra</t>
  </si>
  <si>
    <t>Zdziechowa</t>
  </si>
  <si>
    <t>Czewujewo</t>
  </si>
  <si>
    <t>Grobla</t>
  </si>
  <si>
    <t>Popielewo</t>
  </si>
  <si>
    <t>Zalesie Barcińskie</t>
  </si>
  <si>
    <t>Przedbojewice</t>
  </si>
  <si>
    <t>Główiew</t>
  </si>
  <si>
    <t>Chodów</t>
  </si>
  <si>
    <t>Żurawieniec</t>
  </si>
  <si>
    <t>Łęg-Witoszyn</t>
  </si>
  <si>
    <t>Lipno</t>
  </si>
  <si>
    <t>Studzieniec</t>
  </si>
  <si>
    <t>Biała</t>
  </si>
  <si>
    <t>Jamno</t>
  </si>
  <si>
    <t>Popów</t>
  </si>
  <si>
    <t>Liberadz</t>
  </si>
  <si>
    <t>Siedlin</t>
  </si>
  <si>
    <t>Skrobocin</t>
  </si>
  <si>
    <t>Janówek Pierwszy</t>
  </si>
  <si>
    <t>Michałowice</t>
  </si>
  <si>
    <t>Długa Szlachecka</t>
  </si>
  <si>
    <t>Kałuszyn</t>
  </si>
  <si>
    <t>Zawisty Podleśne</t>
  </si>
  <si>
    <t>Wrotnów</t>
  </si>
  <si>
    <t>Zdany</t>
  </si>
  <si>
    <t>Świniarów</t>
  </si>
  <si>
    <t>Łapy Dębowina</t>
  </si>
  <si>
    <t>Podolany</t>
  </si>
  <si>
    <t>Sławacinek Stary</t>
  </si>
  <si>
    <t>Polatycze</t>
  </si>
  <si>
    <t>Wierzbno</t>
  </si>
  <si>
    <t>Trójca</t>
  </si>
  <si>
    <t>Żubrów</t>
  </si>
  <si>
    <t>Borowina</t>
  </si>
  <si>
    <t>Nowa Wieś</t>
  </si>
  <si>
    <t>Zagrodno</t>
  </si>
  <si>
    <t>Białka</t>
  </si>
  <si>
    <t>Ługi Górzyckie</t>
  </si>
  <si>
    <t>Sobczyce</t>
  </si>
  <si>
    <t>Grębocice</t>
  </si>
  <si>
    <t>Rynarcice</t>
  </si>
  <si>
    <t>Turów</t>
  </si>
  <si>
    <t>Rogów Górowski</t>
  </si>
  <si>
    <t>Bukowiec Górny</t>
  </si>
  <si>
    <t>Udanin</t>
  </si>
  <si>
    <t>Sokolniki</t>
  </si>
  <si>
    <t>Lipnica</t>
  </si>
  <si>
    <t>Niemarzyn</t>
  </si>
  <si>
    <t>Czachorowo</t>
  </si>
  <si>
    <t>Krośnice</t>
  </si>
  <si>
    <t>Staniew</t>
  </si>
  <si>
    <t>Domaszowice</t>
  </si>
  <si>
    <t>Miechów</t>
  </si>
  <si>
    <t>Donaborów</t>
  </si>
  <si>
    <t>Borów</t>
  </si>
  <si>
    <t>Smulsko</t>
  </si>
  <si>
    <t>Charchów Pański</t>
  </si>
  <si>
    <t>Potok</t>
  </si>
  <si>
    <t>Bieniądzice</t>
  </si>
  <si>
    <t>Więcki</t>
  </si>
  <si>
    <t>Wola Bałucka</t>
  </si>
  <si>
    <t>Chrząstów Wielki</t>
  </si>
  <si>
    <t>Imielnik Stary</t>
  </si>
  <si>
    <t>Gospodarz</t>
  </si>
  <si>
    <t>Łękińsko</t>
  </si>
  <si>
    <t>Wygoda</t>
  </si>
  <si>
    <t>Zygmuntów</t>
  </si>
  <si>
    <t>Żelazna</t>
  </si>
  <si>
    <t>Samice</t>
  </si>
  <si>
    <t>Luboszewy</t>
  </si>
  <si>
    <t>Różanna</t>
  </si>
  <si>
    <t>Borkowice</t>
  </si>
  <si>
    <t>Wąchock (Stary Dwór)</t>
  </si>
  <si>
    <t>Polany</t>
  </si>
  <si>
    <t>Magnuszew</t>
  </si>
  <si>
    <t>Gocław</t>
  </si>
  <si>
    <t>Osiny</t>
  </si>
  <si>
    <t>Garbatka-Letnisko</t>
  </si>
  <si>
    <t>Skowieszyn</t>
  </si>
  <si>
    <t>Poniatowa Wieś</t>
  </si>
  <si>
    <t>Strzeszkowice Duże</t>
  </si>
  <si>
    <t>Świdniczek</t>
  </si>
  <si>
    <t>Wierzchowiska II</t>
  </si>
  <si>
    <t>Chlewiska</t>
  </si>
  <si>
    <t>Siedliki</t>
  </si>
  <si>
    <t>Nadrybie Dwór</t>
  </si>
  <si>
    <t>Rybie</t>
  </si>
  <si>
    <t>Józefin</t>
  </si>
  <si>
    <t>Mysłakowice</t>
  </si>
  <si>
    <t>Lubawka</t>
  </si>
  <si>
    <t>Stare Bogaczowice</t>
  </si>
  <si>
    <t>Pastuchów</t>
  </si>
  <si>
    <t>Osina Mała</t>
  </si>
  <si>
    <t>Łosiów</t>
  </si>
  <si>
    <t>Pokrzywna</t>
  </si>
  <si>
    <t>Gadzowice</t>
  </si>
  <si>
    <t>Grodzisko</t>
  </si>
  <si>
    <t>Grabówka</t>
  </si>
  <si>
    <t>Raszczyce</t>
  </si>
  <si>
    <t>Szymocice</t>
  </si>
  <si>
    <t>Czernica</t>
  </si>
  <si>
    <t>Zawiść</t>
  </si>
  <si>
    <t>Mokre</t>
  </si>
  <si>
    <t>Piekary Śląskie</t>
  </si>
  <si>
    <t>Mykanów</t>
  </si>
  <si>
    <t>Rudniki</t>
  </si>
  <si>
    <t>Myszków-Papiernia</t>
  </si>
  <si>
    <t>Sulików</t>
  </si>
  <si>
    <t>Kromołów</t>
  </si>
  <si>
    <t>Oświęcim</t>
  </si>
  <si>
    <t>Grojec</t>
  </si>
  <si>
    <t>Czajowice</t>
  </si>
  <si>
    <t>oś. Pleszów</t>
  </si>
  <si>
    <t>Łyszkowice</t>
  </si>
  <si>
    <t>Olszówka Nowa</t>
  </si>
  <si>
    <t>Dyminy</t>
  </si>
  <si>
    <t>Wola Kopcowa</t>
  </si>
  <si>
    <t>Łęka Szczucińska</t>
  </si>
  <si>
    <t>Rzędów</t>
  </si>
  <si>
    <t>Niedziałki</t>
  </si>
  <si>
    <t>Okrągła</t>
  </si>
  <si>
    <t>Ćmielów</t>
  </si>
  <si>
    <t>Winiarki</t>
  </si>
  <si>
    <t>Józefów</t>
  </si>
  <si>
    <t>Pustków Wieś</t>
  </si>
  <si>
    <t>Góra Ropczycka</t>
  </si>
  <si>
    <t>Kolbuszowa Górna</t>
  </si>
  <si>
    <t>Nisko</t>
  </si>
  <si>
    <t>Dębno</t>
  </si>
  <si>
    <t>Zapałów</t>
  </si>
  <si>
    <t>Popkowice Księże</t>
  </si>
  <si>
    <t>Wielącza</t>
  </si>
  <si>
    <t>Kalinowice</t>
  </si>
  <si>
    <t>Alojzów</t>
  </si>
  <si>
    <t>Rogalin</t>
  </si>
  <si>
    <t>Ulhówek</t>
  </si>
  <si>
    <t>Połomia</t>
  </si>
  <si>
    <t>Cieszyn</t>
  </si>
  <si>
    <t>Ćwiklice</t>
  </si>
  <si>
    <t>Aleksandrowice</t>
  </si>
  <si>
    <t>Cięcina</t>
  </si>
  <si>
    <t>Żywiec</t>
  </si>
  <si>
    <t>Wadowice-Chocznia</t>
  </si>
  <si>
    <t>Jabłonka</t>
  </si>
  <si>
    <t>Brzyczyna</t>
  </si>
  <si>
    <t>Pcim</t>
  </si>
  <si>
    <t>Łapczyca</t>
  </si>
  <si>
    <t>Tymbark</t>
  </si>
  <si>
    <t>Sromowce Wyżne</t>
  </si>
  <si>
    <t>Biegonice</t>
  </si>
  <si>
    <t>Zakliczyn</t>
  </si>
  <si>
    <t>Moszczenica</t>
  </si>
  <si>
    <t>Trzcinica</t>
  </si>
  <si>
    <t>Godowa</t>
  </si>
  <si>
    <t>Dukla</t>
  </si>
  <si>
    <t>Wzdów</t>
  </si>
  <si>
    <t>Niżatyce</t>
  </si>
  <si>
    <t>Boratyn</t>
  </si>
  <si>
    <t>Chołowice</t>
  </si>
  <si>
    <t>Powiat braniewski</t>
  </si>
  <si>
    <t>Powiat bartoszycki</t>
  </si>
  <si>
    <t>Powiat kętrzyński</t>
  </si>
  <si>
    <t>Powiat giżycki</t>
  </si>
  <si>
    <t>Powiat sejneński</t>
  </si>
  <si>
    <t>Powiat policki</t>
  </si>
  <si>
    <t>Powiat gryfiński</t>
  </si>
  <si>
    <t>Powiat pyrzycki</t>
  </si>
  <si>
    <t>Powiat goleniowski</t>
  </si>
  <si>
    <t>Powiat drawski</t>
  </si>
  <si>
    <t>Powiat chodzieski</t>
  </si>
  <si>
    <t>Powiat nakielski</t>
  </si>
  <si>
    <t>Powiat tucholski</t>
  </si>
  <si>
    <t>Powiat tczewski</t>
  </si>
  <si>
    <t>Powiat kwidzyński</t>
  </si>
  <si>
    <t>Powiat m. Bydgoszcz</t>
  </si>
  <si>
    <t>Powiat toruński</t>
  </si>
  <si>
    <t>Powiat świecki</t>
  </si>
  <si>
    <t>Powiat chełmiński</t>
  </si>
  <si>
    <t>Powiat brodnicki</t>
  </si>
  <si>
    <t>Powiat rypiński</t>
  </si>
  <si>
    <t>Powiat iławski</t>
  </si>
  <si>
    <t>Powiat działdowski</t>
  </si>
  <si>
    <t>Powiat nidzicki</t>
  </si>
  <si>
    <t>Powiat olsztyński</t>
  </si>
  <si>
    <t>Powiat szczycieński</t>
  </si>
  <si>
    <t>Powiat ostrołęcki</t>
  </si>
  <si>
    <t>Powiat piski</t>
  </si>
  <si>
    <t>Powiat grajewski</t>
  </si>
  <si>
    <t>Powiat zambrowski</t>
  </si>
  <si>
    <t>Powiat białostocki</t>
  </si>
  <si>
    <t>Powiat wschowski</t>
  </si>
  <si>
    <t>Powiat strzelecko-drezdenecki</t>
  </si>
  <si>
    <t>Powiat zielonogórski</t>
  </si>
  <si>
    <t>Powiat świebodziński</t>
  </si>
  <si>
    <t>Powiat słubicki</t>
  </si>
  <si>
    <t>Powiat gorzowski</t>
  </si>
  <si>
    <t>Powiat krośnieński</t>
  </si>
  <si>
    <t>Powiat szamotulski</t>
  </si>
  <si>
    <t>Powiat poznański</t>
  </si>
  <si>
    <t>Powiat średzki</t>
  </si>
  <si>
    <t>Powiat gnieźnieński</t>
  </si>
  <si>
    <t>Powiat żniński</t>
  </si>
  <si>
    <t>Powiat słupecki</t>
  </si>
  <si>
    <t>Powiat inowrocławski</t>
  </si>
  <si>
    <t>Powiat koniński</t>
  </si>
  <si>
    <t>Powiat kolski</t>
  </si>
  <si>
    <t>Powiat kutnowski</t>
  </si>
  <si>
    <t>Powiat włocławski</t>
  </si>
  <si>
    <t>Powiat lipnowski</t>
  </si>
  <si>
    <t>Powiat sierpecki</t>
  </si>
  <si>
    <t>Powiat płocki</t>
  </si>
  <si>
    <t>Powiat łowicki</t>
  </si>
  <si>
    <t>Powiat mławski</t>
  </si>
  <si>
    <t>Powiat płoński</t>
  </si>
  <si>
    <t>Powiat ciechanowski</t>
  </si>
  <si>
    <t>Powiat legionowski</t>
  </si>
  <si>
    <t>Powiat pruszkowski</t>
  </si>
  <si>
    <t>Powiat miński</t>
  </si>
  <si>
    <t>Powiat ostrowski</t>
  </si>
  <si>
    <t>Powiat węgrowski</t>
  </si>
  <si>
    <t>Powiat siedlecki</t>
  </si>
  <si>
    <t>Powiat łosicki</t>
  </si>
  <si>
    <t>Powiat hajnowski</t>
  </si>
  <si>
    <t>Powiat bialski</t>
  </si>
  <si>
    <t>Powiat międzyrzecki</t>
  </si>
  <si>
    <t>Powiat zgorzelecki</t>
  </si>
  <si>
    <t>Powiat sulęciński</t>
  </si>
  <si>
    <t>Powiat żagański</t>
  </si>
  <si>
    <t>Powiat bolesławiecki</t>
  </si>
  <si>
    <t>Powiat złotoryjski</t>
  </si>
  <si>
    <t>Powiat legnicki</t>
  </si>
  <si>
    <t>Powiat głogowski</t>
  </si>
  <si>
    <t>Powiat polkowicki</t>
  </si>
  <si>
    <t>Powiat lubiński</t>
  </si>
  <si>
    <t>Powiat górowski</t>
  </si>
  <si>
    <t>Powiat leszczyński</t>
  </si>
  <si>
    <t>Powiat wrocławski</t>
  </si>
  <si>
    <t>Powiat wołowski</t>
  </si>
  <si>
    <t>Powiat rawicki</t>
  </si>
  <si>
    <t>Powiat gostyński</t>
  </si>
  <si>
    <t>Powiat milicki</t>
  </si>
  <si>
    <t>Powiat krotoszyński</t>
  </si>
  <si>
    <t>Powiat namysłowski</t>
  </si>
  <si>
    <t>Powiat kępiński</t>
  </si>
  <si>
    <t>Powiat kaliski</t>
  </si>
  <si>
    <t>Powiat turecki</t>
  </si>
  <si>
    <t>Powiat poddębicki</t>
  </si>
  <si>
    <t>Powiat sieradzki</t>
  </si>
  <si>
    <t>Powiat wieluński</t>
  </si>
  <si>
    <t>Powiat kłobucki</t>
  </si>
  <si>
    <t>Powiat łaski</t>
  </si>
  <si>
    <t>Powiat zgierski</t>
  </si>
  <si>
    <t>Powiat łódzki wschodni</t>
  </si>
  <si>
    <t>Powiat bełchatowski</t>
  </si>
  <si>
    <t>Powiat piotrkowski</t>
  </si>
  <si>
    <t>Powiat skierniewicki</t>
  </si>
  <si>
    <t>Powiat m. Skierniewice</t>
  </si>
  <si>
    <t>Powiat tomaszowski</t>
  </si>
  <si>
    <t>Powiat opoczyński</t>
  </si>
  <si>
    <t>Powiat przysuski</t>
  </si>
  <si>
    <t>Powiat starachowicki</t>
  </si>
  <si>
    <t>Powiat radomski</t>
  </si>
  <si>
    <t>Powiat kozienicki</t>
  </si>
  <si>
    <t>Powiat garwoliński</t>
  </si>
  <si>
    <t>Powiat łukowski</t>
  </si>
  <si>
    <t>Powiat puławski</t>
  </si>
  <si>
    <t>Powiat opolski</t>
  </si>
  <si>
    <t>Powiat lubelski</t>
  </si>
  <si>
    <t>Powiat świdnicki</t>
  </si>
  <si>
    <t>Powiat lubartowski</t>
  </si>
  <si>
    <t>Powiat radzyński</t>
  </si>
  <si>
    <t>Powiat parczewski</t>
  </si>
  <si>
    <t>Powiat łęczyński</t>
  </si>
  <si>
    <t>Powiat chełmski</t>
  </si>
  <si>
    <t>Powiat karkonoski</t>
  </si>
  <si>
    <t>Powiat kamiennogórski</t>
  </si>
  <si>
    <t>Powiat wałbrzyski</t>
  </si>
  <si>
    <t>Powiat ząbkowicki</t>
  </si>
  <si>
    <t>Powiat oławski</t>
  </si>
  <si>
    <t>Powiat brzeski</t>
  </si>
  <si>
    <t>Powiat nyski</t>
  </si>
  <si>
    <t>Powiat głubczycki</t>
  </si>
  <si>
    <t>Powiat oleski</t>
  </si>
  <si>
    <t>Powiat kędzierzyńsko-kozielski</t>
  </si>
  <si>
    <t>Powiat rybnicki</t>
  </si>
  <si>
    <t>Powiat raciborski</t>
  </si>
  <si>
    <t>Powiat mikołowski</t>
  </si>
  <si>
    <t>Powiat m. Piekary Śląskie</t>
  </si>
  <si>
    <t>Powiat częstochowski</t>
  </si>
  <si>
    <t>Powiat myszkowski</t>
  </si>
  <si>
    <t>Powiat będziński</t>
  </si>
  <si>
    <t>Powiat zawierciański</t>
  </si>
  <si>
    <t>Powiat oświęcimski</t>
  </si>
  <si>
    <t>Powiat chrzanowski</t>
  </si>
  <si>
    <t>Powiat krakowski</t>
  </si>
  <si>
    <t>Powiat m. Kraków</t>
  </si>
  <si>
    <t>Powiat proszowicki</t>
  </si>
  <si>
    <t>Powiat jędrzejowski</t>
  </si>
  <si>
    <t>Powiat kielecki</t>
  </si>
  <si>
    <t>Powiat tarnowski</t>
  </si>
  <si>
    <t>Powiat dąbrowski</t>
  </si>
  <si>
    <t>Powiat buski</t>
  </si>
  <si>
    <t>Powiat staszowski</t>
  </si>
  <si>
    <t>Powiat ostrowiecki</t>
  </si>
  <si>
    <t>Powiat sandomierski</t>
  </si>
  <si>
    <t>Powiat mielecki</t>
  </si>
  <si>
    <t>Powiat dębicki</t>
  </si>
  <si>
    <t>Powiat ropczycko-sędziszowski</t>
  </si>
  <si>
    <t>Powiat kolbuszowski</t>
  </si>
  <si>
    <t>Powiat niżański</t>
  </si>
  <si>
    <t>Powiat leżajski</t>
  </si>
  <si>
    <t>Powiat jarosławski</t>
  </si>
  <si>
    <t>Powiat kraśnicki</t>
  </si>
  <si>
    <t>Powiat zamojski</t>
  </si>
  <si>
    <t>Powiat hrubieszowski</t>
  </si>
  <si>
    <t>Powiat wodzisławski</t>
  </si>
  <si>
    <t>Powiat cieszyński</t>
  </si>
  <si>
    <t>Powiat pszczyński</t>
  </si>
  <si>
    <t>Powiat m. Bielsko-Biała</t>
  </si>
  <si>
    <t>Powiat żywiecki</t>
  </si>
  <si>
    <t>Powiat wadowicki</t>
  </si>
  <si>
    <t>Powiat nowotarski</t>
  </si>
  <si>
    <t>Powiat myślenicki</t>
  </si>
  <si>
    <t>Powiat bocheński</t>
  </si>
  <si>
    <t>Powiat limanowski</t>
  </si>
  <si>
    <t>Powiat m. Nowy Sącz</t>
  </si>
  <si>
    <t>Powiat gorlicki</t>
  </si>
  <si>
    <t>Powiat jasielski</t>
  </si>
  <si>
    <t>Powiat strzyżowski</t>
  </si>
  <si>
    <t>Powiat brzozowski</t>
  </si>
  <si>
    <t>Powiat przeworski</t>
  </si>
  <si>
    <t>Powiat przemyski</t>
  </si>
  <si>
    <t>Płoskinia</t>
  </si>
  <si>
    <t>Górowo Iławeckie</t>
  </si>
  <si>
    <t>Korsze</t>
  </si>
  <si>
    <t>Giżycko</t>
  </si>
  <si>
    <t>Sejny</t>
  </si>
  <si>
    <t>Police</t>
  </si>
  <si>
    <t>Gryfino</t>
  </si>
  <si>
    <t>Pyrzyce</t>
  </si>
  <si>
    <t>Szamocin</t>
  </si>
  <si>
    <t>Tuchola</t>
  </si>
  <si>
    <t>Gniew</t>
  </si>
  <si>
    <t>Kwidzyn</t>
  </si>
  <si>
    <t>M. Bydgoszcz</t>
  </si>
  <si>
    <t>Zławieś Wielka</t>
  </si>
  <si>
    <t>Świecie</t>
  </si>
  <si>
    <t>Papowo Biskupie</t>
  </si>
  <si>
    <t>Jabłonowo Pomorskie</t>
  </si>
  <si>
    <t>Zalewo</t>
  </si>
  <si>
    <t>Płośnica</t>
  </si>
  <si>
    <t>Purda</t>
  </si>
  <si>
    <t>Szczytno</t>
  </si>
  <si>
    <t>Rzekuń</t>
  </si>
  <si>
    <t>Pisz</t>
  </si>
  <si>
    <t>Grajewo</t>
  </si>
  <si>
    <t>Rutki</t>
  </si>
  <si>
    <t>Supraśl</t>
  </si>
  <si>
    <t>Sława</t>
  </si>
  <si>
    <t>Strzelce Krajeńskie</t>
  </si>
  <si>
    <t>Świebodzin</t>
  </si>
  <si>
    <t>Cybinka</t>
  </si>
  <si>
    <t>Kłodawa</t>
  </si>
  <si>
    <t>Gubin</t>
  </si>
  <si>
    <t>Pniewy</t>
  </si>
  <si>
    <t>Kórnik</t>
  </si>
  <si>
    <t>Środa Wielkopolska</t>
  </si>
  <si>
    <t>Gniezno</t>
  </si>
  <si>
    <t>Rogowo</t>
  </si>
  <si>
    <t>Słupca</t>
  </si>
  <si>
    <t>Trzemeszno</t>
  </si>
  <si>
    <t>Barcin</t>
  </si>
  <si>
    <t>Kruszwica</t>
  </si>
  <si>
    <t>Stare Miasto</t>
  </si>
  <si>
    <t>Kutno</t>
  </si>
  <si>
    <t>Fabianki</t>
  </si>
  <si>
    <t>Sierpc</t>
  </si>
  <si>
    <t>Stara Biała</t>
  </si>
  <si>
    <t>Słubice</t>
  </si>
  <si>
    <t>Łowicz</t>
  </si>
  <si>
    <t>Szreńsk</t>
  </si>
  <si>
    <t>Płońsk</t>
  </si>
  <si>
    <t>Sońsk</t>
  </si>
  <si>
    <t>Wieliszew</t>
  </si>
  <si>
    <t>Halinów</t>
  </si>
  <si>
    <t>Małkinia Górna</t>
  </si>
  <si>
    <t>Miedzna</t>
  </si>
  <si>
    <t>Zbuczyn</t>
  </si>
  <si>
    <t>Łosice</t>
  </si>
  <si>
    <t>Łapy</t>
  </si>
  <si>
    <t>Białowieża</t>
  </si>
  <si>
    <t>Biała Podlaska</t>
  </si>
  <si>
    <t>Terespol</t>
  </si>
  <si>
    <t>Przytoczna</t>
  </si>
  <si>
    <t>Zgorzelec</t>
  </si>
  <si>
    <t>Sulęcin</t>
  </si>
  <si>
    <t>Szprotawa</t>
  </si>
  <si>
    <t>Bolesławiec</t>
  </si>
  <si>
    <t>Krotoszyce</t>
  </si>
  <si>
    <t>Chojnów</t>
  </si>
  <si>
    <t>Górzyca</t>
  </si>
  <si>
    <t>Kotla</t>
  </si>
  <si>
    <t>Rudna</t>
  </si>
  <si>
    <t>Ścinawa</t>
  </si>
  <si>
    <t>Góra</t>
  </si>
  <si>
    <t>Włoszakowice</t>
  </si>
  <si>
    <t>Kąty Wrocławskie</t>
  </si>
  <si>
    <t>Wołów</t>
  </si>
  <si>
    <t>Miejska Górka</t>
  </si>
  <si>
    <t>Gostyń</t>
  </si>
  <si>
    <t>Koźmin Wielkopolski</t>
  </si>
  <si>
    <t>Perzów</t>
  </si>
  <si>
    <t>Baranów</t>
  </si>
  <si>
    <t>Opatówek</t>
  </si>
  <si>
    <t>Przykona</t>
  </si>
  <si>
    <t>Zadzim</t>
  </si>
  <si>
    <t>Złoczew</t>
  </si>
  <si>
    <t>Wieluń</t>
  </si>
  <si>
    <t>Łask</t>
  </si>
  <si>
    <t>Parzęczew</t>
  </si>
  <si>
    <t>Stryków</t>
  </si>
  <si>
    <t>Rzgów</t>
  </si>
  <si>
    <t>Kleszczów</t>
  </si>
  <si>
    <t>Wola Krzysztoporska</t>
  </si>
  <si>
    <t>Koluszki</t>
  </si>
  <si>
    <t>Skierniewice</t>
  </si>
  <si>
    <t>M. Skierniewice</t>
  </si>
  <si>
    <t>Lubochnia</t>
  </si>
  <si>
    <t>Opoczno</t>
  </si>
  <si>
    <t>Wąchock</t>
  </si>
  <si>
    <t>Wierzbica</t>
  </si>
  <si>
    <t>Pilawa</t>
  </si>
  <si>
    <t>Wola Mysłowska</t>
  </si>
  <si>
    <t>Końskowola</t>
  </si>
  <si>
    <t>Poniatowa</t>
  </si>
  <si>
    <t>Niedrzwica Duża</t>
  </si>
  <si>
    <t>Wólka</t>
  </si>
  <si>
    <t>Piaski</t>
  </si>
  <si>
    <t>Lubartów</t>
  </si>
  <si>
    <t>Radzyń Podlaski</t>
  </si>
  <si>
    <t>Parczew</t>
  </si>
  <si>
    <t>Puchaczów</t>
  </si>
  <si>
    <t>Rejowiec</t>
  </si>
  <si>
    <t>Kamień</t>
  </si>
  <si>
    <t>Jaworzyna Śląska</t>
  </si>
  <si>
    <t>Ziębice</t>
  </si>
  <si>
    <t>Domaniów</t>
  </si>
  <si>
    <t>Lewin Brzeski</t>
  </si>
  <si>
    <t>Głuchołazy</t>
  </si>
  <si>
    <t>Głubczyce</t>
  </si>
  <si>
    <t>Olesno</t>
  </si>
  <si>
    <t>Bierawa</t>
  </si>
  <si>
    <t>Lyski</t>
  </si>
  <si>
    <t>Nędza</t>
  </si>
  <si>
    <t>Gaszowice</t>
  </si>
  <si>
    <t>Orzesze</t>
  </si>
  <si>
    <t>Mikołów</t>
  </si>
  <si>
    <t>M. Piekary Śląskie</t>
  </si>
  <si>
    <t>Rędziny</t>
  </si>
  <si>
    <t>Myszków</t>
  </si>
  <si>
    <t>Siewierz</t>
  </si>
  <si>
    <t>Zawiercie</t>
  </si>
  <si>
    <t>Alwernia</t>
  </si>
  <si>
    <t>Wielka Wieś</t>
  </si>
  <si>
    <t>M. Kraków</t>
  </si>
  <si>
    <t>Koniusza</t>
  </si>
  <si>
    <t>Wodzisław</t>
  </si>
  <si>
    <t>Morawica</t>
  </si>
  <si>
    <t>Masłów</t>
  </si>
  <si>
    <t>Tarnów</t>
  </si>
  <si>
    <t>Szczucin</t>
  </si>
  <si>
    <t>Tuczępy</t>
  </si>
  <si>
    <t>Rytwiany</t>
  </si>
  <si>
    <t>Połaniec</t>
  </si>
  <si>
    <t>Dwikozy</t>
  </si>
  <si>
    <t>Tuszów Narodowy</t>
  </si>
  <si>
    <t>Dębica</t>
  </si>
  <si>
    <t>Sędziszów Małopolski</t>
  </si>
  <si>
    <t>Kolbuszowa</t>
  </si>
  <si>
    <t>Leżajsk</t>
  </si>
  <si>
    <t>Wiązownica</t>
  </si>
  <si>
    <t>Urzędów</t>
  </si>
  <si>
    <t>Szczebrzeszyn</t>
  </si>
  <si>
    <t>Zamość</t>
  </si>
  <si>
    <t>Werbkowice</t>
  </si>
  <si>
    <t>Horodło</t>
  </si>
  <si>
    <t>Mszana</t>
  </si>
  <si>
    <t>Pszczyna</t>
  </si>
  <si>
    <t>M. Bielsko-Biała</t>
  </si>
  <si>
    <t>Węgierska Górka</t>
  </si>
  <si>
    <t>Wadowice</t>
  </si>
  <si>
    <t>Mogilany</t>
  </si>
  <si>
    <t>Bochnia</t>
  </si>
  <si>
    <t>Czorsztyn</t>
  </si>
  <si>
    <t>M. Nowy Sącz</t>
  </si>
  <si>
    <t>Jasło</t>
  </si>
  <si>
    <t>Strzyżów</t>
  </si>
  <si>
    <t>Haczów</t>
  </si>
  <si>
    <t>Kańczuga</t>
  </si>
  <si>
    <t>Chłopice</t>
  </si>
  <si>
    <t>Krasiczyn</t>
  </si>
  <si>
    <t>części spławialne &lt;0,02 mm</t>
  </si>
  <si>
    <t>niska I</t>
  </si>
  <si>
    <t>średnia II</t>
  </si>
  <si>
    <t>wysoka III</t>
  </si>
  <si>
    <t>podwyższona IV</t>
  </si>
  <si>
    <t>Dieldrin</t>
  </si>
  <si>
    <t>Azot amonowy</t>
  </si>
  <si>
    <t>Azot azotanowy</t>
  </si>
  <si>
    <t>&lt;1,00</t>
  </si>
  <si>
    <r>
      <t>N-NH</t>
    </r>
    <r>
      <rPr>
        <vertAlign val="subscript"/>
        <sz val="10"/>
        <color theme="1"/>
        <rFont val="Arial Narrow"/>
        <family val="2"/>
        <charset val="238"/>
      </rPr>
      <t>4</t>
    </r>
    <r>
      <rPr>
        <sz val="10"/>
        <color theme="1"/>
        <rFont val="Arial Narrow"/>
        <family val="2"/>
        <charset val="238"/>
      </rPr>
      <t xml:space="preserve"> mg·kg</t>
    </r>
    <r>
      <rPr>
        <vertAlign val="superscript"/>
        <sz val="10"/>
        <color theme="1"/>
        <rFont val="Arial Narrow"/>
        <family val="2"/>
        <charset val="238"/>
      </rPr>
      <t>-1</t>
    </r>
  </si>
  <si>
    <r>
      <t>N-NO</t>
    </r>
    <r>
      <rPr>
        <vertAlign val="sub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mg·kg</t>
    </r>
    <r>
      <rPr>
        <vertAlign val="superscript"/>
        <sz val="10"/>
        <color theme="1"/>
        <rFont val="Arial Narrow"/>
        <family val="2"/>
        <charset val="238"/>
      </rPr>
      <t>-1</t>
    </r>
  </si>
  <si>
    <t>&lt;0,0008</t>
  </si>
  <si>
    <t>&lt;0,0022</t>
  </si>
  <si>
    <t>&lt;0,50</t>
  </si>
  <si>
    <t>&lt;2,00</t>
  </si>
  <si>
    <t>&lt;25,0</t>
  </si>
  <si>
    <t>&lt;5,00</t>
  </si>
  <si>
    <t>&lt;10,00</t>
  </si>
  <si>
    <t>&lt;0,100</t>
  </si>
  <si>
    <t>&lt;2,50</t>
  </si>
  <si>
    <t>Azot mineralny</t>
  </si>
  <si>
    <t>Bk</t>
  </si>
  <si>
    <t>Ar</t>
  </si>
  <si>
    <t>AP</t>
  </si>
  <si>
    <t>Fc</t>
  </si>
  <si>
    <t>Gc</t>
  </si>
  <si>
    <t>Gb</t>
  </si>
  <si>
    <t>Zielona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</si>
</sst>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vertAlign val="superscript"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name val="Arial CE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CE"/>
      <charset val="238"/>
    </font>
    <font>
      <vertAlign val="subscript"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BC2E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17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5" borderId="0" xfId="0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0" fontId="6" fillId="5" borderId="0" xfId="0" applyFont="1" applyFill="1" applyBorder="1"/>
    <xf numFmtId="0" fontId="6" fillId="0" borderId="0" xfId="0" applyFont="1"/>
    <xf numFmtId="0" fontId="6" fillId="11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21" xfId="0" applyFont="1" applyBorder="1"/>
    <xf numFmtId="0" fontId="6" fillId="0" borderId="18" xfId="0" applyFont="1" applyBorder="1"/>
    <xf numFmtId="0" fontId="7" fillId="0" borderId="11" xfId="0" applyFont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/>
    <xf numFmtId="0" fontId="7" fillId="5" borderId="11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6" fillId="5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/>
    </xf>
    <xf numFmtId="2" fontId="6" fillId="5" borderId="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11" fillId="0" borderId="0" xfId="2"/>
    <xf numFmtId="0" fontId="6" fillId="12" borderId="4" xfId="2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5" borderId="4" xfId="0" applyNumberFormat="1" applyFont="1" applyFill="1" applyBorder="1" applyAlignment="1">
      <alignment horizontal="center"/>
    </xf>
    <xf numFmtId="2" fontId="6" fillId="11" borderId="7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 wrapText="1"/>
    </xf>
    <xf numFmtId="0" fontId="6" fillId="12" borderId="25" xfId="2" applyFont="1" applyFill="1" applyBorder="1" applyAlignment="1">
      <alignment horizontal="center" vertical="center" wrapText="1"/>
    </xf>
    <xf numFmtId="0" fontId="6" fillId="12" borderId="26" xfId="2" applyFont="1" applyFill="1" applyBorder="1" applyAlignment="1">
      <alignment horizontal="center" vertical="center" wrapText="1"/>
    </xf>
    <xf numFmtId="0" fontId="6" fillId="12" borderId="24" xfId="2" applyFont="1" applyFill="1" applyBorder="1" applyAlignment="1">
      <alignment horizontal="center" vertical="center" wrapText="1"/>
    </xf>
    <xf numFmtId="0" fontId="6" fillId="12" borderId="27" xfId="2" applyFont="1" applyFill="1" applyBorder="1" applyAlignment="1">
      <alignment horizontal="center" vertical="center" wrapText="1"/>
    </xf>
    <xf numFmtId="0" fontId="6" fillId="12" borderId="18" xfId="2" applyFont="1" applyFill="1" applyBorder="1" applyAlignment="1">
      <alignment horizontal="center" vertical="center" wrapText="1"/>
    </xf>
    <xf numFmtId="0" fontId="6" fillId="12" borderId="21" xfId="2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9B3B8B-E530-46EC-8FA7-5E2AADCE7331}"/>
    <cellStyle name="Normalny 4" xfId="2" xr:uid="{56A4D475-4966-429F-B5EC-4889AC9480B0}"/>
  </cellStyles>
  <dxfs count="4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D7012-B0D3-42C4-9519-94F7C71CE016}">
  <dimension ref="A1:H217"/>
  <sheetViews>
    <sheetView tabSelected="1" zoomScale="90" zoomScaleNormal="90" workbookViewId="0">
      <selection activeCell="K17" sqref="K17"/>
    </sheetView>
  </sheetViews>
  <sheetFormatPr defaultRowHeight="15" x14ac:dyDescent="0.25"/>
  <cols>
    <col min="2" max="5" width="31.140625" customWidth="1"/>
    <col min="6" max="7" width="22.42578125" customWidth="1"/>
    <col min="8" max="8" width="17.28515625" customWidth="1"/>
  </cols>
  <sheetData>
    <row r="1" spans="1:8" x14ac:dyDescent="0.25">
      <c r="A1" s="116" t="s">
        <v>0</v>
      </c>
      <c r="B1" s="116" t="s">
        <v>1</v>
      </c>
      <c r="C1" s="116" t="s">
        <v>22</v>
      </c>
      <c r="D1" s="116" t="s">
        <v>23</v>
      </c>
      <c r="E1" s="116" t="s">
        <v>24</v>
      </c>
      <c r="F1" s="116" t="s">
        <v>2</v>
      </c>
      <c r="G1" s="116" t="s">
        <v>3</v>
      </c>
      <c r="H1" s="116" t="s">
        <v>25</v>
      </c>
    </row>
    <row r="2" spans="1:8" x14ac:dyDescent="0.25">
      <c r="A2" s="117">
        <v>1</v>
      </c>
      <c r="B2" s="118" t="s">
        <v>4</v>
      </c>
      <c r="C2" s="118" t="s">
        <v>27</v>
      </c>
      <c r="D2" s="118" t="s">
        <v>28</v>
      </c>
      <c r="E2" s="118" t="s">
        <v>26</v>
      </c>
      <c r="F2" s="119">
        <v>54.069443999999997</v>
      </c>
      <c r="G2" s="119">
        <v>15.449444</v>
      </c>
      <c r="H2" s="15" t="s">
        <v>813</v>
      </c>
    </row>
    <row r="3" spans="1:8" x14ac:dyDescent="0.25">
      <c r="A3" s="117">
        <v>3</v>
      </c>
      <c r="B3" s="118" t="s">
        <v>4</v>
      </c>
      <c r="C3" s="118" t="s">
        <v>29</v>
      </c>
      <c r="D3" s="118" t="s">
        <v>30</v>
      </c>
      <c r="E3" s="118" t="s">
        <v>30</v>
      </c>
      <c r="F3" s="119">
        <v>54.049722000000003</v>
      </c>
      <c r="G3" s="121">
        <v>15.9</v>
      </c>
      <c r="H3" s="15" t="s">
        <v>814</v>
      </c>
    </row>
    <row r="4" spans="1:8" x14ac:dyDescent="0.25">
      <c r="A4" s="117">
        <v>5</v>
      </c>
      <c r="B4" s="118" t="s">
        <v>4</v>
      </c>
      <c r="C4" s="118" t="s">
        <v>31</v>
      </c>
      <c r="D4" s="118" t="s">
        <v>32</v>
      </c>
      <c r="E4" s="118" t="s">
        <v>33</v>
      </c>
      <c r="F4" s="119">
        <v>54.205832999999998</v>
      </c>
      <c r="G4" s="119">
        <v>16.145555999999999</v>
      </c>
      <c r="H4" s="15" t="s">
        <v>813</v>
      </c>
    </row>
    <row r="5" spans="1:8" x14ac:dyDescent="0.25">
      <c r="A5" s="117">
        <v>7</v>
      </c>
      <c r="B5" s="118" t="s">
        <v>4</v>
      </c>
      <c r="C5" s="118" t="s">
        <v>34</v>
      </c>
      <c r="D5" s="118" t="s">
        <v>35</v>
      </c>
      <c r="E5" s="118" t="s">
        <v>36</v>
      </c>
      <c r="F5" s="119">
        <v>54.465833000000003</v>
      </c>
      <c r="G5" s="119">
        <v>16.733611</v>
      </c>
      <c r="H5" s="15" t="s">
        <v>202</v>
      </c>
    </row>
    <row r="6" spans="1:8" x14ac:dyDescent="0.25">
      <c r="A6" s="117">
        <v>9</v>
      </c>
      <c r="B6" s="118" t="s">
        <v>5</v>
      </c>
      <c r="C6" s="118" t="s">
        <v>37</v>
      </c>
      <c r="D6" s="118" t="s">
        <v>38</v>
      </c>
      <c r="E6" s="118" t="s">
        <v>39</v>
      </c>
      <c r="F6" s="119">
        <v>54.260556000000001</v>
      </c>
      <c r="G6" s="119">
        <v>17.100833000000002</v>
      </c>
      <c r="H6" s="29" t="s">
        <v>814</v>
      </c>
    </row>
    <row r="7" spans="1:8" x14ac:dyDescent="0.25">
      <c r="A7" s="117">
        <v>13</v>
      </c>
      <c r="B7" s="118" t="s">
        <v>5</v>
      </c>
      <c r="C7" s="118" t="s">
        <v>40</v>
      </c>
      <c r="D7" s="118" t="s">
        <v>41</v>
      </c>
      <c r="E7" s="118" t="s">
        <v>42</v>
      </c>
      <c r="F7" s="119">
        <v>54.756110999999997</v>
      </c>
      <c r="G7" s="119">
        <v>18.278888999999999</v>
      </c>
      <c r="H7" s="15" t="s">
        <v>813</v>
      </c>
    </row>
    <row r="8" spans="1:8" x14ac:dyDescent="0.25">
      <c r="A8" s="117">
        <v>15</v>
      </c>
      <c r="B8" s="118" t="s">
        <v>5</v>
      </c>
      <c r="C8" s="118" t="s">
        <v>43</v>
      </c>
      <c r="D8" s="118" t="s">
        <v>44</v>
      </c>
      <c r="E8" s="118" t="s">
        <v>45</v>
      </c>
      <c r="F8" s="119">
        <v>54.268889000000001</v>
      </c>
      <c r="G8" s="119">
        <v>17.986667000000001</v>
      </c>
      <c r="H8" s="15" t="s">
        <v>815</v>
      </c>
    </row>
    <row r="9" spans="1:8" x14ac:dyDescent="0.25">
      <c r="A9" s="117">
        <v>17</v>
      </c>
      <c r="B9" s="118" t="s">
        <v>5</v>
      </c>
      <c r="C9" s="118" t="s">
        <v>46</v>
      </c>
      <c r="D9" s="118" t="s">
        <v>47</v>
      </c>
      <c r="E9" s="118" t="s">
        <v>48</v>
      </c>
      <c r="F9" s="119">
        <v>54.465000000000003</v>
      </c>
      <c r="G9" s="119">
        <v>18.346667</v>
      </c>
      <c r="H9" s="15" t="s">
        <v>202</v>
      </c>
    </row>
    <row r="10" spans="1:8" x14ac:dyDescent="0.25">
      <c r="A10" s="117">
        <v>21</v>
      </c>
      <c r="B10" s="118" t="s">
        <v>5</v>
      </c>
      <c r="C10" s="118" t="s">
        <v>49</v>
      </c>
      <c r="D10" s="118" t="s">
        <v>50</v>
      </c>
      <c r="E10" s="118" t="s">
        <v>51</v>
      </c>
      <c r="F10" s="119">
        <v>54.227221999999998</v>
      </c>
      <c r="G10" s="119">
        <v>18.869167000000001</v>
      </c>
      <c r="H10" s="15" t="s">
        <v>205</v>
      </c>
    </row>
    <row r="11" spans="1:8" x14ac:dyDescent="0.25">
      <c r="A11" s="117">
        <v>23</v>
      </c>
      <c r="B11" s="118" t="s">
        <v>5</v>
      </c>
      <c r="C11" s="118" t="s">
        <v>52</v>
      </c>
      <c r="D11" s="118" t="s">
        <v>53</v>
      </c>
      <c r="E11" s="118" t="s">
        <v>54</v>
      </c>
      <c r="F11" s="119">
        <v>54.103611000000001</v>
      </c>
      <c r="G11" s="119">
        <v>18.835833000000001</v>
      </c>
      <c r="H11" s="15" t="s">
        <v>816</v>
      </c>
    </row>
    <row r="12" spans="1:8" x14ac:dyDescent="0.25">
      <c r="A12" s="117">
        <v>25</v>
      </c>
      <c r="B12" s="118" t="s">
        <v>5</v>
      </c>
      <c r="C12" s="118" t="s">
        <v>55</v>
      </c>
      <c r="D12" s="118" t="s">
        <v>56</v>
      </c>
      <c r="E12" s="118" t="s">
        <v>57</v>
      </c>
      <c r="F12" s="119">
        <v>54.194167</v>
      </c>
      <c r="G12" s="119">
        <v>19.213889000000002</v>
      </c>
      <c r="H12" s="15" t="s">
        <v>816</v>
      </c>
    </row>
    <row r="13" spans="1:8" x14ac:dyDescent="0.25">
      <c r="A13" s="117">
        <v>27</v>
      </c>
      <c r="B13" s="118" t="s">
        <v>6</v>
      </c>
      <c r="C13" s="118" t="s">
        <v>58</v>
      </c>
      <c r="D13" s="118" t="s">
        <v>59</v>
      </c>
      <c r="E13" s="118" t="s">
        <v>59</v>
      </c>
      <c r="F13" s="119">
        <v>54.225000000000001</v>
      </c>
      <c r="G13" s="119">
        <v>19.542221999999999</v>
      </c>
      <c r="H13" s="15" t="s">
        <v>813</v>
      </c>
    </row>
    <row r="14" spans="1:8" x14ac:dyDescent="0.25">
      <c r="A14" s="117">
        <v>29</v>
      </c>
      <c r="B14" s="118" t="s">
        <v>6</v>
      </c>
      <c r="C14" s="118" t="s">
        <v>450</v>
      </c>
      <c r="D14" s="118" t="s">
        <v>623</v>
      </c>
      <c r="E14" s="118" t="s">
        <v>250</v>
      </c>
      <c r="F14" s="119">
        <v>54.273333000000001</v>
      </c>
      <c r="G14" s="119">
        <v>19.810555999999998</v>
      </c>
      <c r="H14" s="15" t="s">
        <v>815</v>
      </c>
    </row>
    <row r="15" spans="1:8" x14ac:dyDescent="0.25">
      <c r="A15" s="117">
        <v>31</v>
      </c>
      <c r="B15" s="118" t="s">
        <v>6</v>
      </c>
      <c r="C15" s="118" t="s">
        <v>451</v>
      </c>
      <c r="D15" s="118" t="s">
        <v>624</v>
      </c>
      <c r="E15" s="118" t="s">
        <v>251</v>
      </c>
      <c r="F15" s="119">
        <v>54.337499999999999</v>
      </c>
      <c r="G15" s="119">
        <v>20.389167</v>
      </c>
      <c r="H15" s="15" t="s">
        <v>813</v>
      </c>
    </row>
    <row r="16" spans="1:8" x14ac:dyDescent="0.25">
      <c r="A16" s="117">
        <v>33</v>
      </c>
      <c r="B16" s="118" t="s">
        <v>6</v>
      </c>
      <c r="C16" s="118" t="s">
        <v>452</v>
      </c>
      <c r="D16" s="118" t="s">
        <v>625</v>
      </c>
      <c r="E16" s="118" t="s">
        <v>252</v>
      </c>
      <c r="F16" s="119">
        <v>54.151944</v>
      </c>
      <c r="G16" s="119">
        <v>21.265556</v>
      </c>
      <c r="H16" s="15" t="s">
        <v>204</v>
      </c>
    </row>
    <row r="17" spans="1:8" x14ac:dyDescent="0.25">
      <c r="A17" s="117">
        <v>35</v>
      </c>
      <c r="B17" s="118" t="s">
        <v>6</v>
      </c>
      <c r="C17" s="118" t="s">
        <v>453</v>
      </c>
      <c r="D17" s="118" t="s">
        <v>626</v>
      </c>
      <c r="E17" s="118" t="s">
        <v>253</v>
      </c>
      <c r="F17" s="119">
        <v>54.037222</v>
      </c>
      <c r="G17" s="119">
        <v>21.859444</v>
      </c>
      <c r="H17" s="15" t="s">
        <v>207</v>
      </c>
    </row>
    <row r="18" spans="1:8" x14ac:dyDescent="0.25">
      <c r="A18" s="117">
        <v>37</v>
      </c>
      <c r="B18" s="118" t="s">
        <v>7</v>
      </c>
      <c r="C18" s="118" t="s">
        <v>454</v>
      </c>
      <c r="D18" s="118" t="s">
        <v>627</v>
      </c>
      <c r="E18" s="118" t="s">
        <v>254</v>
      </c>
      <c r="F18" s="119">
        <v>54.124721999999998</v>
      </c>
      <c r="G18" s="119">
        <v>23.481667000000002</v>
      </c>
      <c r="H18" s="15" t="s">
        <v>815</v>
      </c>
    </row>
    <row r="19" spans="1:8" x14ac:dyDescent="0.25">
      <c r="A19" s="117">
        <v>39</v>
      </c>
      <c r="B19" s="118" t="s">
        <v>4</v>
      </c>
      <c r="C19" s="118" t="s">
        <v>455</v>
      </c>
      <c r="D19" s="118" t="s">
        <v>628</v>
      </c>
      <c r="E19" s="118" t="s">
        <v>255</v>
      </c>
      <c r="F19" s="119">
        <v>53.566389000000001</v>
      </c>
      <c r="G19" s="119">
        <v>14.518056</v>
      </c>
      <c r="H19" s="15" t="s">
        <v>203</v>
      </c>
    </row>
    <row r="20" spans="1:8" x14ac:dyDescent="0.25">
      <c r="A20" s="117">
        <v>41</v>
      </c>
      <c r="B20" s="118" t="s">
        <v>4</v>
      </c>
      <c r="C20" s="118" t="s">
        <v>456</v>
      </c>
      <c r="D20" s="118" t="s">
        <v>629</v>
      </c>
      <c r="E20" s="118" t="s">
        <v>256</v>
      </c>
      <c r="F20" s="119">
        <v>53.225278000000003</v>
      </c>
      <c r="G20" s="119">
        <v>14.490833</v>
      </c>
      <c r="H20" s="15" t="s">
        <v>816</v>
      </c>
    </row>
    <row r="21" spans="1:8" x14ac:dyDescent="0.25">
      <c r="A21" s="117">
        <v>43</v>
      </c>
      <c r="B21" s="118" t="s">
        <v>4</v>
      </c>
      <c r="C21" s="118" t="s">
        <v>457</v>
      </c>
      <c r="D21" s="118" t="s">
        <v>630</v>
      </c>
      <c r="E21" s="118" t="s">
        <v>257</v>
      </c>
      <c r="F21" s="119">
        <v>53.159722000000002</v>
      </c>
      <c r="G21" s="119">
        <v>14.850277999999999</v>
      </c>
      <c r="H21" s="15" t="s">
        <v>204</v>
      </c>
    </row>
    <row r="22" spans="1:8" x14ac:dyDescent="0.25">
      <c r="A22" s="117">
        <v>45</v>
      </c>
      <c r="B22" s="118" t="s">
        <v>4</v>
      </c>
      <c r="C22" s="118" t="s">
        <v>458</v>
      </c>
      <c r="D22" s="118" t="s">
        <v>258</v>
      </c>
      <c r="E22" s="118" t="s">
        <v>258</v>
      </c>
      <c r="F22" s="119">
        <v>53.489722</v>
      </c>
      <c r="G22" s="119">
        <v>15.067500000000001</v>
      </c>
      <c r="H22" s="15" t="s">
        <v>813</v>
      </c>
    </row>
    <row r="23" spans="1:8" x14ac:dyDescent="0.25">
      <c r="A23" s="117">
        <v>47</v>
      </c>
      <c r="B23" s="118" t="s">
        <v>4</v>
      </c>
      <c r="C23" s="118" t="s">
        <v>459</v>
      </c>
      <c r="D23" s="118" t="s">
        <v>259</v>
      </c>
      <c r="E23" s="118" t="s">
        <v>259</v>
      </c>
      <c r="F23" s="119">
        <v>53.519444</v>
      </c>
      <c r="G23" s="119">
        <v>15.778888999999999</v>
      </c>
      <c r="H23" s="15" t="s">
        <v>202</v>
      </c>
    </row>
    <row r="24" spans="1:8" x14ac:dyDescent="0.25">
      <c r="A24" s="117">
        <v>49</v>
      </c>
      <c r="B24" s="118" t="s">
        <v>8</v>
      </c>
      <c r="C24" s="118" t="s">
        <v>460</v>
      </c>
      <c r="D24" s="118" t="s">
        <v>631</v>
      </c>
      <c r="E24" s="118" t="s">
        <v>260</v>
      </c>
      <c r="F24" s="119">
        <v>53.015555999999997</v>
      </c>
      <c r="G24" s="119">
        <v>17.111667000000001</v>
      </c>
      <c r="H24" s="15" t="s">
        <v>202</v>
      </c>
    </row>
    <row r="25" spans="1:8" x14ac:dyDescent="0.25">
      <c r="A25" s="117">
        <v>51</v>
      </c>
      <c r="B25" s="118" t="s">
        <v>9</v>
      </c>
      <c r="C25" s="118" t="s">
        <v>461</v>
      </c>
      <c r="D25" s="118" t="s">
        <v>261</v>
      </c>
      <c r="E25" s="118" t="s">
        <v>261</v>
      </c>
      <c r="F25" s="119">
        <v>53.251944000000002</v>
      </c>
      <c r="G25" s="119">
        <v>17.612221999999999</v>
      </c>
      <c r="H25" s="15" t="s">
        <v>202</v>
      </c>
    </row>
    <row r="26" spans="1:8" x14ac:dyDescent="0.25">
      <c r="A26" s="117">
        <v>53</v>
      </c>
      <c r="B26" s="118" t="s">
        <v>9</v>
      </c>
      <c r="C26" s="118" t="s">
        <v>462</v>
      </c>
      <c r="D26" s="118" t="s">
        <v>632</v>
      </c>
      <c r="E26" s="118" t="s">
        <v>262</v>
      </c>
      <c r="F26" s="119">
        <v>53.711666999999998</v>
      </c>
      <c r="G26" s="119">
        <v>17.945556</v>
      </c>
      <c r="H26" s="15" t="s">
        <v>814</v>
      </c>
    </row>
    <row r="27" spans="1:8" x14ac:dyDescent="0.25">
      <c r="A27" s="117">
        <v>55</v>
      </c>
      <c r="B27" s="118" t="s">
        <v>5</v>
      </c>
      <c r="C27" s="118" t="s">
        <v>463</v>
      </c>
      <c r="D27" s="118" t="s">
        <v>633</v>
      </c>
      <c r="E27" s="118" t="s">
        <v>263</v>
      </c>
      <c r="F27" s="119">
        <v>53.871110999999999</v>
      </c>
      <c r="G27" s="119">
        <v>18.811944</v>
      </c>
      <c r="H27" s="15" t="s">
        <v>204</v>
      </c>
    </row>
    <row r="28" spans="1:8" x14ac:dyDescent="0.25">
      <c r="A28" s="117">
        <v>57</v>
      </c>
      <c r="B28" s="118" t="s">
        <v>5</v>
      </c>
      <c r="C28" s="118" t="s">
        <v>464</v>
      </c>
      <c r="D28" s="118" t="s">
        <v>634</v>
      </c>
      <c r="E28" s="118" t="s">
        <v>264</v>
      </c>
      <c r="F28" s="119">
        <v>53.79</v>
      </c>
      <c r="G28" s="119">
        <v>18.860555999999999</v>
      </c>
      <c r="H28" s="15" t="s">
        <v>205</v>
      </c>
    </row>
    <row r="29" spans="1:8" x14ac:dyDescent="0.25">
      <c r="A29" s="117">
        <v>59</v>
      </c>
      <c r="B29" s="118" t="s">
        <v>9</v>
      </c>
      <c r="C29" s="118" t="s">
        <v>465</v>
      </c>
      <c r="D29" s="118" t="s">
        <v>635</v>
      </c>
      <c r="E29" s="118" t="s">
        <v>265</v>
      </c>
      <c r="F29" s="119">
        <v>53.084443999999998</v>
      </c>
      <c r="G29" s="119">
        <v>18.126389</v>
      </c>
      <c r="H29" s="15" t="s">
        <v>814</v>
      </c>
    </row>
    <row r="30" spans="1:8" x14ac:dyDescent="0.25">
      <c r="A30" s="117">
        <v>61</v>
      </c>
      <c r="B30" s="118" t="s">
        <v>9</v>
      </c>
      <c r="C30" s="118" t="s">
        <v>466</v>
      </c>
      <c r="D30" s="118" t="s">
        <v>636</v>
      </c>
      <c r="E30" s="118" t="s">
        <v>266</v>
      </c>
      <c r="F30" s="119">
        <v>53.021110999999998</v>
      </c>
      <c r="G30" s="119">
        <v>18.469443999999999</v>
      </c>
      <c r="H30" s="15" t="s">
        <v>205</v>
      </c>
    </row>
    <row r="31" spans="1:8" x14ac:dyDescent="0.25">
      <c r="A31" s="117">
        <v>63</v>
      </c>
      <c r="B31" s="118" t="s">
        <v>9</v>
      </c>
      <c r="C31" s="118" t="s">
        <v>467</v>
      </c>
      <c r="D31" s="118" t="s">
        <v>637</v>
      </c>
      <c r="E31" s="118" t="s">
        <v>267</v>
      </c>
      <c r="F31" s="119">
        <v>53.383056000000003</v>
      </c>
      <c r="G31" s="119">
        <v>18.408332999999999</v>
      </c>
      <c r="H31" s="15" t="s">
        <v>205</v>
      </c>
    </row>
    <row r="32" spans="1:8" x14ac:dyDescent="0.25">
      <c r="A32" s="117">
        <v>65</v>
      </c>
      <c r="B32" s="118" t="s">
        <v>9</v>
      </c>
      <c r="C32" s="118" t="s">
        <v>468</v>
      </c>
      <c r="D32" s="118" t="s">
        <v>638</v>
      </c>
      <c r="E32" s="118" t="s">
        <v>268</v>
      </c>
      <c r="F32" s="119">
        <v>53.270555999999999</v>
      </c>
      <c r="G32" s="119">
        <v>18.497222000000001</v>
      </c>
      <c r="H32" s="15" t="s">
        <v>815</v>
      </c>
    </row>
    <row r="33" spans="1:8" x14ac:dyDescent="0.25">
      <c r="A33" s="117">
        <v>69</v>
      </c>
      <c r="B33" s="118" t="s">
        <v>9</v>
      </c>
      <c r="C33" s="118" t="s">
        <v>469</v>
      </c>
      <c r="D33" s="118" t="s">
        <v>639</v>
      </c>
      <c r="E33" s="118" t="s">
        <v>269</v>
      </c>
      <c r="F33" s="119">
        <v>53.328611000000002</v>
      </c>
      <c r="G33" s="119">
        <v>19.211666999999998</v>
      </c>
      <c r="H33" s="15" t="s">
        <v>814</v>
      </c>
    </row>
    <row r="34" spans="1:8" x14ac:dyDescent="0.25">
      <c r="A34" s="117">
        <v>71</v>
      </c>
      <c r="B34" s="118" t="s">
        <v>9</v>
      </c>
      <c r="C34" s="118" t="s">
        <v>470</v>
      </c>
      <c r="D34" s="118" t="s">
        <v>270</v>
      </c>
      <c r="E34" s="118" t="s">
        <v>270</v>
      </c>
      <c r="F34" s="119">
        <v>53.058056000000001</v>
      </c>
      <c r="G34" s="119">
        <v>19.41</v>
      </c>
      <c r="H34" s="15" t="s">
        <v>814</v>
      </c>
    </row>
    <row r="35" spans="1:8" x14ac:dyDescent="0.25">
      <c r="A35" s="117">
        <v>73</v>
      </c>
      <c r="B35" s="118" t="s">
        <v>6</v>
      </c>
      <c r="C35" s="118" t="s">
        <v>471</v>
      </c>
      <c r="D35" s="118" t="s">
        <v>640</v>
      </c>
      <c r="E35" s="118" t="s">
        <v>271</v>
      </c>
      <c r="F35" s="119">
        <v>53.809167000000002</v>
      </c>
      <c r="G35" s="119">
        <v>19.658332999999999</v>
      </c>
      <c r="H35" s="15" t="s">
        <v>815</v>
      </c>
    </row>
    <row r="36" spans="1:8" x14ac:dyDescent="0.25">
      <c r="A36" s="117">
        <v>75</v>
      </c>
      <c r="B36" s="118" t="s">
        <v>6</v>
      </c>
      <c r="C36" s="118" t="s">
        <v>472</v>
      </c>
      <c r="D36" s="118" t="s">
        <v>641</v>
      </c>
      <c r="E36" s="118" t="s">
        <v>272</v>
      </c>
      <c r="F36" s="119">
        <v>53.227778000000001</v>
      </c>
      <c r="G36" s="119">
        <v>20.001944000000002</v>
      </c>
      <c r="H36" s="15" t="s">
        <v>815</v>
      </c>
    </row>
    <row r="37" spans="1:8" x14ac:dyDescent="0.25">
      <c r="A37" s="117">
        <v>77</v>
      </c>
      <c r="B37" s="118" t="s">
        <v>6</v>
      </c>
      <c r="C37" s="118" t="s">
        <v>473</v>
      </c>
      <c r="D37" s="118" t="s">
        <v>273</v>
      </c>
      <c r="E37" s="118" t="s">
        <v>273</v>
      </c>
      <c r="F37" s="119">
        <v>53.316667000000002</v>
      </c>
      <c r="G37" s="119">
        <v>20.305555999999999</v>
      </c>
      <c r="H37" s="15" t="s">
        <v>815</v>
      </c>
    </row>
    <row r="38" spans="1:8" x14ac:dyDescent="0.25">
      <c r="A38" s="117">
        <v>79</v>
      </c>
      <c r="B38" s="118" t="s">
        <v>6</v>
      </c>
      <c r="C38" s="118" t="s">
        <v>474</v>
      </c>
      <c r="D38" s="118" t="s">
        <v>642</v>
      </c>
      <c r="E38" s="118" t="s">
        <v>274</v>
      </c>
      <c r="F38" s="119">
        <v>53.763888999999999</v>
      </c>
      <c r="G38" s="119">
        <v>20.557500000000001</v>
      </c>
      <c r="H38" s="15" t="s">
        <v>207</v>
      </c>
    </row>
    <row r="39" spans="1:8" x14ac:dyDescent="0.25">
      <c r="A39" s="117">
        <v>81</v>
      </c>
      <c r="B39" s="118" t="s">
        <v>6</v>
      </c>
      <c r="C39" s="118" t="s">
        <v>475</v>
      </c>
      <c r="D39" s="118" t="s">
        <v>643</v>
      </c>
      <c r="E39" s="118" t="s">
        <v>275</v>
      </c>
      <c r="F39" s="119">
        <v>53.551389</v>
      </c>
      <c r="G39" s="119">
        <v>21.151389000000002</v>
      </c>
      <c r="H39" s="15" t="s">
        <v>814</v>
      </c>
    </row>
    <row r="40" spans="1:8" x14ac:dyDescent="0.25">
      <c r="A40" s="117">
        <v>83</v>
      </c>
      <c r="B40" s="118" t="s">
        <v>10</v>
      </c>
      <c r="C40" s="118" t="s">
        <v>476</v>
      </c>
      <c r="D40" s="118" t="s">
        <v>644</v>
      </c>
      <c r="E40" s="118" t="s">
        <v>276</v>
      </c>
      <c r="F40" s="119">
        <v>53.112777999999999</v>
      </c>
      <c r="G40" s="119">
        <v>21.658332999999999</v>
      </c>
      <c r="H40" s="15" t="s">
        <v>814</v>
      </c>
    </row>
    <row r="41" spans="1:8" x14ac:dyDescent="0.25">
      <c r="A41" s="117">
        <v>85</v>
      </c>
      <c r="B41" s="118" t="s">
        <v>6</v>
      </c>
      <c r="C41" s="118" t="s">
        <v>477</v>
      </c>
      <c r="D41" s="118" t="s">
        <v>645</v>
      </c>
      <c r="E41" s="118" t="s">
        <v>277</v>
      </c>
      <c r="F41" s="119">
        <v>53.618056000000003</v>
      </c>
      <c r="G41" s="119">
        <v>21.857778</v>
      </c>
      <c r="H41" s="15" t="s">
        <v>203</v>
      </c>
    </row>
    <row r="42" spans="1:8" x14ac:dyDescent="0.25">
      <c r="A42" s="117">
        <v>87</v>
      </c>
      <c r="B42" s="118" t="s">
        <v>7</v>
      </c>
      <c r="C42" s="118" t="s">
        <v>478</v>
      </c>
      <c r="D42" s="118" t="s">
        <v>646</v>
      </c>
      <c r="E42" s="118" t="s">
        <v>278</v>
      </c>
      <c r="F42" s="119">
        <v>53.607222</v>
      </c>
      <c r="G42" s="119">
        <v>22.499721999999998</v>
      </c>
      <c r="H42" s="15" t="s">
        <v>814</v>
      </c>
    </row>
    <row r="43" spans="1:8" x14ac:dyDescent="0.25">
      <c r="A43" s="117">
        <v>89</v>
      </c>
      <c r="B43" s="118" t="s">
        <v>7</v>
      </c>
      <c r="C43" s="118" t="s">
        <v>479</v>
      </c>
      <c r="D43" s="118" t="s">
        <v>647</v>
      </c>
      <c r="E43" s="118" t="s">
        <v>279</v>
      </c>
      <c r="F43" s="119">
        <v>53.086666999999998</v>
      </c>
      <c r="G43" s="119">
        <v>22.495000000000001</v>
      </c>
      <c r="H43" s="15" t="s">
        <v>815</v>
      </c>
    </row>
    <row r="44" spans="1:8" x14ac:dyDescent="0.25">
      <c r="A44" s="117">
        <v>91</v>
      </c>
      <c r="B44" s="118" t="s">
        <v>7</v>
      </c>
      <c r="C44" s="118" t="s">
        <v>480</v>
      </c>
      <c r="D44" s="118" t="s">
        <v>648</v>
      </c>
      <c r="E44" s="118" t="s">
        <v>280</v>
      </c>
      <c r="F44" s="119">
        <v>53.119722000000003</v>
      </c>
      <c r="G44" s="119">
        <v>23.271388999999999</v>
      </c>
      <c r="H44" s="15" t="s">
        <v>814</v>
      </c>
    </row>
    <row r="45" spans="1:8" x14ac:dyDescent="0.25">
      <c r="A45" s="117">
        <v>93</v>
      </c>
      <c r="B45" s="118" t="s">
        <v>11</v>
      </c>
      <c r="C45" s="118" t="s">
        <v>481</v>
      </c>
      <c r="D45" s="118" t="s">
        <v>649</v>
      </c>
      <c r="E45" s="118" t="s">
        <v>281</v>
      </c>
      <c r="F45" s="119">
        <v>51.859721999999998</v>
      </c>
      <c r="G45" s="119">
        <v>16.101944</v>
      </c>
      <c r="H45" s="15" t="s">
        <v>206</v>
      </c>
    </row>
    <row r="46" spans="1:8" x14ac:dyDescent="0.25">
      <c r="A46" s="117">
        <v>95</v>
      </c>
      <c r="B46" s="118" t="s">
        <v>11</v>
      </c>
      <c r="C46" s="118" t="s">
        <v>482</v>
      </c>
      <c r="D46" s="118" t="s">
        <v>650</v>
      </c>
      <c r="E46" s="118" t="s">
        <v>282</v>
      </c>
      <c r="F46" s="119">
        <v>52.933610999999999</v>
      </c>
      <c r="G46" s="119">
        <v>15.463611</v>
      </c>
      <c r="H46" s="15" t="s">
        <v>813</v>
      </c>
    </row>
    <row r="47" spans="1:8" x14ac:dyDescent="0.25">
      <c r="A47" s="117">
        <v>97</v>
      </c>
      <c r="B47" s="118" t="s">
        <v>11</v>
      </c>
      <c r="C47" s="118" t="s">
        <v>483</v>
      </c>
      <c r="D47" s="118" t="s">
        <v>819</v>
      </c>
      <c r="E47" s="118" t="s">
        <v>283</v>
      </c>
      <c r="F47" s="120" t="s">
        <v>12</v>
      </c>
      <c r="G47" s="120" t="s">
        <v>13</v>
      </c>
      <c r="H47" s="15" t="s">
        <v>202</v>
      </c>
    </row>
    <row r="48" spans="1:8" x14ac:dyDescent="0.25">
      <c r="A48" s="117">
        <v>99</v>
      </c>
      <c r="B48" s="118" t="s">
        <v>11</v>
      </c>
      <c r="C48" s="118" t="s">
        <v>484</v>
      </c>
      <c r="D48" s="118" t="s">
        <v>651</v>
      </c>
      <c r="E48" s="118" t="s">
        <v>284</v>
      </c>
      <c r="F48" s="119">
        <v>52.534166999999997</v>
      </c>
      <c r="G48" s="119">
        <v>15.282778</v>
      </c>
      <c r="H48" s="15" t="s">
        <v>207</v>
      </c>
    </row>
    <row r="49" spans="1:8" x14ac:dyDescent="0.25">
      <c r="A49" s="117">
        <v>101</v>
      </c>
      <c r="B49" s="118" t="s">
        <v>11</v>
      </c>
      <c r="C49" s="118" t="s">
        <v>485</v>
      </c>
      <c r="D49" s="118" t="s">
        <v>652</v>
      </c>
      <c r="E49" s="118" t="s">
        <v>285</v>
      </c>
      <c r="F49" s="119">
        <v>52.156944000000003</v>
      </c>
      <c r="G49" s="119">
        <v>14.8225</v>
      </c>
      <c r="H49" s="15" t="s">
        <v>814</v>
      </c>
    </row>
    <row r="50" spans="1:8" x14ac:dyDescent="0.25">
      <c r="A50" s="117">
        <v>103</v>
      </c>
      <c r="B50" s="118" t="s">
        <v>11</v>
      </c>
      <c r="C50" s="118" t="s">
        <v>486</v>
      </c>
      <c r="D50" s="118" t="s">
        <v>653</v>
      </c>
      <c r="E50" s="118" t="s">
        <v>286</v>
      </c>
      <c r="F50" s="119">
        <v>52.778610999999998</v>
      </c>
      <c r="G50" s="119">
        <v>15.281110999999999</v>
      </c>
      <c r="H50" s="15" t="s">
        <v>815</v>
      </c>
    </row>
    <row r="51" spans="1:8" x14ac:dyDescent="0.25">
      <c r="A51" s="117">
        <v>105</v>
      </c>
      <c r="B51" s="118" t="s">
        <v>11</v>
      </c>
      <c r="C51" s="118" t="s">
        <v>487</v>
      </c>
      <c r="D51" s="118" t="s">
        <v>654</v>
      </c>
      <c r="E51" s="118" t="s">
        <v>287</v>
      </c>
      <c r="F51" s="119">
        <v>51.916666999999997</v>
      </c>
      <c r="G51" s="119">
        <v>14.722778</v>
      </c>
      <c r="H51" s="15" t="s">
        <v>208</v>
      </c>
    </row>
    <row r="52" spans="1:8" x14ac:dyDescent="0.25">
      <c r="A52" s="117">
        <v>107</v>
      </c>
      <c r="B52" s="118" t="s">
        <v>8</v>
      </c>
      <c r="C52" s="118" t="s">
        <v>488</v>
      </c>
      <c r="D52" s="118" t="s">
        <v>655</v>
      </c>
      <c r="E52" s="118" t="s">
        <v>288</v>
      </c>
      <c r="F52" s="119">
        <v>52.532778</v>
      </c>
      <c r="G52" s="119">
        <v>16.251667000000001</v>
      </c>
      <c r="H52" s="15" t="s">
        <v>814</v>
      </c>
    </row>
    <row r="53" spans="1:8" x14ac:dyDescent="0.25">
      <c r="A53" s="117">
        <v>111</v>
      </c>
      <c r="B53" s="118" t="s">
        <v>8</v>
      </c>
      <c r="C53" s="118" t="s">
        <v>489</v>
      </c>
      <c r="D53" s="118" t="s">
        <v>656</v>
      </c>
      <c r="E53" s="118" t="s">
        <v>289</v>
      </c>
      <c r="F53" s="119">
        <v>52.322778</v>
      </c>
      <c r="G53" s="119">
        <v>17.078056</v>
      </c>
      <c r="H53" s="15" t="s">
        <v>815</v>
      </c>
    </row>
    <row r="54" spans="1:8" x14ac:dyDescent="0.25">
      <c r="A54" s="117">
        <v>113</v>
      </c>
      <c r="B54" s="118" t="s">
        <v>8</v>
      </c>
      <c r="C54" s="118" t="s">
        <v>490</v>
      </c>
      <c r="D54" s="118" t="s">
        <v>657</v>
      </c>
      <c r="E54" s="118" t="s">
        <v>290</v>
      </c>
      <c r="F54" s="119">
        <v>52.211111000000002</v>
      </c>
      <c r="G54" s="119">
        <v>17.444444000000001</v>
      </c>
      <c r="H54" s="15" t="s">
        <v>815</v>
      </c>
    </row>
    <row r="55" spans="1:8" x14ac:dyDescent="0.25">
      <c r="A55" s="117">
        <v>115</v>
      </c>
      <c r="B55" s="118" t="s">
        <v>8</v>
      </c>
      <c r="C55" s="118" t="s">
        <v>491</v>
      </c>
      <c r="D55" s="118" t="s">
        <v>658</v>
      </c>
      <c r="E55" s="118" t="s">
        <v>291</v>
      </c>
      <c r="F55" s="119">
        <v>52.587778</v>
      </c>
      <c r="G55" s="119">
        <v>17.563611000000002</v>
      </c>
      <c r="H55" s="15" t="s">
        <v>207</v>
      </c>
    </row>
    <row r="56" spans="1:8" x14ac:dyDescent="0.25">
      <c r="A56" s="117">
        <v>117</v>
      </c>
      <c r="B56" s="118" t="s">
        <v>9</v>
      </c>
      <c r="C56" s="118" t="s">
        <v>492</v>
      </c>
      <c r="D56" s="118" t="s">
        <v>659</v>
      </c>
      <c r="E56" s="118" t="s">
        <v>292</v>
      </c>
      <c r="F56" s="119">
        <v>52.774166999999998</v>
      </c>
      <c r="G56" s="119">
        <v>17.678332999999999</v>
      </c>
      <c r="H56" s="15" t="s">
        <v>207</v>
      </c>
    </row>
    <row r="57" spans="1:8" x14ac:dyDescent="0.25">
      <c r="A57" s="117">
        <v>119</v>
      </c>
      <c r="B57" s="118" t="s">
        <v>8</v>
      </c>
      <c r="C57" s="118" t="s">
        <v>493</v>
      </c>
      <c r="D57" s="118" t="s">
        <v>660</v>
      </c>
      <c r="E57" s="118" t="s">
        <v>293</v>
      </c>
      <c r="F57" s="119">
        <v>52.281666999999999</v>
      </c>
      <c r="G57" s="119">
        <v>17.899722000000001</v>
      </c>
      <c r="H57" s="15" t="s">
        <v>815</v>
      </c>
    </row>
    <row r="58" spans="1:8" x14ac:dyDescent="0.25">
      <c r="A58" s="117">
        <v>121</v>
      </c>
      <c r="B58" s="118" t="s">
        <v>8</v>
      </c>
      <c r="C58" s="118" t="s">
        <v>491</v>
      </c>
      <c r="D58" s="118" t="s">
        <v>661</v>
      </c>
      <c r="E58" s="118" t="s">
        <v>294</v>
      </c>
      <c r="F58" s="119">
        <v>52.563889000000003</v>
      </c>
      <c r="G58" s="119">
        <v>17.868055999999999</v>
      </c>
      <c r="H58" s="15" t="s">
        <v>815</v>
      </c>
    </row>
    <row r="59" spans="1:8" x14ac:dyDescent="0.25">
      <c r="A59" s="117">
        <v>123</v>
      </c>
      <c r="B59" s="118" t="s">
        <v>9</v>
      </c>
      <c r="C59" s="118" t="s">
        <v>492</v>
      </c>
      <c r="D59" s="118" t="s">
        <v>662</v>
      </c>
      <c r="E59" s="118" t="s">
        <v>295</v>
      </c>
      <c r="F59" s="119">
        <v>52.824722000000001</v>
      </c>
      <c r="G59" s="119">
        <v>18.003889000000001</v>
      </c>
      <c r="H59" s="15" t="s">
        <v>815</v>
      </c>
    </row>
    <row r="60" spans="1:8" x14ac:dyDescent="0.25">
      <c r="A60" s="117">
        <v>125</v>
      </c>
      <c r="B60" s="118" t="s">
        <v>9</v>
      </c>
      <c r="C60" s="118" t="s">
        <v>494</v>
      </c>
      <c r="D60" s="118" t="s">
        <v>663</v>
      </c>
      <c r="E60" s="118" t="s">
        <v>296</v>
      </c>
      <c r="F60" s="119">
        <v>52.730832999999997</v>
      </c>
      <c r="G60" s="119">
        <v>18.264444000000001</v>
      </c>
      <c r="H60" s="15" t="s">
        <v>203</v>
      </c>
    </row>
    <row r="61" spans="1:8" x14ac:dyDescent="0.25">
      <c r="A61" s="117">
        <v>127</v>
      </c>
      <c r="B61" s="118" t="s">
        <v>8</v>
      </c>
      <c r="C61" s="118" t="s">
        <v>495</v>
      </c>
      <c r="D61" s="118" t="s">
        <v>664</v>
      </c>
      <c r="E61" s="118" t="s">
        <v>297</v>
      </c>
      <c r="F61" s="119">
        <v>52.112777999999999</v>
      </c>
      <c r="G61" s="119">
        <v>18.165832999999999</v>
      </c>
      <c r="H61" s="15" t="s">
        <v>814</v>
      </c>
    </row>
    <row r="62" spans="1:8" x14ac:dyDescent="0.25">
      <c r="A62" s="117">
        <v>129</v>
      </c>
      <c r="B62" s="118" t="s">
        <v>8</v>
      </c>
      <c r="C62" s="118" t="s">
        <v>496</v>
      </c>
      <c r="D62" s="118" t="s">
        <v>298</v>
      </c>
      <c r="E62" s="118" t="s">
        <v>298</v>
      </c>
      <c r="F62" s="119">
        <v>52.243611000000001</v>
      </c>
      <c r="G62" s="119">
        <v>19.020833</v>
      </c>
      <c r="H62" s="15" t="s">
        <v>207</v>
      </c>
    </row>
    <row r="63" spans="1:8" x14ac:dyDescent="0.25">
      <c r="A63" s="117">
        <v>131</v>
      </c>
      <c r="B63" s="118" t="s">
        <v>14</v>
      </c>
      <c r="C63" s="118" t="s">
        <v>497</v>
      </c>
      <c r="D63" s="118" t="s">
        <v>665</v>
      </c>
      <c r="E63" s="118" t="s">
        <v>299</v>
      </c>
      <c r="F63" s="119">
        <v>52.268611</v>
      </c>
      <c r="G63" s="119">
        <v>19.38</v>
      </c>
      <c r="H63" s="15" t="s">
        <v>204</v>
      </c>
    </row>
    <row r="64" spans="1:8" x14ac:dyDescent="0.25">
      <c r="A64" s="117">
        <v>133</v>
      </c>
      <c r="B64" s="118" t="s">
        <v>9</v>
      </c>
      <c r="C64" s="118" t="s">
        <v>498</v>
      </c>
      <c r="D64" s="118" t="s">
        <v>666</v>
      </c>
      <c r="E64" s="118" t="s">
        <v>300</v>
      </c>
      <c r="F64" s="119">
        <v>52.698611</v>
      </c>
      <c r="G64" s="119">
        <v>19.020555999999999</v>
      </c>
      <c r="H64" s="15" t="s">
        <v>208</v>
      </c>
    </row>
    <row r="65" spans="1:8" x14ac:dyDescent="0.25">
      <c r="A65" s="117">
        <v>135</v>
      </c>
      <c r="B65" s="118" t="s">
        <v>9</v>
      </c>
      <c r="C65" s="118" t="s">
        <v>499</v>
      </c>
      <c r="D65" s="118" t="s">
        <v>301</v>
      </c>
      <c r="E65" s="118" t="s">
        <v>301</v>
      </c>
      <c r="F65" s="119">
        <v>52.855832999999997</v>
      </c>
      <c r="G65" s="119">
        <v>19.208888999999999</v>
      </c>
      <c r="H65" s="15" t="s">
        <v>815</v>
      </c>
    </row>
    <row r="66" spans="1:8" x14ac:dyDescent="0.25">
      <c r="A66" s="117">
        <v>137</v>
      </c>
      <c r="B66" s="118" t="s">
        <v>10</v>
      </c>
      <c r="C66" s="118" t="s">
        <v>500</v>
      </c>
      <c r="D66" s="118" t="s">
        <v>667</v>
      </c>
      <c r="E66" s="118" t="s">
        <v>302</v>
      </c>
      <c r="F66" s="119">
        <v>52.874721999999998</v>
      </c>
      <c r="G66" s="119">
        <v>19.669443999999999</v>
      </c>
      <c r="H66" s="15" t="s">
        <v>815</v>
      </c>
    </row>
    <row r="67" spans="1:8" x14ac:dyDescent="0.25">
      <c r="A67" s="117">
        <v>139</v>
      </c>
      <c r="B67" s="118" t="s">
        <v>10</v>
      </c>
      <c r="C67" s="118" t="s">
        <v>501</v>
      </c>
      <c r="D67" s="118" t="s">
        <v>668</v>
      </c>
      <c r="E67" s="118" t="s">
        <v>303</v>
      </c>
      <c r="F67" s="119">
        <v>52.605277999999998</v>
      </c>
      <c r="G67" s="119">
        <v>19.643889000000001</v>
      </c>
      <c r="H67" s="15" t="s">
        <v>814</v>
      </c>
    </row>
    <row r="68" spans="1:8" x14ac:dyDescent="0.25">
      <c r="A68" s="117">
        <v>141</v>
      </c>
      <c r="B68" s="118" t="s">
        <v>10</v>
      </c>
      <c r="C68" s="118" t="s">
        <v>501</v>
      </c>
      <c r="D68" s="118" t="s">
        <v>669</v>
      </c>
      <c r="E68" s="118" t="s">
        <v>304</v>
      </c>
      <c r="F68" s="119">
        <v>52.34</v>
      </c>
      <c r="G68" s="119">
        <v>19.962778</v>
      </c>
      <c r="H68" s="15" t="s">
        <v>815</v>
      </c>
    </row>
    <row r="69" spans="1:8" x14ac:dyDescent="0.25">
      <c r="A69" s="117">
        <v>143</v>
      </c>
      <c r="B69" s="118" t="s">
        <v>14</v>
      </c>
      <c r="C69" s="118" t="s">
        <v>502</v>
      </c>
      <c r="D69" s="118" t="s">
        <v>670</v>
      </c>
      <c r="E69" s="118" t="s">
        <v>305</v>
      </c>
      <c r="F69" s="119">
        <v>52.115555999999998</v>
      </c>
      <c r="G69" s="119">
        <v>19.977778000000001</v>
      </c>
      <c r="H69" s="15" t="s">
        <v>202</v>
      </c>
    </row>
    <row r="70" spans="1:8" x14ac:dyDescent="0.25">
      <c r="A70" s="117">
        <v>145</v>
      </c>
      <c r="B70" s="118" t="s">
        <v>10</v>
      </c>
      <c r="C70" s="118" t="s">
        <v>503</v>
      </c>
      <c r="D70" s="118" t="s">
        <v>671</v>
      </c>
      <c r="E70" s="118" t="s">
        <v>306</v>
      </c>
      <c r="F70" s="119">
        <v>52.997222000000001</v>
      </c>
      <c r="G70" s="119">
        <v>20.210277999999999</v>
      </c>
      <c r="H70" s="15" t="s">
        <v>815</v>
      </c>
    </row>
    <row r="71" spans="1:8" x14ac:dyDescent="0.25">
      <c r="A71" s="117">
        <v>147</v>
      </c>
      <c r="B71" s="118" t="s">
        <v>10</v>
      </c>
      <c r="C71" s="118" t="s">
        <v>504</v>
      </c>
      <c r="D71" s="118" t="s">
        <v>672</v>
      </c>
      <c r="E71" s="118" t="s">
        <v>307</v>
      </c>
      <c r="F71" s="119">
        <v>52.605277999999998</v>
      </c>
      <c r="G71" s="119">
        <v>20.399999999999999</v>
      </c>
      <c r="H71" s="15" t="s">
        <v>203</v>
      </c>
    </row>
    <row r="72" spans="1:8" x14ac:dyDescent="0.25">
      <c r="A72" s="117">
        <v>149</v>
      </c>
      <c r="B72" s="118" t="s">
        <v>10</v>
      </c>
      <c r="C72" s="118" t="s">
        <v>505</v>
      </c>
      <c r="D72" s="118" t="s">
        <v>673</v>
      </c>
      <c r="E72" s="118" t="s">
        <v>308</v>
      </c>
      <c r="F72" s="119">
        <v>52.755555999999999</v>
      </c>
      <c r="G72" s="119">
        <v>20.690277999999999</v>
      </c>
      <c r="H72" s="15" t="s">
        <v>813</v>
      </c>
    </row>
    <row r="73" spans="1:8" x14ac:dyDescent="0.25">
      <c r="A73" s="117">
        <v>151</v>
      </c>
      <c r="B73" s="118" t="s">
        <v>10</v>
      </c>
      <c r="C73" s="118" t="s">
        <v>506</v>
      </c>
      <c r="D73" s="118" t="s">
        <v>674</v>
      </c>
      <c r="E73" s="118" t="s">
        <v>309</v>
      </c>
      <c r="F73" s="119">
        <v>52.437778000000002</v>
      </c>
      <c r="G73" s="119">
        <v>20.783611000000001</v>
      </c>
      <c r="H73" s="15" t="s">
        <v>202</v>
      </c>
    </row>
    <row r="74" spans="1:8" x14ac:dyDescent="0.25">
      <c r="A74" s="117">
        <v>153</v>
      </c>
      <c r="B74" s="118" t="s">
        <v>10</v>
      </c>
      <c r="C74" s="118" t="s">
        <v>507</v>
      </c>
      <c r="D74" s="118" t="s">
        <v>310</v>
      </c>
      <c r="E74" s="118" t="s">
        <v>310</v>
      </c>
      <c r="F74" s="119">
        <v>52.158889000000002</v>
      </c>
      <c r="G74" s="119">
        <v>20.902221999999998</v>
      </c>
      <c r="H74" s="15" t="s">
        <v>814</v>
      </c>
    </row>
    <row r="75" spans="1:8" x14ac:dyDescent="0.25">
      <c r="A75" s="117">
        <v>155</v>
      </c>
      <c r="B75" s="118" t="s">
        <v>10</v>
      </c>
      <c r="C75" s="118" t="s">
        <v>508</v>
      </c>
      <c r="D75" s="118" t="s">
        <v>675</v>
      </c>
      <c r="E75" s="118" t="s">
        <v>311</v>
      </c>
      <c r="F75" s="119">
        <v>52.251389000000003</v>
      </c>
      <c r="G75" s="119">
        <v>21.327777999999999</v>
      </c>
      <c r="H75" s="15" t="s">
        <v>814</v>
      </c>
    </row>
    <row r="76" spans="1:8" x14ac:dyDescent="0.25">
      <c r="A76" s="117">
        <v>157</v>
      </c>
      <c r="B76" s="118" t="s">
        <v>10</v>
      </c>
      <c r="C76" s="118" t="s">
        <v>508</v>
      </c>
      <c r="D76" s="118" t="s">
        <v>312</v>
      </c>
      <c r="E76" s="118" t="s">
        <v>312</v>
      </c>
      <c r="F76" s="119">
        <v>52.201667</v>
      </c>
      <c r="G76" s="119">
        <v>21.786667000000001</v>
      </c>
      <c r="H76" s="15" t="s">
        <v>814</v>
      </c>
    </row>
    <row r="77" spans="1:8" x14ac:dyDescent="0.25">
      <c r="A77" s="117">
        <v>159</v>
      </c>
      <c r="B77" s="118" t="s">
        <v>10</v>
      </c>
      <c r="C77" s="118" t="s">
        <v>509</v>
      </c>
      <c r="D77" s="118" t="s">
        <v>676</v>
      </c>
      <c r="E77" s="118" t="s">
        <v>313</v>
      </c>
      <c r="F77" s="119">
        <v>52.71</v>
      </c>
      <c r="G77" s="119">
        <v>22.068055999999999</v>
      </c>
      <c r="H77" s="15" t="s">
        <v>206</v>
      </c>
    </row>
    <row r="78" spans="1:8" x14ac:dyDescent="0.25">
      <c r="A78" s="117">
        <v>161</v>
      </c>
      <c r="B78" s="118" t="s">
        <v>10</v>
      </c>
      <c r="C78" s="118" t="s">
        <v>510</v>
      </c>
      <c r="D78" s="118" t="s">
        <v>677</v>
      </c>
      <c r="E78" s="118" t="s">
        <v>314</v>
      </c>
      <c r="F78" s="120">
        <v>52.523031000000003</v>
      </c>
      <c r="G78" s="120">
        <v>22.060223000000001</v>
      </c>
      <c r="H78" s="15" t="s">
        <v>206</v>
      </c>
    </row>
    <row r="79" spans="1:8" x14ac:dyDescent="0.25">
      <c r="A79" s="117">
        <v>163</v>
      </c>
      <c r="B79" s="118" t="s">
        <v>10</v>
      </c>
      <c r="C79" s="118" t="s">
        <v>511</v>
      </c>
      <c r="D79" s="118" t="s">
        <v>678</v>
      </c>
      <c r="E79" s="118" t="s">
        <v>315</v>
      </c>
      <c r="F79" s="119">
        <v>52.101388999999998</v>
      </c>
      <c r="G79" s="119">
        <v>22.404167000000001</v>
      </c>
      <c r="H79" s="15" t="s">
        <v>813</v>
      </c>
    </row>
    <row r="80" spans="1:8" x14ac:dyDescent="0.25">
      <c r="A80" s="117">
        <v>165</v>
      </c>
      <c r="B80" s="118" t="s">
        <v>10</v>
      </c>
      <c r="C80" s="118" t="s">
        <v>512</v>
      </c>
      <c r="D80" s="118" t="s">
        <v>679</v>
      </c>
      <c r="E80" s="118" t="s">
        <v>316</v>
      </c>
      <c r="F80" s="120">
        <v>52.224041999999997</v>
      </c>
      <c r="G80" s="120">
        <v>22.74925</v>
      </c>
      <c r="H80" s="15" t="s">
        <v>206</v>
      </c>
    </row>
    <row r="81" spans="1:8" x14ac:dyDescent="0.25">
      <c r="A81" s="117">
        <v>167</v>
      </c>
      <c r="B81" s="118" t="s">
        <v>7</v>
      </c>
      <c r="C81" s="118" t="s">
        <v>480</v>
      </c>
      <c r="D81" s="118" t="s">
        <v>680</v>
      </c>
      <c r="E81" s="118" t="s">
        <v>317</v>
      </c>
      <c r="F81" s="119">
        <v>52.976111000000003</v>
      </c>
      <c r="G81" s="119">
        <v>22.893056000000001</v>
      </c>
      <c r="H81" s="15" t="s">
        <v>202</v>
      </c>
    </row>
    <row r="82" spans="1:8" x14ac:dyDescent="0.25">
      <c r="A82" s="117">
        <v>169</v>
      </c>
      <c r="B82" s="118" t="s">
        <v>7</v>
      </c>
      <c r="C82" s="118" t="s">
        <v>513</v>
      </c>
      <c r="D82" s="118" t="s">
        <v>681</v>
      </c>
      <c r="E82" s="118" t="s">
        <v>318</v>
      </c>
      <c r="F82" s="119">
        <v>52.6875</v>
      </c>
      <c r="G82" s="119">
        <v>23.853332999999999</v>
      </c>
      <c r="H82" s="15" t="s">
        <v>202</v>
      </c>
    </row>
    <row r="83" spans="1:8" x14ac:dyDescent="0.25">
      <c r="A83" s="117">
        <v>171</v>
      </c>
      <c r="B83" s="118" t="s">
        <v>15</v>
      </c>
      <c r="C83" s="118" t="s">
        <v>514</v>
      </c>
      <c r="D83" s="118" t="s">
        <v>682</v>
      </c>
      <c r="E83" s="118" t="s">
        <v>319</v>
      </c>
      <c r="F83" s="119">
        <v>52.031666999999999</v>
      </c>
      <c r="G83" s="119">
        <v>23.082778000000001</v>
      </c>
      <c r="H83" s="15" t="s">
        <v>813</v>
      </c>
    </row>
    <row r="84" spans="1:8" x14ac:dyDescent="0.25">
      <c r="A84" s="117">
        <v>173</v>
      </c>
      <c r="B84" s="118" t="s">
        <v>15</v>
      </c>
      <c r="C84" s="118" t="s">
        <v>514</v>
      </c>
      <c r="D84" s="118" t="s">
        <v>683</v>
      </c>
      <c r="E84" s="118" t="s">
        <v>320</v>
      </c>
      <c r="F84" s="119">
        <v>52.051110999999999</v>
      </c>
      <c r="G84" s="119">
        <v>23.600556000000001</v>
      </c>
      <c r="H84" s="15" t="s">
        <v>208</v>
      </c>
    </row>
    <row r="85" spans="1:8" x14ac:dyDescent="0.25">
      <c r="A85" s="117">
        <v>175</v>
      </c>
      <c r="B85" s="118" t="s">
        <v>11</v>
      </c>
      <c r="C85" s="118" t="s">
        <v>515</v>
      </c>
      <c r="D85" s="118" t="s">
        <v>684</v>
      </c>
      <c r="E85" s="118" t="s">
        <v>321</v>
      </c>
      <c r="F85" s="119">
        <v>52.570833</v>
      </c>
      <c r="G85" s="119">
        <v>15.812222</v>
      </c>
      <c r="H85" s="15" t="s">
        <v>814</v>
      </c>
    </row>
    <row r="86" spans="1:8" x14ac:dyDescent="0.25">
      <c r="A86" s="117">
        <v>177</v>
      </c>
      <c r="B86" s="118" t="s">
        <v>16</v>
      </c>
      <c r="C86" s="118" t="s">
        <v>516</v>
      </c>
      <c r="D86" s="118" t="s">
        <v>685</v>
      </c>
      <c r="E86" s="118" t="s">
        <v>322</v>
      </c>
      <c r="F86" s="119">
        <v>51.166666999999997</v>
      </c>
      <c r="G86" s="119">
        <v>15.096667</v>
      </c>
      <c r="H86" s="15" t="s">
        <v>815</v>
      </c>
    </row>
    <row r="87" spans="1:8" x14ac:dyDescent="0.25">
      <c r="A87" s="117">
        <v>179</v>
      </c>
      <c r="B87" s="118" t="s">
        <v>11</v>
      </c>
      <c r="C87" s="118" t="s">
        <v>517</v>
      </c>
      <c r="D87" s="118" t="s">
        <v>686</v>
      </c>
      <c r="E87" s="118" t="s">
        <v>323</v>
      </c>
      <c r="F87" s="120">
        <v>52.470570000000002</v>
      </c>
      <c r="G87" s="120">
        <v>15.129508</v>
      </c>
      <c r="H87" s="15" t="s">
        <v>202</v>
      </c>
    </row>
    <row r="88" spans="1:8" x14ac:dyDescent="0.25">
      <c r="A88" s="117">
        <v>181</v>
      </c>
      <c r="B88" s="118" t="s">
        <v>11</v>
      </c>
      <c r="C88" s="118" t="s">
        <v>518</v>
      </c>
      <c r="D88" s="118" t="s">
        <v>687</v>
      </c>
      <c r="E88" s="118" t="s">
        <v>324</v>
      </c>
      <c r="F88" s="119">
        <v>51.642499999999998</v>
      </c>
      <c r="G88" s="119">
        <v>15.573333</v>
      </c>
      <c r="H88" s="15" t="s">
        <v>815</v>
      </c>
    </row>
    <row r="89" spans="1:8" x14ac:dyDescent="0.25">
      <c r="A89" s="117">
        <v>183</v>
      </c>
      <c r="B89" s="118" t="s">
        <v>16</v>
      </c>
      <c r="C89" s="118" t="s">
        <v>519</v>
      </c>
      <c r="D89" s="118" t="s">
        <v>688</v>
      </c>
      <c r="E89" s="118" t="s">
        <v>325</v>
      </c>
      <c r="F89" s="119">
        <v>51.325000000000003</v>
      </c>
      <c r="G89" s="119">
        <v>15.618055999999999</v>
      </c>
      <c r="H89" s="15" t="s">
        <v>815</v>
      </c>
    </row>
    <row r="90" spans="1:8" x14ac:dyDescent="0.25">
      <c r="A90" s="117">
        <v>187</v>
      </c>
      <c r="B90" s="118" t="s">
        <v>16</v>
      </c>
      <c r="C90" s="118" t="s">
        <v>520</v>
      </c>
      <c r="D90" s="118" t="s">
        <v>326</v>
      </c>
      <c r="E90" s="118" t="s">
        <v>326</v>
      </c>
      <c r="F90" s="119">
        <v>51.191943999999999</v>
      </c>
      <c r="G90" s="119">
        <v>15.856944</v>
      </c>
      <c r="H90" s="15" t="s">
        <v>815</v>
      </c>
    </row>
    <row r="91" spans="1:8" x14ac:dyDescent="0.25">
      <c r="A91" s="117">
        <v>189</v>
      </c>
      <c r="B91" s="118" t="s">
        <v>16</v>
      </c>
      <c r="C91" s="118" t="s">
        <v>521</v>
      </c>
      <c r="D91" s="118" t="s">
        <v>689</v>
      </c>
      <c r="E91" s="118" t="s">
        <v>327</v>
      </c>
      <c r="F91" s="119">
        <v>51.200277999999997</v>
      </c>
      <c r="G91" s="119">
        <v>16.116944</v>
      </c>
      <c r="H91" s="15" t="s">
        <v>815</v>
      </c>
    </row>
    <row r="92" spans="1:8" x14ac:dyDescent="0.25">
      <c r="A92" s="117">
        <v>191</v>
      </c>
      <c r="B92" s="118" t="s">
        <v>16</v>
      </c>
      <c r="C92" s="118" t="s">
        <v>521</v>
      </c>
      <c r="D92" s="118" t="s">
        <v>690</v>
      </c>
      <c r="E92" s="118" t="s">
        <v>303</v>
      </c>
      <c r="F92" s="119">
        <v>51.301389</v>
      </c>
      <c r="G92" s="119">
        <v>15.923056000000001</v>
      </c>
      <c r="H92" s="15" t="s">
        <v>202</v>
      </c>
    </row>
    <row r="93" spans="1:8" x14ac:dyDescent="0.25">
      <c r="A93" s="117">
        <v>193</v>
      </c>
      <c r="B93" s="118" t="s">
        <v>11</v>
      </c>
      <c r="C93" s="118" t="s">
        <v>485</v>
      </c>
      <c r="D93" s="118" t="s">
        <v>691</v>
      </c>
      <c r="E93" s="118" t="s">
        <v>328</v>
      </c>
      <c r="F93" s="119">
        <v>52.534444000000001</v>
      </c>
      <c r="G93" s="119">
        <v>14.628888999999999</v>
      </c>
      <c r="H93" s="15" t="s">
        <v>816</v>
      </c>
    </row>
    <row r="94" spans="1:8" x14ac:dyDescent="0.25">
      <c r="A94" s="117">
        <v>195</v>
      </c>
      <c r="B94" s="118" t="s">
        <v>16</v>
      </c>
      <c r="C94" s="118" t="s">
        <v>522</v>
      </c>
      <c r="D94" s="118" t="s">
        <v>692</v>
      </c>
      <c r="E94" s="118" t="s">
        <v>329</v>
      </c>
      <c r="F94" s="119">
        <v>51.706667000000003</v>
      </c>
      <c r="G94" s="119">
        <v>16.059722000000001</v>
      </c>
      <c r="H94" s="15" t="s">
        <v>205</v>
      </c>
    </row>
    <row r="95" spans="1:8" x14ac:dyDescent="0.25">
      <c r="A95" s="117">
        <v>197</v>
      </c>
      <c r="B95" s="118" t="s">
        <v>16</v>
      </c>
      <c r="C95" s="118" t="s">
        <v>523</v>
      </c>
      <c r="D95" s="118" t="s">
        <v>330</v>
      </c>
      <c r="E95" s="118" t="s">
        <v>330</v>
      </c>
      <c r="F95" s="119">
        <v>51.607500000000002</v>
      </c>
      <c r="G95" s="119">
        <v>16.175556</v>
      </c>
      <c r="H95" s="15" t="s">
        <v>203</v>
      </c>
    </row>
    <row r="96" spans="1:8" x14ac:dyDescent="0.25">
      <c r="A96" s="117">
        <v>199</v>
      </c>
      <c r="B96" s="118" t="s">
        <v>16</v>
      </c>
      <c r="C96" s="118" t="s">
        <v>524</v>
      </c>
      <c r="D96" s="118" t="s">
        <v>693</v>
      </c>
      <c r="E96" s="118" t="s">
        <v>331</v>
      </c>
      <c r="F96" s="119">
        <v>51.478611000000001</v>
      </c>
      <c r="G96" s="119">
        <v>16.226944</v>
      </c>
      <c r="H96" s="15" t="s">
        <v>815</v>
      </c>
    </row>
    <row r="97" spans="1:8" x14ac:dyDescent="0.25">
      <c r="A97" s="117">
        <v>201</v>
      </c>
      <c r="B97" s="118" t="s">
        <v>16</v>
      </c>
      <c r="C97" s="118" t="s">
        <v>524</v>
      </c>
      <c r="D97" s="118" t="s">
        <v>694</v>
      </c>
      <c r="E97" s="118" t="s">
        <v>332</v>
      </c>
      <c r="F97" s="119">
        <v>51.420278000000003</v>
      </c>
      <c r="G97" s="119">
        <v>16.372778</v>
      </c>
      <c r="H97" s="15" t="s">
        <v>206</v>
      </c>
    </row>
    <row r="98" spans="1:8" x14ac:dyDescent="0.25">
      <c r="A98" s="117">
        <v>203</v>
      </c>
      <c r="B98" s="118" t="s">
        <v>16</v>
      </c>
      <c r="C98" s="118" t="s">
        <v>525</v>
      </c>
      <c r="D98" s="118" t="s">
        <v>695</v>
      </c>
      <c r="E98" s="118" t="s">
        <v>333</v>
      </c>
      <c r="F98" s="119">
        <v>51.650278</v>
      </c>
      <c r="G98" s="119">
        <v>16.481943999999999</v>
      </c>
      <c r="H98" s="15" t="s">
        <v>206</v>
      </c>
    </row>
    <row r="99" spans="1:8" x14ac:dyDescent="0.25">
      <c r="A99" s="117">
        <v>205</v>
      </c>
      <c r="B99" s="118" t="s">
        <v>8</v>
      </c>
      <c r="C99" s="118" t="s">
        <v>526</v>
      </c>
      <c r="D99" s="118" t="s">
        <v>696</v>
      </c>
      <c r="E99" s="118" t="s">
        <v>334</v>
      </c>
      <c r="F99" s="119">
        <v>51.958888999999999</v>
      </c>
      <c r="G99" s="119">
        <v>16.411667000000001</v>
      </c>
      <c r="H99" s="15" t="s">
        <v>815</v>
      </c>
    </row>
    <row r="100" spans="1:8" x14ac:dyDescent="0.25">
      <c r="A100" s="117">
        <v>207</v>
      </c>
      <c r="B100" s="118" t="s">
        <v>16</v>
      </c>
      <c r="C100" s="118" t="s">
        <v>490</v>
      </c>
      <c r="D100" s="118" t="s">
        <v>335</v>
      </c>
      <c r="E100" s="118" t="s">
        <v>335</v>
      </c>
      <c r="F100" s="119">
        <v>51.031111000000003</v>
      </c>
      <c r="G100" s="119">
        <v>16.450278000000001</v>
      </c>
      <c r="H100" s="15" t="s">
        <v>815</v>
      </c>
    </row>
    <row r="101" spans="1:8" x14ac:dyDescent="0.25">
      <c r="A101" s="117">
        <v>209</v>
      </c>
      <c r="B101" s="118" t="s">
        <v>16</v>
      </c>
      <c r="C101" s="118" t="s">
        <v>527</v>
      </c>
      <c r="D101" s="118" t="s">
        <v>697</v>
      </c>
      <c r="E101" s="118" t="s">
        <v>336</v>
      </c>
      <c r="F101" s="119">
        <v>51.019722000000002</v>
      </c>
      <c r="G101" s="119">
        <v>16.694167</v>
      </c>
      <c r="H101" s="15" t="s">
        <v>202</v>
      </c>
    </row>
    <row r="102" spans="1:8" x14ac:dyDescent="0.25">
      <c r="A102" s="117">
        <v>211</v>
      </c>
      <c r="B102" s="118" t="s">
        <v>16</v>
      </c>
      <c r="C102" s="118" t="s">
        <v>528</v>
      </c>
      <c r="D102" s="118" t="s">
        <v>698</v>
      </c>
      <c r="E102" s="118" t="s">
        <v>337</v>
      </c>
      <c r="F102" s="119">
        <v>51.306111000000001</v>
      </c>
      <c r="G102" s="119">
        <v>16.690833000000001</v>
      </c>
      <c r="H102" s="15" t="s">
        <v>815</v>
      </c>
    </row>
    <row r="103" spans="1:8" x14ac:dyDescent="0.25">
      <c r="A103" s="117">
        <v>213</v>
      </c>
      <c r="B103" s="118" t="s">
        <v>8</v>
      </c>
      <c r="C103" s="118" t="s">
        <v>529</v>
      </c>
      <c r="D103" s="118" t="s">
        <v>699</v>
      </c>
      <c r="E103" s="118" t="s">
        <v>338</v>
      </c>
      <c r="F103" s="119">
        <v>51.629167000000002</v>
      </c>
      <c r="G103" s="119">
        <v>16.965833</v>
      </c>
      <c r="H103" s="15" t="s">
        <v>815</v>
      </c>
    </row>
    <row r="104" spans="1:8" x14ac:dyDescent="0.25">
      <c r="A104" s="117">
        <v>215</v>
      </c>
      <c r="B104" s="118" t="s">
        <v>8</v>
      </c>
      <c r="C104" s="118" t="s">
        <v>530</v>
      </c>
      <c r="D104" s="118" t="s">
        <v>700</v>
      </c>
      <c r="E104" s="118" t="s">
        <v>339</v>
      </c>
      <c r="F104" s="119">
        <v>51.846389000000002</v>
      </c>
      <c r="G104" s="119">
        <v>16.996666999999999</v>
      </c>
      <c r="H104" s="15" t="s">
        <v>815</v>
      </c>
    </row>
    <row r="105" spans="1:8" x14ac:dyDescent="0.25">
      <c r="A105" s="117">
        <v>217</v>
      </c>
      <c r="B105" s="118" t="s">
        <v>16</v>
      </c>
      <c r="C105" s="118" t="s">
        <v>531</v>
      </c>
      <c r="D105" s="118" t="s">
        <v>340</v>
      </c>
      <c r="E105" s="118" t="s">
        <v>340</v>
      </c>
      <c r="F105" s="119">
        <v>51.470832999999999</v>
      </c>
      <c r="G105" s="119">
        <v>17.354444000000001</v>
      </c>
      <c r="H105" s="15" t="s">
        <v>206</v>
      </c>
    </row>
    <row r="106" spans="1:8" x14ac:dyDescent="0.25">
      <c r="A106" s="117">
        <v>219</v>
      </c>
      <c r="B106" s="118" t="s">
        <v>8</v>
      </c>
      <c r="C106" s="118" t="s">
        <v>532</v>
      </c>
      <c r="D106" s="118" t="s">
        <v>701</v>
      </c>
      <c r="E106" s="118" t="s">
        <v>341</v>
      </c>
      <c r="F106" s="119">
        <v>51.828333000000001</v>
      </c>
      <c r="G106" s="119">
        <v>17.424721999999999</v>
      </c>
      <c r="H106" s="15" t="s">
        <v>202</v>
      </c>
    </row>
    <row r="107" spans="1:8" x14ac:dyDescent="0.25">
      <c r="A107" s="117">
        <v>221</v>
      </c>
      <c r="B107" s="118" t="s">
        <v>17</v>
      </c>
      <c r="C107" s="118" t="s">
        <v>533</v>
      </c>
      <c r="D107" s="118" t="s">
        <v>342</v>
      </c>
      <c r="E107" s="118" t="s">
        <v>342</v>
      </c>
      <c r="F107" s="119">
        <v>51.04</v>
      </c>
      <c r="G107" s="119">
        <v>17.903888999999999</v>
      </c>
      <c r="H107" s="15" t="s">
        <v>815</v>
      </c>
    </row>
    <row r="108" spans="1:8" x14ac:dyDescent="0.25">
      <c r="A108" s="117">
        <v>223</v>
      </c>
      <c r="B108" s="118" t="s">
        <v>8</v>
      </c>
      <c r="C108" s="118" t="s">
        <v>534</v>
      </c>
      <c r="D108" s="118" t="s">
        <v>702</v>
      </c>
      <c r="E108" s="118" t="s">
        <v>343</v>
      </c>
      <c r="F108" s="119">
        <v>51.263610999999997</v>
      </c>
      <c r="G108" s="119">
        <v>17.769722000000002</v>
      </c>
      <c r="H108" s="15" t="s">
        <v>815</v>
      </c>
    </row>
    <row r="109" spans="1:8" x14ac:dyDescent="0.25">
      <c r="A109" s="117">
        <v>225</v>
      </c>
      <c r="B109" s="118" t="s">
        <v>8</v>
      </c>
      <c r="C109" s="118" t="s">
        <v>534</v>
      </c>
      <c r="D109" s="118" t="s">
        <v>703</v>
      </c>
      <c r="E109" s="118" t="s">
        <v>344</v>
      </c>
      <c r="F109" s="119">
        <v>51.264443999999997</v>
      </c>
      <c r="G109" s="119">
        <v>18.087778</v>
      </c>
      <c r="H109" s="15" t="s">
        <v>814</v>
      </c>
    </row>
    <row r="110" spans="1:8" x14ac:dyDescent="0.25">
      <c r="A110" s="117">
        <v>229</v>
      </c>
      <c r="B110" s="118" t="s">
        <v>8</v>
      </c>
      <c r="C110" s="118" t="s">
        <v>535</v>
      </c>
      <c r="D110" s="118" t="s">
        <v>704</v>
      </c>
      <c r="E110" s="118" t="s">
        <v>345</v>
      </c>
      <c r="F110" s="119">
        <v>51.755555999999999</v>
      </c>
      <c r="G110" s="119">
        <v>18.228611000000001</v>
      </c>
      <c r="H110" s="15" t="s">
        <v>815</v>
      </c>
    </row>
    <row r="111" spans="1:8" x14ac:dyDescent="0.25">
      <c r="A111" s="117">
        <v>231</v>
      </c>
      <c r="B111" s="118" t="s">
        <v>8</v>
      </c>
      <c r="C111" s="118" t="s">
        <v>536</v>
      </c>
      <c r="D111" s="118" t="s">
        <v>705</v>
      </c>
      <c r="E111" s="118" t="s">
        <v>346</v>
      </c>
      <c r="F111" s="119">
        <v>51.972777999999998</v>
      </c>
      <c r="G111" s="119">
        <v>18.664166999999999</v>
      </c>
      <c r="H111" s="15" t="s">
        <v>814</v>
      </c>
    </row>
    <row r="112" spans="1:8" x14ac:dyDescent="0.25">
      <c r="A112" s="117">
        <v>233</v>
      </c>
      <c r="B112" s="118" t="s">
        <v>14</v>
      </c>
      <c r="C112" s="118" t="s">
        <v>537</v>
      </c>
      <c r="D112" s="118" t="s">
        <v>706</v>
      </c>
      <c r="E112" s="118" t="s">
        <v>347</v>
      </c>
      <c r="F112" s="119">
        <v>51.826943999999997</v>
      </c>
      <c r="G112" s="119">
        <v>18.850556000000001</v>
      </c>
      <c r="H112" s="15" t="s">
        <v>815</v>
      </c>
    </row>
    <row r="113" spans="1:8" x14ac:dyDescent="0.25">
      <c r="A113" s="117">
        <v>235</v>
      </c>
      <c r="B113" s="118" t="s">
        <v>14</v>
      </c>
      <c r="C113" s="118" t="s">
        <v>538</v>
      </c>
      <c r="D113" s="118" t="s">
        <v>707</v>
      </c>
      <c r="E113" s="118" t="s">
        <v>348</v>
      </c>
      <c r="F113" s="119">
        <v>51.448889000000001</v>
      </c>
      <c r="G113" s="119">
        <v>18.63</v>
      </c>
      <c r="H113" s="15" t="s">
        <v>815</v>
      </c>
    </row>
    <row r="114" spans="1:8" x14ac:dyDescent="0.25">
      <c r="A114" s="117">
        <v>237</v>
      </c>
      <c r="B114" s="118" t="s">
        <v>14</v>
      </c>
      <c r="C114" s="118" t="s">
        <v>539</v>
      </c>
      <c r="D114" s="118" t="s">
        <v>708</v>
      </c>
      <c r="E114" s="118" t="s">
        <v>349</v>
      </c>
      <c r="F114" s="119">
        <v>51.244999999999997</v>
      </c>
      <c r="G114" s="119">
        <v>18.594999999999999</v>
      </c>
      <c r="H114" s="15" t="s">
        <v>815</v>
      </c>
    </row>
    <row r="115" spans="1:8" x14ac:dyDescent="0.25">
      <c r="A115" s="117">
        <v>239</v>
      </c>
      <c r="B115" s="118" t="s">
        <v>18</v>
      </c>
      <c r="C115" s="118" t="s">
        <v>540</v>
      </c>
      <c r="D115" s="118" t="s">
        <v>305</v>
      </c>
      <c r="E115" s="118" t="s">
        <v>350</v>
      </c>
      <c r="F115" s="119">
        <v>51.072499999999998</v>
      </c>
      <c r="G115" s="119">
        <v>18.938056</v>
      </c>
      <c r="H115" s="15" t="s">
        <v>815</v>
      </c>
    </row>
    <row r="116" spans="1:8" x14ac:dyDescent="0.25">
      <c r="A116" s="117">
        <v>241</v>
      </c>
      <c r="B116" s="118" t="s">
        <v>14</v>
      </c>
      <c r="C116" s="118" t="s">
        <v>541</v>
      </c>
      <c r="D116" s="118" t="s">
        <v>709</v>
      </c>
      <c r="E116" s="118" t="s">
        <v>351</v>
      </c>
      <c r="F116" s="119">
        <v>51.623055999999998</v>
      </c>
      <c r="G116" s="119">
        <v>19.072500000000002</v>
      </c>
      <c r="H116" s="15" t="s">
        <v>815</v>
      </c>
    </row>
    <row r="117" spans="1:8" x14ac:dyDescent="0.25">
      <c r="A117" s="117">
        <v>243</v>
      </c>
      <c r="B117" s="118" t="s">
        <v>14</v>
      </c>
      <c r="C117" s="118" t="s">
        <v>542</v>
      </c>
      <c r="D117" s="118" t="s">
        <v>710</v>
      </c>
      <c r="E117" s="118" t="s">
        <v>352</v>
      </c>
      <c r="F117" s="119">
        <v>51.958055999999999</v>
      </c>
      <c r="G117" s="119">
        <v>19.170278</v>
      </c>
      <c r="H117" s="15" t="s">
        <v>814</v>
      </c>
    </row>
    <row r="118" spans="1:8" x14ac:dyDescent="0.25">
      <c r="A118" s="117">
        <v>245</v>
      </c>
      <c r="B118" s="118" t="s">
        <v>14</v>
      </c>
      <c r="C118" s="118" t="s">
        <v>542</v>
      </c>
      <c r="D118" s="118" t="s">
        <v>711</v>
      </c>
      <c r="E118" s="118" t="s">
        <v>353</v>
      </c>
      <c r="F118" s="120">
        <v>51.847071999999997</v>
      </c>
      <c r="G118" s="120">
        <v>19.573726000000001</v>
      </c>
      <c r="H118" s="15" t="s">
        <v>202</v>
      </c>
    </row>
    <row r="119" spans="1:8" x14ac:dyDescent="0.25">
      <c r="A119" s="117">
        <v>247</v>
      </c>
      <c r="B119" s="118" t="s">
        <v>14</v>
      </c>
      <c r="C119" s="118" t="s">
        <v>543</v>
      </c>
      <c r="D119" s="118" t="s">
        <v>712</v>
      </c>
      <c r="E119" s="118" t="s">
        <v>354</v>
      </c>
      <c r="F119" s="119">
        <v>51.659444000000001</v>
      </c>
      <c r="G119" s="119">
        <v>19.455278</v>
      </c>
      <c r="H119" s="15" t="s">
        <v>815</v>
      </c>
    </row>
    <row r="120" spans="1:8" x14ac:dyDescent="0.25">
      <c r="A120" s="117">
        <v>249</v>
      </c>
      <c r="B120" s="118" t="s">
        <v>14</v>
      </c>
      <c r="C120" s="118" t="s">
        <v>544</v>
      </c>
      <c r="D120" s="118" t="s">
        <v>713</v>
      </c>
      <c r="E120" s="118" t="s">
        <v>355</v>
      </c>
      <c r="F120" s="119">
        <v>51.217778000000003</v>
      </c>
      <c r="G120" s="119">
        <v>19.354167</v>
      </c>
      <c r="H120" s="15" t="s">
        <v>815</v>
      </c>
    </row>
    <row r="121" spans="1:8" x14ac:dyDescent="0.25">
      <c r="A121" s="117">
        <v>251</v>
      </c>
      <c r="B121" s="118" t="s">
        <v>14</v>
      </c>
      <c r="C121" s="118" t="s">
        <v>545</v>
      </c>
      <c r="D121" s="118" t="s">
        <v>714</v>
      </c>
      <c r="E121" s="118" t="s">
        <v>356</v>
      </c>
      <c r="F121" s="120">
        <v>51.335317000000003</v>
      </c>
      <c r="G121" s="120">
        <v>19.596572999999999</v>
      </c>
      <c r="H121" s="15" t="s">
        <v>206</v>
      </c>
    </row>
    <row r="122" spans="1:8" x14ac:dyDescent="0.25">
      <c r="A122" s="117">
        <v>253</v>
      </c>
      <c r="B122" s="118" t="s">
        <v>14</v>
      </c>
      <c r="C122" s="118" t="s">
        <v>543</v>
      </c>
      <c r="D122" s="118" t="s">
        <v>715</v>
      </c>
      <c r="E122" s="118" t="s">
        <v>357</v>
      </c>
      <c r="F122" s="120">
        <v>51.756816000000001</v>
      </c>
      <c r="G122" s="120">
        <v>19.842874999999999</v>
      </c>
      <c r="H122" s="15" t="s">
        <v>202</v>
      </c>
    </row>
    <row r="123" spans="1:8" x14ac:dyDescent="0.25">
      <c r="A123" s="117">
        <v>255</v>
      </c>
      <c r="B123" s="118" t="s">
        <v>14</v>
      </c>
      <c r="C123" s="118" t="s">
        <v>546</v>
      </c>
      <c r="D123" s="118" t="s">
        <v>716</v>
      </c>
      <c r="E123" s="118" t="s">
        <v>358</v>
      </c>
      <c r="F123" s="119">
        <v>51.879167000000002</v>
      </c>
      <c r="G123" s="119">
        <v>20.128056000000001</v>
      </c>
      <c r="H123" s="15" t="s">
        <v>815</v>
      </c>
    </row>
    <row r="124" spans="1:8" x14ac:dyDescent="0.25">
      <c r="A124" s="117">
        <v>257</v>
      </c>
      <c r="B124" s="118" t="s">
        <v>14</v>
      </c>
      <c r="C124" s="118" t="s">
        <v>547</v>
      </c>
      <c r="D124" s="118" t="s">
        <v>717</v>
      </c>
      <c r="E124" s="118" t="s">
        <v>359</v>
      </c>
      <c r="F124" s="119">
        <v>51.953888999999997</v>
      </c>
      <c r="G124" s="119">
        <v>20.238889</v>
      </c>
      <c r="H124" s="15" t="s">
        <v>815</v>
      </c>
    </row>
    <row r="125" spans="1:8" x14ac:dyDescent="0.25">
      <c r="A125" s="117">
        <v>259</v>
      </c>
      <c r="B125" s="118" t="s">
        <v>14</v>
      </c>
      <c r="C125" s="118" t="s">
        <v>548</v>
      </c>
      <c r="D125" s="118" t="s">
        <v>718</v>
      </c>
      <c r="E125" s="118" t="s">
        <v>360</v>
      </c>
      <c r="F125" s="119">
        <v>51.571111000000002</v>
      </c>
      <c r="G125" s="119">
        <v>20.071667000000001</v>
      </c>
      <c r="H125" s="15" t="s">
        <v>202</v>
      </c>
    </row>
    <row r="126" spans="1:8" x14ac:dyDescent="0.25">
      <c r="A126" s="117">
        <v>261</v>
      </c>
      <c r="B126" s="118" t="s">
        <v>14</v>
      </c>
      <c r="C126" s="118" t="s">
        <v>549</v>
      </c>
      <c r="D126" s="118" t="s">
        <v>719</v>
      </c>
      <c r="E126" s="118" t="s">
        <v>361</v>
      </c>
      <c r="F126" s="119">
        <v>51.374167</v>
      </c>
      <c r="G126" s="119">
        <v>20.316389000000001</v>
      </c>
      <c r="H126" s="15" t="s">
        <v>815</v>
      </c>
    </row>
    <row r="127" spans="1:8" x14ac:dyDescent="0.25">
      <c r="A127" s="117">
        <v>263</v>
      </c>
      <c r="B127" s="118" t="s">
        <v>10</v>
      </c>
      <c r="C127" s="118" t="s">
        <v>550</v>
      </c>
      <c r="D127" s="118" t="s">
        <v>362</v>
      </c>
      <c r="E127" s="118" t="s">
        <v>362</v>
      </c>
      <c r="F127" s="119">
        <v>51.315556000000001</v>
      </c>
      <c r="G127" s="119">
        <v>20.681111000000001</v>
      </c>
      <c r="H127" s="15" t="s">
        <v>202</v>
      </c>
    </row>
    <row r="128" spans="1:8" x14ac:dyDescent="0.25">
      <c r="A128" s="117">
        <v>265</v>
      </c>
      <c r="B128" s="118" t="s">
        <v>19</v>
      </c>
      <c r="C128" s="118" t="s">
        <v>551</v>
      </c>
      <c r="D128" s="118" t="s">
        <v>720</v>
      </c>
      <c r="E128" s="118" t="s">
        <v>363</v>
      </c>
      <c r="F128" s="120">
        <v>51.054603999999998</v>
      </c>
      <c r="G128" s="120">
        <v>21.035166</v>
      </c>
      <c r="H128" s="15" t="s">
        <v>206</v>
      </c>
    </row>
    <row r="129" spans="1:8" x14ac:dyDescent="0.25">
      <c r="A129" s="117">
        <v>267</v>
      </c>
      <c r="B129" s="118" t="s">
        <v>10</v>
      </c>
      <c r="C129" s="118" t="s">
        <v>552</v>
      </c>
      <c r="D129" s="118" t="s">
        <v>721</v>
      </c>
      <c r="E129" s="118" t="s">
        <v>364</v>
      </c>
      <c r="F129" s="120">
        <v>51.231155000000001</v>
      </c>
      <c r="G129" s="120">
        <v>21.128076</v>
      </c>
      <c r="H129" s="15" t="s">
        <v>206</v>
      </c>
    </row>
    <row r="130" spans="1:8" x14ac:dyDescent="0.25">
      <c r="A130" s="117">
        <v>269</v>
      </c>
      <c r="B130" s="118" t="s">
        <v>10</v>
      </c>
      <c r="C130" s="118" t="s">
        <v>553</v>
      </c>
      <c r="D130" s="118" t="s">
        <v>365</v>
      </c>
      <c r="E130" s="118" t="s">
        <v>365</v>
      </c>
      <c r="F130" s="119">
        <v>51.759166999999998</v>
      </c>
      <c r="G130" s="119">
        <v>21.397221999999999</v>
      </c>
      <c r="H130" s="15" t="s">
        <v>205</v>
      </c>
    </row>
    <row r="131" spans="1:8" x14ac:dyDescent="0.25">
      <c r="A131" s="117">
        <v>271</v>
      </c>
      <c r="B131" s="118" t="s">
        <v>10</v>
      </c>
      <c r="C131" s="118" t="s">
        <v>554</v>
      </c>
      <c r="D131" s="118" t="s">
        <v>722</v>
      </c>
      <c r="E131" s="118" t="s">
        <v>366</v>
      </c>
      <c r="F131" s="119">
        <v>52.003889000000001</v>
      </c>
      <c r="G131" s="119">
        <v>21.553611</v>
      </c>
      <c r="H131" s="15" t="s">
        <v>815</v>
      </c>
    </row>
    <row r="132" spans="1:8" x14ac:dyDescent="0.25">
      <c r="A132" s="117">
        <v>273</v>
      </c>
      <c r="B132" s="118" t="s">
        <v>15</v>
      </c>
      <c r="C132" s="118" t="s">
        <v>555</v>
      </c>
      <c r="D132" s="118" t="s">
        <v>723</v>
      </c>
      <c r="E132" s="118" t="s">
        <v>367</v>
      </c>
      <c r="F132" s="119">
        <v>51.866943999999997</v>
      </c>
      <c r="G132" s="119">
        <v>22.119721999999999</v>
      </c>
      <c r="H132" s="15" t="s">
        <v>815</v>
      </c>
    </row>
    <row r="133" spans="1:8" x14ac:dyDescent="0.25">
      <c r="A133" s="117">
        <v>275</v>
      </c>
      <c r="B133" s="118" t="s">
        <v>10</v>
      </c>
      <c r="C133" s="118" t="s">
        <v>553</v>
      </c>
      <c r="D133" s="118" t="s">
        <v>368</v>
      </c>
      <c r="E133" s="118" t="s">
        <v>368</v>
      </c>
      <c r="F133" s="120">
        <v>51.482377999999997</v>
      </c>
      <c r="G133" s="120">
        <v>21.637173000000001</v>
      </c>
      <c r="H133" s="15" t="s">
        <v>206</v>
      </c>
    </row>
    <row r="134" spans="1:8" x14ac:dyDescent="0.25">
      <c r="A134" s="117">
        <v>277</v>
      </c>
      <c r="B134" s="118" t="s">
        <v>15</v>
      </c>
      <c r="C134" s="118" t="s">
        <v>556</v>
      </c>
      <c r="D134" s="118" t="s">
        <v>724</v>
      </c>
      <c r="E134" s="118" t="s">
        <v>369</v>
      </c>
      <c r="F134" s="119">
        <v>51.39</v>
      </c>
      <c r="G134" s="119">
        <v>22.044722</v>
      </c>
      <c r="H134" s="15" t="s">
        <v>203</v>
      </c>
    </row>
    <row r="135" spans="1:8" x14ac:dyDescent="0.25">
      <c r="A135" s="117">
        <v>279</v>
      </c>
      <c r="B135" s="118" t="s">
        <v>15</v>
      </c>
      <c r="C135" s="118" t="s">
        <v>557</v>
      </c>
      <c r="D135" s="118" t="s">
        <v>725</v>
      </c>
      <c r="E135" s="118" t="s">
        <v>370</v>
      </c>
      <c r="F135" s="119">
        <v>51.180833</v>
      </c>
      <c r="G135" s="119">
        <v>22.135833000000002</v>
      </c>
      <c r="H135" s="15" t="s">
        <v>815</v>
      </c>
    </row>
    <row r="136" spans="1:8" x14ac:dyDescent="0.25">
      <c r="A136" s="117">
        <v>281</v>
      </c>
      <c r="B136" s="118" t="s">
        <v>15</v>
      </c>
      <c r="C136" s="118" t="s">
        <v>558</v>
      </c>
      <c r="D136" s="118" t="s">
        <v>726</v>
      </c>
      <c r="E136" s="118" t="s">
        <v>371</v>
      </c>
      <c r="F136" s="119">
        <v>51.166666999999997</v>
      </c>
      <c r="G136" s="119">
        <v>22.416944000000001</v>
      </c>
      <c r="H136" s="15" t="s">
        <v>202</v>
      </c>
    </row>
    <row r="137" spans="1:8" x14ac:dyDescent="0.25">
      <c r="A137" s="117">
        <v>283</v>
      </c>
      <c r="B137" s="118" t="s">
        <v>15</v>
      </c>
      <c r="C137" s="118" t="s">
        <v>558</v>
      </c>
      <c r="D137" s="118" t="s">
        <v>727</v>
      </c>
      <c r="E137" s="118" t="s">
        <v>372</v>
      </c>
      <c r="F137" s="119">
        <v>51.257778000000002</v>
      </c>
      <c r="G137" s="119">
        <v>22.655833000000001</v>
      </c>
      <c r="H137" s="15" t="s">
        <v>202</v>
      </c>
    </row>
    <row r="138" spans="1:8" x14ac:dyDescent="0.25">
      <c r="A138" s="117">
        <v>285</v>
      </c>
      <c r="B138" s="118" t="s">
        <v>15</v>
      </c>
      <c r="C138" s="118" t="s">
        <v>559</v>
      </c>
      <c r="D138" s="118" t="s">
        <v>728</v>
      </c>
      <c r="E138" s="118" t="s">
        <v>373</v>
      </c>
      <c r="F138" s="119">
        <v>51.181944000000001</v>
      </c>
      <c r="G138" s="119">
        <v>22.729721999999999</v>
      </c>
      <c r="H138" s="15" t="s">
        <v>202</v>
      </c>
    </row>
    <row r="139" spans="1:8" x14ac:dyDescent="0.25">
      <c r="A139" s="117">
        <v>287</v>
      </c>
      <c r="B139" s="118" t="s">
        <v>15</v>
      </c>
      <c r="C139" s="118" t="s">
        <v>560</v>
      </c>
      <c r="D139" s="118" t="s">
        <v>729</v>
      </c>
      <c r="E139" s="118" t="s">
        <v>374</v>
      </c>
      <c r="F139" s="119">
        <v>51.472499999999997</v>
      </c>
      <c r="G139" s="119">
        <v>22.648610999999999</v>
      </c>
      <c r="H139" s="15" t="s">
        <v>814</v>
      </c>
    </row>
    <row r="140" spans="1:8" x14ac:dyDescent="0.25">
      <c r="A140" s="117">
        <v>289</v>
      </c>
      <c r="B140" s="118" t="s">
        <v>15</v>
      </c>
      <c r="C140" s="118" t="s">
        <v>561</v>
      </c>
      <c r="D140" s="118" t="s">
        <v>730</v>
      </c>
      <c r="E140" s="118" t="s">
        <v>327</v>
      </c>
      <c r="F140" s="119">
        <v>51.816667000000002</v>
      </c>
      <c r="G140" s="119">
        <v>22.669443999999999</v>
      </c>
      <c r="H140" s="15" t="s">
        <v>202</v>
      </c>
    </row>
    <row r="141" spans="1:8" x14ac:dyDescent="0.25">
      <c r="A141" s="117">
        <v>291</v>
      </c>
      <c r="B141" s="118" t="s">
        <v>15</v>
      </c>
      <c r="C141" s="118" t="s">
        <v>562</v>
      </c>
      <c r="D141" s="118" t="s">
        <v>731</v>
      </c>
      <c r="E141" s="118" t="s">
        <v>375</v>
      </c>
      <c r="F141" s="119">
        <v>51.621943999999999</v>
      </c>
      <c r="G141" s="119">
        <v>22.932777999999999</v>
      </c>
      <c r="H141" s="15" t="s">
        <v>813</v>
      </c>
    </row>
    <row r="142" spans="1:8" x14ac:dyDescent="0.25">
      <c r="A142" s="117">
        <v>295</v>
      </c>
      <c r="B142" s="118" t="s">
        <v>15</v>
      </c>
      <c r="C142" s="118" t="s">
        <v>563</v>
      </c>
      <c r="D142" s="118" t="s">
        <v>732</v>
      </c>
      <c r="E142" s="118" t="s">
        <v>376</v>
      </c>
      <c r="F142" s="119">
        <v>51.332500000000003</v>
      </c>
      <c r="G142" s="119">
        <v>23.065556000000001</v>
      </c>
      <c r="H142" s="15" t="s">
        <v>815</v>
      </c>
    </row>
    <row r="143" spans="1:8" x14ac:dyDescent="0.25">
      <c r="A143" s="117">
        <v>297</v>
      </c>
      <c r="B143" s="118" t="s">
        <v>15</v>
      </c>
      <c r="C143" s="118" t="s">
        <v>564</v>
      </c>
      <c r="D143" s="118" t="s">
        <v>733</v>
      </c>
      <c r="E143" s="118" t="s">
        <v>377</v>
      </c>
      <c r="F143" s="119">
        <v>51.095832999999999</v>
      </c>
      <c r="G143" s="119">
        <v>23.326111000000001</v>
      </c>
      <c r="H143" s="15" t="s">
        <v>814</v>
      </c>
    </row>
    <row r="144" spans="1:8" x14ac:dyDescent="0.25">
      <c r="A144" s="117">
        <v>299</v>
      </c>
      <c r="B144" s="118" t="s">
        <v>15</v>
      </c>
      <c r="C144" s="118" t="s">
        <v>564</v>
      </c>
      <c r="D144" s="118" t="s">
        <v>734</v>
      </c>
      <c r="E144" s="118" t="s">
        <v>378</v>
      </c>
      <c r="F144" s="119">
        <v>51.119166999999997</v>
      </c>
      <c r="G144" s="119">
        <v>23.533332999999999</v>
      </c>
      <c r="H144" s="15" t="s">
        <v>817</v>
      </c>
    </row>
    <row r="145" spans="1:8" x14ac:dyDescent="0.25">
      <c r="A145" s="117">
        <v>301</v>
      </c>
      <c r="B145" s="118" t="s">
        <v>16</v>
      </c>
      <c r="C145" s="118" t="s">
        <v>565</v>
      </c>
      <c r="D145" s="118" t="s">
        <v>379</v>
      </c>
      <c r="E145" s="118" t="s">
        <v>379</v>
      </c>
      <c r="F145" s="119">
        <v>50.838889000000002</v>
      </c>
      <c r="G145" s="119">
        <v>15.792222000000001</v>
      </c>
      <c r="H145" s="15" t="s">
        <v>205</v>
      </c>
    </row>
    <row r="146" spans="1:8" x14ac:dyDescent="0.25">
      <c r="A146" s="117">
        <v>303</v>
      </c>
      <c r="B146" s="118" t="s">
        <v>16</v>
      </c>
      <c r="C146" s="118" t="s">
        <v>566</v>
      </c>
      <c r="D146" s="118" t="s">
        <v>380</v>
      </c>
      <c r="E146" s="118" t="s">
        <v>380</v>
      </c>
      <c r="F146" s="119">
        <v>50.710278000000002</v>
      </c>
      <c r="G146" s="119">
        <v>16.010833000000002</v>
      </c>
      <c r="H146" s="15" t="s">
        <v>813</v>
      </c>
    </row>
    <row r="147" spans="1:8" x14ac:dyDescent="0.25">
      <c r="A147" s="117">
        <v>305</v>
      </c>
      <c r="B147" s="118" t="s">
        <v>16</v>
      </c>
      <c r="C147" s="118" t="s">
        <v>567</v>
      </c>
      <c r="D147" s="118" t="s">
        <v>381</v>
      </c>
      <c r="E147" s="118" t="s">
        <v>381</v>
      </c>
      <c r="F147" s="119">
        <v>50.837499999999999</v>
      </c>
      <c r="G147" s="119">
        <v>16.187221999999998</v>
      </c>
      <c r="H147" s="15" t="s">
        <v>202</v>
      </c>
    </row>
    <row r="148" spans="1:8" x14ac:dyDescent="0.25">
      <c r="A148" s="117">
        <v>307</v>
      </c>
      <c r="B148" s="118" t="s">
        <v>16</v>
      </c>
      <c r="C148" s="118" t="s">
        <v>559</v>
      </c>
      <c r="D148" s="118" t="s">
        <v>735</v>
      </c>
      <c r="E148" s="118" t="s">
        <v>382</v>
      </c>
      <c r="F148" s="119">
        <v>50.941110999999999</v>
      </c>
      <c r="G148" s="119">
        <v>16.451667</v>
      </c>
      <c r="H148" s="15" t="s">
        <v>207</v>
      </c>
    </row>
    <row r="149" spans="1:8" x14ac:dyDescent="0.25">
      <c r="A149" s="117">
        <v>311</v>
      </c>
      <c r="B149" s="118" t="s">
        <v>16</v>
      </c>
      <c r="C149" s="118" t="s">
        <v>568</v>
      </c>
      <c r="D149" s="118" t="s">
        <v>736</v>
      </c>
      <c r="E149" s="118" t="s">
        <v>383</v>
      </c>
      <c r="F149" s="119">
        <v>50.575277999999997</v>
      </c>
      <c r="G149" s="119">
        <v>17.058610999999999</v>
      </c>
      <c r="H149" s="15" t="s">
        <v>202</v>
      </c>
    </row>
    <row r="150" spans="1:8" x14ac:dyDescent="0.25">
      <c r="A150" s="117">
        <v>313</v>
      </c>
      <c r="B150" s="118" t="s">
        <v>16</v>
      </c>
      <c r="C150" s="118" t="s">
        <v>569</v>
      </c>
      <c r="D150" s="118" t="s">
        <v>737</v>
      </c>
      <c r="E150" s="118" t="s">
        <v>321</v>
      </c>
      <c r="F150" s="119">
        <v>50.944167</v>
      </c>
      <c r="G150" s="119">
        <v>17.193055999999999</v>
      </c>
      <c r="H150" s="15" t="s">
        <v>204</v>
      </c>
    </row>
    <row r="151" spans="1:8" x14ac:dyDescent="0.25">
      <c r="A151" s="117">
        <v>315</v>
      </c>
      <c r="B151" s="118" t="s">
        <v>17</v>
      </c>
      <c r="C151" s="118" t="s">
        <v>570</v>
      </c>
      <c r="D151" s="118" t="s">
        <v>738</v>
      </c>
      <c r="E151" s="118" t="s">
        <v>384</v>
      </c>
      <c r="F151" s="119">
        <v>50.8</v>
      </c>
      <c r="G151" s="119">
        <v>17.549167000000001</v>
      </c>
      <c r="H151" s="15" t="s">
        <v>815</v>
      </c>
    </row>
    <row r="152" spans="1:8" x14ac:dyDescent="0.25">
      <c r="A152" s="117">
        <v>317</v>
      </c>
      <c r="B152" s="118" t="s">
        <v>17</v>
      </c>
      <c r="C152" s="118" t="s">
        <v>571</v>
      </c>
      <c r="D152" s="118" t="s">
        <v>739</v>
      </c>
      <c r="E152" s="118" t="s">
        <v>385</v>
      </c>
      <c r="F152" s="120">
        <v>50.292777999999998</v>
      </c>
      <c r="G152" s="120">
        <v>17.471465999999999</v>
      </c>
      <c r="H152" s="15" t="s">
        <v>206</v>
      </c>
    </row>
    <row r="153" spans="1:8" x14ac:dyDescent="0.25">
      <c r="A153" s="117">
        <v>319</v>
      </c>
      <c r="B153" s="118" t="s">
        <v>17</v>
      </c>
      <c r="C153" s="118" t="s">
        <v>572</v>
      </c>
      <c r="D153" s="118" t="s">
        <v>740</v>
      </c>
      <c r="E153" s="118" t="s">
        <v>386</v>
      </c>
      <c r="F153" s="119">
        <v>50.208888999999999</v>
      </c>
      <c r="G153" s="119">
        <v>17.785833</v>
      </c>
      <c r="H153" s="15" t="s">
        <v>815</v>
      </c>
    </row>
    <row r="154" spans="1:8" x14ac:dyDescent="0.25">
      <c r="A154" s="117">
        <v>321</v>
      </c>
      <c r="B154" s="118" t="s">
        <v>17</v>
      </c>
      <c r="C154" s="118" t="s">
        <v>573</v>
      </c>
      <c r="D154" s="118" t="s">
        <v>741</v>
      </c>
      <c r="E154" s="118" t="s">
        <v>387</v>
      </c>
      <c r="F154" s="119">
        <v>50.855556</v>
      </c>
      <c r="G154" s="119">
        <v>18.453889</v>
      </c>
      <c r="H154" s="15" t="s">
        <v>815</v>
      </c>
    </row>
    <row r="155" spans="1:8" x14ac:dyDescent="0.25">
      <c r="A155" s="117">
        <v>323</v>
      </c>
      <c r="B155" s="118" t="s">
        <v>17</v>
      </c>
      <c r="C155" s="118" t="s">
        <v>574</v>
      </c>
      <c r="D155" s="118" t="s">
        <v>742</v>
      </c>
      <c r="E155" s="118" t="s">
        <v>388</v>
      </c>
      <c r="F155" s="119">
        <v>50.282221999999997</v>
      </c>
      <c r="G155" s="119">
        <v>18.269444</v>
      </c>
      <c r="H155" s="15" t="s">
        <v>814</v>
      </c>
    </row>
    <row r="156" spans="1:8" x14ac:dyDescent="0.25">
      <c r="A156" s="117">
        <v>325</v>
      </c>
      <c r="B156" s="118" t="s">
        <v>18</v>
      </c>
      <c r="C156" s="118" t="s">
        <v>575</v>
      </c>
      <c r="D156" s="118" t="s">
        <v>743</v>
      </c>
      <c r="E156" s="118" t="s">
        <v>389</v>
      </c>
      <c r="F156" s="119">
        <v>50.116943999999997</v>
      </c>
      <c r="G156" s="119">
        <v>18.299444000000001</v>
      </c>
      <c r="H156" s="15" t="s">
        <v>815</v>
      </c>
    </row>
    <row r="157" spans="1:8" x14ac:dyDescent="0.25">
      <c r="A157" s="117">
        <v>327</v>
      </c>
      <c r="B157" s="118" t="s">
        <v>18</v>
      </c>
      <c r="C157" s="118" t="s">
        <v>576</v>
      </c>
      <c r="D157" s="118" t="s">
        <v>744</v>
      </c>
      <c r="E157" s="118" t="s">
        <v>390</v>
      </c>
      <c r="F157" s="119">
        <v>50.159444000000001</v>
      </c>
      <c r="G157" s="119">
        <v>18.372778</v>
      </c>
      <c r="H157" s="15" t="s">
        <v>813</v>
      </c>
    </row>
    <row r="158" spans="1:8" x14ac:dyDescent="0.25">
      <c r="A158" s="117">
        <v>329</v>
      </c>
      <c r="B158" s="118" t="s">
        <v>18</v>
      </c>
      <c r="C158" s="118" t="s">
        <v>575</v>
      </c>
      <c r="D158" s="118" t="s">
        <v>745</v>
      </c>
      <c r="E158" s="118" t="s">
        <v>391</v>
      </c>
      <c r="F158" s="119">
        <v>50.086666999999998</v>
      </c>
      <c r="G158" s="119">
        <v>18.418333000000001</v>
      </c>
      <c r="H158" s="15" t="s">
        <v>202</v>
      </c>
    </row>
    <row r="159" spans="1:8" x14ac:dyDescent="0.25">
      <c r="A159" s="117">
        <v>331</v>
      </c>
      <c r="B159" s="118" t="s">
        <v>18</v>
      </c>
      <c r="C159" s="118" t="s">
        <v>577</v>
      </c>
      <c r="D159" s="118" t="s">
        <v>746</v>
      </c>
      <c r="E159" s="118" t="s">
        <v>392</v>
      </c>
      <c r="F159" s="119">
        <v>50.123610999999997</v>
      </c>
      <c r="G159" s="119">
        <v>18.809722000000001</v>
      </c>
      <c r="H159" s="15" t="s">
        <v>815</v>
      </c>
    </row>
    <row r="160" spans="1:8" x14ac:dyDescent="0.25">
      <c r="A160" s="117">
        <v>333</v>
      </c>
      <c r="B160" s="118" t="s">
        <v>18</v>
      </c>
      <c r="C160" s="118" t="s">
        <v>577</v>
      </c>
      <c r="D160" s="118" t="s">
        <v>747</v>
      </c>
      <c r="E160" s="118" t="s">
        <v>393</v>
      </c>
      <c r="F160" s="119">
        <v>50.183889000000001</v>
      </c>
      <c r="G160" s="119">
        <v>18.867778000000001</v>
      </c>
      <c r="H160" s="15" t="s">
        <v>207</v>
      </c>
    </row>
    <row r="161" spans="1:8" x14ac:dyDescent="0.25">
      <c r="A161" s="117">
        <v>335</v>
      </c>
      <c r="B161" s="118" t="s">
        <v>18</v>
      </c>
      <c r="C161" s="118" t="s">
        <v>578</v>
      </c>
      <c r="D161" s="118" t="s">
        <v>748</v>
      </c>
      <c r="E161" s="118" t="s">
        <v>394</v>
      </c>
      <c r="F161" s="119">
        <v>50.394167000000003</v>
      </c>
      <c r="G161" s="119">
        <v>18.926110999999999</v>
      </c>
      <c r="H161" s="15" t="s">
        <v>818</v>
      </c>
    </row>
    <row r="162" spans="1:8" x14ac:dyDescent="0.25">
      <c r="A162" s="117">
        <v>337</v>
      </c>
      <c r="B162" s="118" t="s">
        <v>18</v>
      </c>
      <c r="C162" s="118" t="s">
        <v>579</v>
      </c>
      <c r="D162" s="118" t="s">
        <v>395</v>
      </c>
      <c r="E162" s="118" t="s">
        <v>395</v>
      </c>
      <c r="F162" s="119">
        <v>50.928333000000002</v>
      </c>
      <c r="G162" s="119">
        <v>19.193055999999999</v>
      </c>
      <c r="H162" s="15" t="s">
        <v>815</v>
      </c>
    </row>
    <row r="163" spans="1:8" x14ac:dyDescent="0.25">
      <c r="A163" s="117">
        <v>339</v>
      </c>
      <c r="B163" s="118" t="s">
        <v>18</v>
      </c>
      <c r="C163" s="118" t="s">
        <v>579</v>
      </c>
      <c r="D163" s="118" t="s">
        <v>749</v>
      </c>
      <c r="E163" s="118" t="s">
        <v>396</v>
      </c>
      <c r="F163" s="119">
        <v>50.885556000000001</v>
      </c>
      <c r="G163" s="119">
        <v>19.255278000000001</v>
      </c>
      <c r="H163" s="15" t="s">
        <v>815</v>
      </c>
    </row>
    <row r="164" spans="1:8" x14ac:dyDescent="0.25">
      <c r="A164" s="117">
        <v>341</v>
      </c>
      <c r="B164" s="118" t="s">
        <v>18</v>
      </c>
      <c r="C164" s="118" t="s">
        <v>580</v>
      </c>
      <c r="D164" s="118" t="s">
        <v>750</v>
      </c>
      <c r="E164" s="118" t="s">
        <v>397</v>
      </c>
      <c r="F164" s="119">
        <v>50.564166999999998</v>
      </c>
      <c r="G164" s="119">
        <v>19.298888999999999</v>
      </c>
      <c r="H164" s="15" t="s">
        <v>813</v>
      </c>
    </row>
    <row r="165" spans="1:8" x14ac:dyDescent="0.25">
      <c r="A165" s="117">
        <v>343</v>
      </c>
      <c r="B165" s="118" t="s">
        <v>18</v>
      </c>
      <c r="C165" s="118" t="s">
        <v>581</v>
      </c>
      <c r="D165" s="118" t="s">
        <v>751</v>
      </c>
      <c r="E165" s="118" t="s">
        <v>398</v>
      </c>
      <c r="F165" s="119">
        <v>50.460833000000001</v>
      </c>
      <c r="G165" s="119">
        <v>19.218610999999999</v>
      </c>
      <c r="H165" s="15" t="s">
        <v>817</v>
      </c>
    </row>
    <row r="166" spans="1:8" x14ac:dyDescent="0.25">
      <c r="A166" s="117">
        <v>345</v>
      </c>
      <c r="B166" s="118" t="s">
        <v>18</v>
      </c>
      <c r="C166" s="118" t="s">
        <v>582</v>
      </c>
      <c r="D166" s="118" t="s">
        <v>752</v>
      </c>
      <c r="E166" s="118" t="s">
        <v>399</v>
      </c>
      <c r="F166" s="119">
        <v>50.493611000000001</v>
      </c>
      <c r="G166" s="119">
        <v>19.503056000000001</v>
      </c>
      <c r="H166" s="15" t="s">
        <v>818</v>
      </c>
    </row>
    <row r="167" spans="1:8" x14ac:dyDescent="0.25">
      <c r="A167" s="117">
        <v>347</v>
      </c>
      <c r="B167" s="118" t="s">
        <v>20</v>
      </c>
      <c r="C167" s="118" t="s">
        <v>583</v>
      </c>
      <c r="D167" s="118" t="s">
        <v>400</v>
      </c>
      <c r="E167" s="118" t="s">
        <v>400</v>
      </c>
      <c r="F167" s="119">
        <v>50.047221999999998</v>
      </c>
      <c r="G167" s="119">
        <v>19.231110999999999</v>
      </c>
      <c r="H167" s="15" t="s">
        <v>815</v>
      </c>
    </row>
    <row r="168" spans="1:8" x14ac:dyDescent="0.25">
      <c r="A168" s="117">
        <v>349</v>
      </c>
      <c r="B168" s="118" t="s">
        <v>20</v>
      </c>
      <c r="C168" s="118" t="s">
        <v>584</v>
      </c>
      <c r="D168" s="118" t="s">
        <v>753</v>
      </c>
      <c r="E168" s="118" t="s">
        <v>401</v>
      </c>
      <c r="F168" s="119">
        <v>50.081944</v>
      </c>
      <c r="G168" s="119">
        <v>19.560278</v>
      </c>
      <c r="H168" s="15" t="s">
        <v>202</v>
      </c>
    </row>
    <row r="169" spans="1:8" x14ac:dyDescent="0.25">
      <c r="A169" s="117">
        <v>351</v>
      </c>
      <c r="B169" s="118" t="s">
        <v>20</v>
      </c>
      <c r="C169" s="118" t="s">
        <v>585</v>
      </c>
      <c r="D169" s="118" t="s">
        <v>754</v>
      </c>
      <c r="E169" s="118" t="s">
        <v>402</v>
      </c>
      <c r="F169" s="119">
        <v>50.193333000000003</v>
      </c>
      <c r="G169" s="119">
        <v>19.800277999999999</v>
      </c>
      <c r="H169" s="15" t="s">
        <v>815</v>
      </c>
    </row>
    <row r="170" spans="1:8" x14ac:dyDescent="0.25">
      <c r="A170" s="117">
        <v>353</v>
      </c>
      <c r="B170" s="118" t="s">
        <v>20</v>
      </c>
      <c r="C170" s="118" t="s">
        <v>586</v>
      </c>
      <c r="D170" s="118" t="s">
        <v>755</v>
      </c>
      <c r="E170" s="118" t="s">
        <v>403</v>
      </c>
      <c r="F170" s="119">
        <v>50.069167</v>
      </c>
      <c r="G170" s="119">
        <v>20.103611000000001</v>
      </c>
      <c r="H170" s="15" t="s">
        <v>209</v>
      </c>
    </row>
    <row r="171" spans="1:8" x14ac:dyDescent="0.25">
      <c r="A171" s="117">
        <v>355</v>
      </c>
      <c r="B171" s="118" t="s">
        <v>20</v>
      </c>
      <c r="C171" s="118" t="s">
        <v>587</v>
      </c>
      <c r="D171" s="118" t="s">
        <v>756</v>
      </c>
      <c r="E171" s="118" t="s">
        <v>404</v>
      </c>
      <c r="F171" s="119">
        <v>50.173611000000001</v>
      </c>
      <c r="G171" s="119">
        <v>20.221388999999999</v>
      </c>
      <c r="H171" s="15" t="s">
        <v>207</v>
      </c>
    </row>
    <row r="172" spans="1:8" x14ac:dyDescent="0.25">
      <c r="A172" s="117">
        <v>357</v>
      </c>
      <c r="B172" s="118" t="s">
        <v>19</v>
      </c>
      <c r="C172" s="118" t="s">
        <v>588</v>
      </c>
      <c r="D172" s="118" t="s">
        <v>757</v>
      </c>
      <c r="E172" s="118" t="s">
        <v>405</v>
      </c>
      <c r="F172" s="119">
        <v>50.502777999999999</v>
      </c>
      <c r="G172" s="119">
        <v>20.136389000000001</v>
      </c>
      <c r="H172" s="15" t="s">
        <v>815</v>
      </c>
    </row>
    <row r="173" spans="1:8" x14ac:dyDescent="0.25">
      <c r="A173" s="117">
        <v>359</v>
      </c>
      <c r="B173" s="118" t="s">
        <v>19</v>
      </c>
      <c r="C173" s="118" t="s">
        <v>589</v>
      </c>
      <c r="D173" s="118" t="s">
        <v>758</v>
      </c>
      <c r="E173" s="118" t="s">
        <v>406</v>
      </c>
      <c r="F173" s="120">
        <v>50.815043000000003</v>
      </c>
      <c r="G173" s="120">
        <v>20.652778000000001</v>
      </c>
      <c r="H173" s="15" t="s">
        <v>206</v>
      </c>
    </row>
    <row r="174" spans="1:8" x14ac:dyDescent="0.25">
      <c r="A174" s="117">
        <v>361</v>
      </c>
      <c r="B174" s="118" t="s">
        <v>19</v>
      </c>
      <c r="C174" s="118" t="s">
        <v>589</v>
      </c>
      <c r="D174" s="118" t="s">
        <v>759</v>
      </c>
      <c r="E174" s="118" t="s">
        <v>407</v>
      </c>
      <c r="F174" s="120">
        <v>50.892963000000002</v>
      </c>
      <c r="G174" s="120">
        <v>20.71857</v>
      </c>
      <c r="H174" s="15" t="s">
        <v>206</v>
      </c>
    </row>
    <row r="175" spans="1:8" x14ac:dyDescent="0.25">
      <c r="A175" s="117">
        <v>363</v>
      </c>
      <c r="B175" s="118" t="s">
        <v>20</v>
      </c>
      <c r="C175" s="118" t="s">
        <v>590</v>
      </c>
      <c r="D175" s="118" t="s">
        <v>760</v>
      </c>
      <c r="E175" s="118" t="s">
        <v>303</v>
      </c>
      <c r="F175" s="119">
        <v>50.048056000000003</v>
      </c>
      <c r="G175" s="119">
        <v>20.921944</v>
      </c>
      <c r="H175" s="15" t="s">
        <v>205</v>
      </c>
    </row>
    <row r="176" spans="1:8" x14ac:dyDescent="0.25">
      <c r="A176" s="117">
        <v>365</v>
      </c>
      <c r="B176" s="118" t="s">
        <v>20</v>
      </c>
      <c r="C176" s="118" t="s">
        <v>591</v>
      </c>
      <c r="D176" s="118" t="s">
        <v>761</v>
      </c>
      <c r="E176" s="118" t="s">
        <v>408</v>
      </c>
      <c r="F176" s="119">
        <v>50.321111000000002</v>
      </c>
      <c r="G176" s="119">
        <v>21.084167000000001</v>
      </c>
      <c r="H176" s="15" t="s">
        <v>205</v>
      </c>
    </row>
    <row r="177" spans="1:8" x14ac:dyDescent="0.25">
      <c r="A177" s="117">
        <v>367</v>
      </c>
      <c r="B177" s="118" t="s">
        <v>19</v>
      </c>
      <c r="C177" s="118" t="s">
        <v>592</v>
      </c>
      <c r="D177" s="118" t="s">
        <v>762</v>
      </c>
      <c r="E177" s="118" t="s">
        <v>409</v>
      </c>
      <c r="F177" s="119">
        <v>50.526111</v>
      </c>
      <c r="G177" s="119">
        <v>21.056388999999999</v>
      </c>
      <c r="H177" s="15" t="s">
        <v>815</v>
      </c>
    </row>
    <row r="178" spans="1:8" x14ac:dyDescent="0.25">
      <c r="A178" s="117">
        <v>369</v>
      </c>
      <c r="B178" s="118" t="s">
        <v>19</v>
      </c>
      <c r="C178" s="118" t="s">
        <v>593</v>
      </c>
      <c r="D178" s="118" t="s">
        <v>763</v>
      </c>
      <c r="E178" s="118" t="s">
        <v>410</v>
      </c>
      <c r="F178" s="119">
        <v>50.486111000000001</v>
      </c>
      <c r="G178" s="119">
        <v>21.266667000000002</v>
      </c>
      <c r="H178" s="15" t="s">
        <v>814</v>
      </c>
    </row>
    <row r="179" spans="1:8" x14ac:dyDescent="0.25">
      <c r="A179" s="117">
        <v>371</v>
      </c>
      <c r="B179" s="118" t="s">
        <v>19</v>
      </c>
      <c r="C179" s="118" t="s">
        <v>593</v>
      </c>
      <c r="D179" s="118" t="s">
        <v>764</v>
      </c>
      <c r="E179" s="118" t="s">
        <v>411</v>
      </c>
      <c r="F179" s="119">
        <v>50.462221999999997</v>
      </c>
      <c r="G179" s="119">
        <v>21.314167000000001</v>
      </c>
      <c r="H179" s="15" t="s">
        <v>815</v>
      </c>
    </row>
    <row r="180" spans="1:8" x14ac:dyDescent="0.25">
      <c r="A180" s="117">
        <v>373</v>
      </c>
      <c r="B180" s="118" t="s">
        <v>19</v>
      </c>
      <c r="C180" s="118" t="s">
        <v>594</v>
      </c>
      <c r="D180" s="118" t="s">
        <v>412</v>
      </c>
      <c r="E180" s="118" t="s">
        <v>412</v>
      </c>
      <c r="F180" s="119">
        <v>50.887500000000003</v>
      </c>
      <c r="G180" s="119">
        <v>21.501389</v>
      </c>
      <c r="H180" s="15" t="s">
        <v>202</v>
      </c>
    </row>
    <row r="181" spans="1:8" x14ac:dyDescent="0.25">
      <c r="A181" s="117">
        <v>375</v>
      </c>
      <c r="B181" s="118" t="s">
        <v>19</v>
      </c>
      <c r="C181" s="118" t="s">
        <v>595</v>
      </c>
      <c r="D181" s="118" t="s">
        <v>765</v>
      </c>
      <c r="E181" s="118" t="s">
        <v>413</v>
      </c>
      <c r="F181" s="119">
        <v>50.774999999999999</v>
      </c>
      <c r="G181" s="119">
        <v>21.826667</v>
      </c>
      <c r="H181" s="15" t="s">
        <v>207</v>
      </c>
    </row>
    <row r="182" spans="1:8" x14ac:dyDescent="0.25">
      <c r="A182" s="117">
        <v>377</v>
      </c>
      <c r="B182" s="118" t="s">
        <v>21</v>
      </c>
      <c r="C182" s="118" t="s">
        <v>596</v>
      </c>
      <c r="D182" s="118" t="s">
        <v>766</v>
      </c>
      <c r="E182" s="118" t="s">
        <v>414</v>
      </c>
      <c r="F182" s="119">
        <v>50.399166999999998</v>
      </c>
      <c r="G182" s="119">
        <v>21.506944000000001</v>
      </c>
      <c r="H182" s="15" t="s">
        <v>202</v>
      </c>
    </row>
    <row r="183" spans="1:8" x14ac:dyDescent="0.25">
      <c r="A183" s="117">
        <v>379</v>
      </c>
      <c r="B183" s="118" t="s">
        <v>21</v>
      </c>
      <c r="C183" s="118" t="s">
        <v>597</v>
      </c>
      <c r="D183" s="118" t="s">
        <v>767</v>
      </c>
      <c r="E183" s="118" t="s">
        <v>415</v>
      </c>
      <c r="F183" s="120">
        <v>50.133920000000003</v>
      </c>
      <c r="G183" s="120">
        <v>21.489460000000001</v>
      </c>
      <c r="H183" s="15" t="s">
        <v>202</v>
      </c>
    </row>
    <row r="184" spans="1:8" x14ac:dyDescent="0.25">
      <c r="A184" s="117">
        <v>381</v>
      </c>
      <c r="B184" s="118" t="s">
        <v>21</v>
      </c>
      <c r="C184" s="118" t="s">
        <v>598</v>
      </c>
      <c r="D184" s="118" t="s">
        <v>768</v>
      </c>
      <c r="E184" s="118" t="s">
        <v>416</v>
      </c>
      <c r="F184" s="119">
        <v>50.065556000000001</v>
      </c>
      <c r="G184" s="119">
        <v>21.673333</v>
      </c>
      <c r="H184" s="15" t="s">
        <v>815</v>
      </c>
    </row>
    <row r="185" spans="1:8" x14ac:dyDescent="0.25">
      <c r="A185" s="117">
        <v>383</v>
      </c>
      <c r="B185" s="118" t="s">
        <v>21</v>
      </c>
      <c r="C185" s="118" t="s">
        <v>599</v>
      </c>
      <c r="D185" s="118" t="s">
        <v>769</v>
      </c>
      <c r="E185" s="118" t="s">
        <v>417</v>
      </c>
      <c r="F185" s="119">
        <v>50.208055999999999</v>
      </c>
      <c r="G185" s="119">
        <v>21.812778000000002</v>
      </c>
      <c r="H185" s="15" t="s">
        <v>202</v>
      </c>
    </row>
    <row r="186" spans="1:8" x14ac:dyDescent="0.25">
      <c r="A186" s="117">
        <v>385</v>
      </c>
      <c r="B186" s="118" t="s">
        <v>21</v>
      </c>
      <c r="C186" s="118" t="s">
        <v>600</v>
      </c>
      <c r="D186" s="118" t="s">
        <v>418</v>
      </c>
      <c r="E186" s="118" t="s">
        <v>418</v>
      </c>
      <c r="F186" s="119">
        <v>50.54</v>
      </c>
      <c r="G186" s="119">
        <v>22.096667</v>
      </c>
      <c r="H186" s="15" t="s">
        <v>814</v>
      </c>
    </row>
    <row r="187" spans="1:8" x14ac:dyDescent="0.25">
      <c r="A187" s="117">
        <v>387</v>
      </c>
      <c r="B187" s="118" t="s">
        <v>21</v>
      </c>
      <c r="C187" s="118" t="s">
        <v>601</v>
      </c>
      <c r="D187" s="118" t="s">
        <v>770</v>
      </c>
      <c r="E187" s="118" t="s">
        <v>419</v>
      </c>
      <c r="F187" s="119">
        <v>50.200833000000003</v>
      </c>
      <c r="G187" s="119">
        <v>22.507221999999999</v>
      </c>
      <c r="H187" s="15" t="s">
        <v>202</v>
      </c>
    </row>
    <row r="188" spans="1:8" x14ac:dyDescent="0.25">
      <c r="A188" s="117">
        <v>389</v>
      </c>
      <c r="B188" s="118" t="s">
        <v>21</v>
      </c>
      <c r="C188" s="118" t="s">
        <v>602</v>
      </c>
      <c r="D188" s="118" t="s">
        <v>771</v>
      </c>
      <c r="E188" s="118" t="s">
        <v>420</v>
      </c>
      <c r="F188" s="119">
        <v>50.081944</v>
      </c>
      <c r="G188" s="119">
        <v>22.880832999999999</v>
      </c>
      <c r="H188" s="15" t="s">
        <v>202</v>
      </c>
    </row>
    <row r="189" spans="1:8" x14ac:dyDescent="0.25">
      <c r="A189" s="117">
        <v>393</v>
      </c>
      <c r="B189" s="118" t="s">
        <v>15</v>
      </c>
      <c r="C189" s="118" t="s">
        <v>603</v>
      </c>
      <c r="D189" s="118" t="s">
        <v>772</v>
      </c>
      <c r="E189" s="118" t="s">
        <v>421</v>
      </c>
      <c r="F189" s="119">
        <v>50.979444000000001</v>
      </c>
      <c r="G189" s="119">
        <v>22.248611</v>
      </c>
      <c r="H189" s="15" t="s">
        <v>202</v>
      </c>
    </row>
    <row r="190" spans="1:8" x14ac:dyDescent="0.25">
      <c r="A190" s="117">
        <v>395</v>
      </c>
      <c r="B190" s="118" t="s">
        <v>15</v>
      </c>
      <c r="C190" s="118" t="s">
        <v>604</v>
      </c>
      <c r="D190" s="118" t="s">
        <v>773</v>
      </c>
      <c r="E190" s="118" t="s">
        <v>422</v>
      </c>
      <c r="F190" s="119">
        <v>50.723889</v>
      </c>
      <c r="G190" s="119">
        <v>23.086110999999999</v>
      </c>
      <c r="H190" s="15" t="s">
        <v>207</v>
      </c>
    </row>
    <row r="191" spans="1:8" x14ac:dyDescent="0.25">
      <c r="A191" s="117">
        <v>397</v>
      </c>
      <c r="B191" s="118" t="s">
        <v>15</v>
      </c>
      <c r="C191" s="118" t="s">
        <v>604</v>
      </c>
      <c r="D191" s="118" t="s">
        <v>774</v>
      </c>
      <c r="E191" s="118" t="s">
        <v>423</v>
      </c>
      <c r="F191" s="119">
        <v>50.705278</v>
      </c>
      <c r="G191" s="119">
        <v>23.298611000000001</v>
      </c>
      <c r="H191" s="15" t="s">
        <v>202</v>
      </c>
    </row>
    <row r="192" spans="1:8" x14ac:dyDescent="0.25">
      <c r="A192" s="117">
        <v>399</v>
      </c>
      <c r="B192" s="118" t="s">
        <v>15</v>
      </c>
      <c r="C192" s="118" t="s">
        <v>605</v>
      </c>
      <c r="D192" s="118" t="s">
        <v>775</v>
      </c>
      <c r="E192" s="118" t="s">
        <v>424</v>
      </c>
      <c r="F192" s="119">
        <v>50.751389000000003</v>
      </c>
      <c r="G192" s="119">
        <v>23.790832999999999</v>
      </c>
      <c r="H192" s="15" t="s">
        <v>207</v>
      </c>
    </row>
    <row r="193" spans="1:8" x14ac:dyDescent="0.25">
      <c r="A193" s="117">
        <v>401</v>
      </c>
      <c r="B193" s="118" t="s">
        <v>15</v>
      </c>
      <c r="C193" s="118" t="s">
        <v>605</v>
      </c>
      <c r="D193" s="118" t="s">
        <v>776</v>
      </c>
      <c r="E193" s="118" t="s">
        <v>425</v>
      </c>
      <c r="F193" s="119">
        <v>50.844166999999999</v>
      </c>
      <c r="G193" s="119">
        <v>24.085277999999999</v>
      </c>
      <c r="H193" s="15" t="s">
        <v>205</v>
      </c>
    </row>
    <row r="194" spans="1:8" x14ac:dyDescent="0.25">
      <c r="A194" s="117">
        <v>403</v>
      </c>
      <c r="B194" s="118" t="s">
        <v>15</v>
      </c>
      <c r="C194" s="118" t="s">
        <v>548</v>
      </c>
      <c r="D194" s="118" t="s">
        <v>426</v>
      </c>
      <c r="E194" s="118" t="s">
        <v>426</v>
      </c>
      <c r="F194" s="119">
        <v>50.444721999999999</v>
      </c>
      <c r="G194" s="119">
        <v>23.782499999999999</v>
      </c>
      <c r="H194" s="15" t="s">
        <v>206</v>
      </c>
    </row>
    <row r="195" spans="1:8" x14ac:dyDescent="0.25">
      <c r="A195" s="117">
        <v>405</v>
      </c>
      <c r="B195" s="118" t="s">
        <v>18</v>
      </c>
      <c r="C195" s="118" t="s">
        <v>606</v>
      </c>
      <c r="D195" s="118" t="s">
        <v>777</v>
      </c>
      <c r="E195" s="118" t="s">
        <v>427</v>
      </c>
      <c r="F195" s="119">
        <v>49.981943999999999</v>
      </c>
      <c r="G195" s="119">
        <v>18.568888999999999</v>
      </c>
      <c r="H195" s="15" t="s">
        <v>815</v>
      </c>
    </row>
    <row r="196" spans="1:8" x14ac:dyDescent="0.25">
      <c r="A196" s="117">
        <v>407</v>
      </c>
      <c r="B196" s="118" t="s">
        <v>18</v>
      </c>
      <c r="C196" s="118" t="s">
        <v>607</v>
      </c>
      <c r="D196" s="118" t="s">
        <v>428</v>
      </c>
      <c r="E196" s="118" t="s">
        <v>428</v>
      </c>
      <c r="F196" s="119">
        <v>49.753056000000001</v>
      </c>
      <c r="G196" s="119">
        <v>18.665832999999999</v>
      </c>
      <c r="H196" s="15" t="s">
        <v>204</v>
      </c>
    </row>
    <row r="197" spans="1:8" x14ac:dyDescent="0.25">
      <c r="A197" s="117">
        <v>409</v>
      </c>
      <c r="B197" s="118" t="s">
        <v>18</v>
      </c>
      <c r="C197" s="118" t="s">
        <v>608</v>
      </c>
      <c r="D197" s="118" t="s">
        <v>778</v>
      </c>
      <c r="E197" s="118" t="s">
        <v>429</v>
      </c>
      <c r="F197" s="119">
        <v>49.955832999999998</v>
      </c>
      <c r="G197" s="119">
        <v>18.966667000000001</v>
      </c>
      <c r="H197" s="15" t="s">
        <v>815</v>
      </c>
    </row>
    <row r="198" spans="1:8" x14ac:dyDescent="0.25">
      <c r="A198" s="117">
        <v>411</v>
      </c>
      <c r="B198" s="118" t="s">
        <v>18</v>
      </c>
      <c r="C198" s="118" t="s">
        <v>609</v>
      </c>
      <c r="D198" s="118" t="s">
        <v>779</v>
      </c>
      <c r="E198" s="118" t="s">
        <v>430</v>
      </c>
      <c r="F198" s="119">
        <v>49.810555999999998</v>
      </c>
      <c r="G198" s="119">
        <v>19.005278000000001</v>
      </c>
      <c r="H198" s="15" t="s">
        <v>204</v>
      </c>
    </row>
    <row r="199" spans="1:8" x14ac:dyDescent="0.25">
      <c r="A199" s="117">
        <v>413</v>
      </c>
      <c r="B199" s="118" t="s">
        <v>18</v>
      </c>
      <c r="C199" s="118" t="s">
        <v>610</v>
      </c>
      <c r="D199" s="118" t="s">
        <v>780</v>
      </c>
      <c r="E199" s="118" t="s">
        <v>431</v>
      </c>
      <c r="F199" s="119">
        <v>49.620832999999998</v>
      </c>
      <c r="G199" s="119">
        <v>19.150278</v>
      </c>
      <c r="H199" s="15" t="s">
        <v>205</v>
      </c>
    </row>
    <row r="200" spans="1:8" x14ac:dyDescent="0.25">
      <c r="A200" s="117">
        <v>415</v>
      </c>
      <c r="B200" s="118" t="s">
        <v>18</v>
      </c>
      <c r="C200" s="118" t="s">
        <v>610</v>
      </c>
      <c r="D200" s="118" t="s">
        <v>432</v>
      </c>
      <c r="E200" s="118" t="s">
        <v>432</v>
      </c>
      <c r="F200" s="119">
        <v>49.673889000000003</v>
      </c>
      <c r="G200" s="119">
        <v>19.190000000000001</v>
      </c>
      <c r="H200" s="15" t="s">
        <v>205</v>
      </c>
    </row>
    <row r="201" spans="1:8" x14ac:dyDescent="0.25">
      <c r="A201" s="117">
        <v>417</v>
      </c>
      <c r="B201" s="118" t="s">
        <v>20</v>
      </c>
      <c r="C201" s="118" t="s">
        <v>611</v>
      </c>
      <c r="D201" s="118" t="s">
        <v>781</v>
      </c>
      <c r="E201" s="118" t="s">
        <v>433</v>
      </c>
      <c r="F201" s="119">
        <v>49.886389000000001</v>
      </c>
      <c r="G201" s="119">
        <v>19.473610999999998</v>
      </c>
      <c r="H201" s="15" t="s">
        <v>815</v>
      </c>
    </row>
    <row r="202" spans="1:8" x14ac:dyDescent="0.25">
      <c r="A202" s="117">
        <v>419</v>
      </c>
      <c r="B202" s="118" t="s">
        <v>20</v>
      </c>
      <c r="C202" s="118" t="s">
        <v>612</v>
      </c>
      <c r="D202" s="118" t="s">
        <v>434</v>
      </c>
      <c r="E202" s="118" t="s">
        <v>434</v>
      </c>
      <c r="F202" s="119">
        <v>49.463056000000002</v>
      </c>
      <c r="G202" s="119">
        <v>19.715</v>
      </c>
      <c r="H202" s="15" t="s">
        <v>815</v>
      </c>
    </row>
    <row r="203" spans="1:8" x14ac:dyDescent="0.25">
      <c r="A203" s="117">
        <v>421</v>
      </c>
      <c r="B203" s="118" t="s">
        <v>20</v>
      </c>
      <c r="C203" s="118" t="s">
        <v>585</v>
      </c>
      <c r="D203" s="118" t="s">
        <v>782</v>
      </c>
      <c r="E203" s="118" t="s">
        <v>435</v>
      </c>
      <c r="F203" s="119">
        <v>49.971389000000002</v>
      </c>
      <c r="G203" s="119">
        <v>19.873055999999998</v>
      </c>
      <c r="H203" s="15" t="s">
        <v>207</v>
      </c>
    </row>
    <row r="204" spans="1:8" x14ac:dyDescent="0.25">
      <c r="A204" s="117">
        <v>423</v>
      </c>
      <c r="B204" s="118" t="s">
        <v>20</v>
      </c>
      <c r="C204" s="118" t="s">
        <v>613</v>
      </c>
      <c r="D204" s="118" t="s">
        <v>436</v>
      </c>
      <c r="E204" s="118" t="s">
        <v>436</v>
      </c>
      <c r="F204" s="119">
        <v>49.750833</v>
      </c>
      <c r="G204" s="119">
        <v>19.979721999999999</v>
      </c>
      <c r="H204" s="15" t="s">
        <v>205</v>
      </c>
    </row>
    <row r="205" spans="1:8" x14ac:dyDescent="0.25">
      <c r="A205" s="117">
        <v>425</v>
      </c>
      <c r="B205" s="118" t="s">
        <v>20</v>
      </c>
      <c r="C205" s="118" t="s">
        <v>614</v>
      </c>
      <c r="D205" s="118" t="s">
        <v>783</v>
      </c>
      <c r="E205" s="118" t="s">
        <v>437</v>
      </c>
      <c r="F205" s="119">
        <v>49.958610999999998</v>
      </c>
      <c r="G205" s="119">
        <v>20.358889000000001</v>
      </c>
      <c r="H205" s="15" t="s">
        <v>815</v>
      </c>
    </row>
    <row r="206" spans="1:8" x14ac:dyDescent="0.25">
      <c r="A206" s="117">
        <v>427</v>
      </c>
      <c r="B206" s="118" t="s">
        <v>20</v>
      </c>
      <c r="C206" s="118" t="s">
        <v>615</v>
      </c>
      <c r="D206" s="118" t="s">
        <v>438</v>
      </c>
      <c r="E206" s="118" t="s">
        <v>438</v>
      </c>
      <c r="F206" s="119">
        <v>49.72</v>
      </c>
      <c r="G206" s="119">
        <v>20.318332999999999</v>
      </c>
      <c r="H206" s="15" t="s">
        <v>202</v>
      </c>
    </row>
    <row r="207" spans="1:8" x14ac:dyDescent="0.25">
      <c r="A207" s="117">
        <v>429</v>
      </c>
      <c r="B207" s="118" t="s">
        <v>20</v>
      </c>
      <c r="C207" s="118" t="s">
        <v>612</v>
      </c>
      <c r="D207" s="118" t="s">
        <v>784</v>
      </c>
      <c r="E207" s="118" t="s">
        <v>439</v>
      </c>
      <c r="F207" s="119">
        <v>49.411110999999998</v>
      </c>
      <c r="G207" s="119">
        <v>20.353611000000001</v>
      </c>
      <c r="H207" s="15" t="s">
        <v>202</v>
      </c>
    </row>
    <row r="208" spans="1:8" x14ac:dyDescent="0.25">
      <c r="A208" s="117">
        <v>431</v>
      </c>
      <c r="B208" s="118" t="s">
        <v>20</v>
      </c>
      <c r="C208" s="118" t="s">
        <v>616</v>
      </c>
      <c r="D208" s="118" t="s">
        <v>785</v>
      </c>
      <c r="E208" s="118" t="s">
        <v>440</v>
      </c>
      <c r="F208" s="119">
        <v>49.580556000000001</v>
      </c>
      <c r="G208" s="119">
        <v>20.676110999999999</v>
      </c>
      <c r="H208" s="15" t="s">
        <v>813</v>
      </c>
    </row>
    <row r="209" spans="1:8" x14ac:dyDescent="0.25">
      <c r="A209" s="117">
        <v>433</v>
      </c>
      <c r="B209" s="118" t="s">
        <v>20</v>
      </c>
      <c r="C209" s="118" t="s">
        <v>590</v>
      </c>
      <c r="D209" s="118" t="s">
        <v>441</v>
      </c>
      <c r="E209" s="118" t="s">
        <v>441</v>
      </c>
      <c r="F209" s="119">
        <v>49.863889</v>
      </c>
      <c r="G209" s="119">
        <v>20.801389</v>
      </c>
      <c r="H209" s="15" t="s">
        <v>205</v>
      </c>
    </row>
    <row r="210" spans="1:8" x14ac:dyDescent="0.25">
      <c r="A210" s="117">
        <v>435</v>
      </c>
      <c r="B210" s="118" t="s">
        <v>20</v>
      </c>
      <c r="C210" s="118" t="s">
        <v>617</v>
      </c>
      <c r="D210" s="118" t="s">
        <v>442</v>
      </c>
      <c r="E210" s="118" t="s">
        <v>442</v>
      </c>
      <c r="F210" s="119">
        <v>49.749443999999997</v>
      </c>
      <c r="G210" s="119">
        <v>21.090833</v>
      </c>
      <c r="H210" s="15" t="s">
        <v>202</v>
      </c>
    </row>
    <row r="211" spans="1:8" x14ac:dyDescent="0.25">
      <c r="A211" s="117">
        <v>437</v>
      </c>
      <c r="B211" s="118" t="s">
        <v>21</v>
      </c>
      <c r="C211" s="118" t="s">
        <v>618</v>
      </c>
      <c r="D211" s="118" t="s">
        <v>786</v>
      </c>
      <c r="E211" s="118" t="s">
        <v>443</v>
      </c>
      <c r="F211" s="119">
        <v>49.731389</v>
      </c>
      <c r="G211" s="119">
        <v>21.414166999999999</v>
      </c>
      <c r="H211" s="15" t="s">
        <v>202</v>
      </c>
    </row>
    <row r="212" spans="1:8" x14ac:dyDescent="0.25">
      <c r="A212" s="117">
        <v>439</v>
      </c>
      <c r="B212" s="118" t="s">
        <v>21</v>
      </c>
      <c r="C212" s="118" t="s">
        <v>619</v>
      </c>
      <c r="D212" s="118" t="s">
        <v>787</v>
      </c>
      <c r="E212" s="118" t="s">
        <v>444</v>
      </c>
      <c r="F212" s="119">
        <v>49.844721999999997</v>
      </c>
      <c r="G212" s="119">
        <v>21.836666999999998</v>
      </c>
      <c r="H212" s="15" t="s">
        <v>202</v>
      </c>
    </row>
    <row r="213" spans="1:8" x14ac:dyDescent="0.25">
      <c r="A213" s="117">
        <v>441</v>
      </c>
      <c r="B213" s="118" t="s">
        <v>21</v>
      </c>
      <c r="C213" s="118" t="s">
        <v>487</v>
      </c>
      <c r="D213" s="118" t="s">
        <v>445</v>
      </c>
      <c r="E213" s="118" t="s">
        <v>445</v>
      </c>
      <c r="F213" s="119">
        <v>49.564444000000002</v>
      </c>
      <c r="G213" s="119">
        <v>21.682221999999999</v>
      </c>
      <c r="H213" s="15" t="s">
        <v>207</v>
      </c>
    </row>
    <row r="214" spans="1:8" x14ac:dyDescent="0.25">
      <c r="A214" s="117">
        <v>443</v>
      </c>
      <c r="B214" s="118" t="s">
        <v>21</v>
      </c>
      <c r="C214" s="118" t="s">
        <v>620</v>
      </c>
      <c r="D214" s="118" t="s">
        <v>788</v>
      </c>
      <c r="E214" s="118" t="s">
        <v>446</v>
      </c>
      <c r="F214" s="119">
        <v>49.634166999999998</v>
      </c>
      <c r="G214" s="119">
        <v>21.980833000000001</v>
      </c>
      <c r="H214" s="15" t="s">
        <v>205</v>
      </c>
    </row>
    <row r="215" spans="1:8" x14ac:dyDescent="0.25">
      <c r="A215" s="117">
        <v>445</v>
      </c>
      <c r="B215" s="118" t="s">
        <v>21</v>
      </c>
      <c r="C215" s="118" t="s">
        <v>621</v>
      </c>
      <c r="D215" s="118" t="s">
        <v>789</v>
      </c>
      <c r="E215" s="118" t="s">
        <v>447</v>
      </c>
      <c r="F215" s="119">
        <v>50.000556000000003</v>
      </c>
      <c r="G215" s="119">
        <v>22.416111000000001</v>
      </c>
      <c r="H215" s="15" t="s">
        <v>202</v>
      </c>
    </row>
    <row r="216" spans="1:8" x14ac:dyDescent="0.25">
      <c r="A216" s="117">
        <v>447</v>
      </c>
      <c r="B216" s="118" t="s">
        <v>21</v>
      </c>
      <c r="C216" s="118" t="s">
        <v>602</v>
      </c>
      <c r="D216" s="118" t="s">
        <v>790</v>
      </c>
      <c r="E216" s="118" t="s">
        <v>448</v>
      </c>
      <c r="F216" s="119">
        <v>49.925277999999999</v>
      </c>
      <c r="G216" s="119">
        <v>22.67</v>
      </c>
      <c r="H216" s="15" t="s">
        <v>209</v>
      </c>
    </row>
    <row r="217" spans="1:8" x14ac:dyDescent="0.25">
      <c r="A217" s="117">
        <v>449</v>
      </c>
      <c r="B217" s="118" t="s">
        <v>21</v>
      </c>
      <c r="C217" s="118" t="s">
        <v>622</v>
      </c>
      <c r="D217" s="118" t="s">
        <v>791</v>
      </c>
      <c r="E217" s="118" t="s">
        <v>449</v>
      </c>
      <c r="F217" s="119">
        <v>49.761944</v>
      </c>
      <c r="G217" s="119">
        <v>22.589721999999998</v>
      </c>
      <c r="H217" s="15" t="s">
        <v>202</v>
      </c>
    </row>
  </sheetData>
  <autoFilter ref="A1:H217" xr:uid="{F72D7012-B0D3-42C4-9519-94F7C71CE016}">
    <sortState ref="A2:H217">
      <sortCondition ref="A1:A21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668D-9291-4F06-95C2-AEA138FDEFA4}">
  <sheetPr>
    <tabColor theme="8"/>
  </sheetPr>
  <dimension ref="A1:BK1048576"/>
  <sheetViews>
    <sheetView zoomScale="90" zoomScaleNormal="90" workbookViewId="0">
      <selection activeCell="B5" sqref="B5:C220"/>
    </sheetView>
  </sheetViews>
  <sheetFormatPr defaultRowHeight="15" x14ac:dyDescent="0.25"/>
  <cols>
    <col min="2" max="3" width="12.85546875" customWidth="1"/>
    <col min="4" max="4" width="22.7109375" customWidth="1"/>
    <col min="5" max="5" width="9.140625" customWidth="1"/>
    <col min="6" max="6" width="9.28515625" customWidth="1"/>
    <col min="7" max="7" width="10.7109375" customWidth="1"/>
    <col min="8" max="10" width="9.140625" customWidth="1"/>
    <col min="12" max="22" width="9.140625" customWidth="1"/>
    <col min="24" max="28" width="9.140625" customWidth="1"/>
    <col min="30" max="34" width="9.140625" customWidth="1"/>
    <col min="35" max="35" width="10.7109375" customWidth="1"/>
    <col min="36" max="40" width="9.140625" customWidth="1"/>
  </cols>
  <sheetData>
    <row r="1" spans="1:46" ht="30.75" customHeight="1" thickBot="1" x14ac:dyDescent="0.3">
      <c r="A1" s="129" t="s">
        <v>60</v>
      </c>
      <c r="B1" s="129" t="s">
        <v>61</v>
      </c>
      <c r="C1" s="129" t="s">
        <v>62</v>
      </c>
      <c r="D1" s="129" t="s">
        <v>1</v>
      </c>
      <c r="E1" s="123" t="s">
        <v>65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  <c r="AC1" s="122" t="s">
        <v>63</v>
      </c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5.75" thickBot="1" x14ac:dyDescent="0.3">
      <c r="A2" s="129"/>
      <c r="B2" s="129"/>
      <c r="C2" s="129"/>
      <c r="D2" s="129"/>
      <c r="E2" s="130" t="s">
        <v>66</v>
      </c>
      <c r="F2" s="125"/>
      <c r="G2" s="125"/>
      <c r="H2" s="125"/>
      <c r="I2" s="125"/>
      <c r="J2" s="125"/>
      <c r="K2" s="131" t="s">
        <v>67</v>
      </c>
      <c r="L2" s="131"/>
      <c r="M2" s="131"/>
      <c r="N2" s="131"/>
      <c r="O2" s="131"/>
      <c r="P2" s="131"/>
      <c r="Q2" s="128" t="s">
        <v>792</v>
      </c>
      <c r="R2" s="128"/>
      <c r="S2" s="128"/>
      <c r="T2" s="128"/>
      <c r="U2" s="128"/>
      <c r="V2" s="128"/>
      <c r="W2" s="127" t="s">
        <v>71</v>
      </c>
      <c r="X2" s="127"/>
      <c r="Y2" s="127"/>
      <c r="Z2" s="127"/>
      <c r="AA2" s="127"/>
      <c r="AB2" s="127"/>
      <c r="AC2" s="126" t="s">
        <v>68</v>
      </c>
      <c r="AD2" s="126"/>
      <c r="AE2" s="126"/>
      <c r="AF2" s="126"/>
      <c r="AG2" s="126"/>
      <c r="AH2" s="126"/>
      <c r="AI2" s="127" t="s">
        <v>69</v>
      </c>
      <c r="AJ2" s="127"/>
      <c r="AK2" s="127"/>
      <c r="AL2" s="127"/>
      <c r="AM2" s="127"/>
      <c r="AN2" s="127"/>
      <c r="AO2" s="125" t="s">
        <v>70</v>
      </c>
      <c r="AP2" s="125"/>
      <c r="AQ2" s="125"/>
      <c r="AR2" s="125"/>
      <c r="AS2" s="125"/>
      <c r="AT2" s="125"/>
    </row>
    <row r="3" spans="1:46" ht="16.5" customHeight="1" thickBot="1" x14ac:dyDescent="0.3">
      <c r="A3" s="129"/>
      <c r="B3" s="129"/>
      <c r="C3" s="129"/>
      <c r="D3" s="129"/>
      <c r="E3" s="130" t="s">
        <v>64</v>
      </c>
      <c r="F3" s="125"/>
      <c r="G3" s="125"/>
      <c r="H3" s="125"/>
      <c r="I3" s="125"/>
      <c r="J3" s="125"/>
      <c r="K3" s="131" t="s">
        <v>64</v>
      </c>
      <c r="L3" s="131"/>
      <c r="M3" s="131"/>
      <c r="N3" s="131"/>
      <c r="O3" s="131"/>
      <c r="P3" s="131"/>
      <c r="Q3" s="128" t="s">
        <v>64</v>
      </c>
      <c r="R3" s="128"/>
      <c r="S3" s="128"/>
      <c r="T3" s="128"/>
      <c r="U3" s="128"/>
      <c r="V3" s="128"/>
      <c r="W3" s="127" t="s">
        <v>64</v>
      </c>
      <c r="X3" s="127"/>
      <c r="Y3" s="127"/>
      <c r="Z3" s="127"/>
      <c r="AA3" s="127"/>
      <c r="AB3" s="127"/>
      <c r="AC3" s="126" t="s">
        <v>64</v>
      </c>
      <c r="AD3" s="126"/>
      <c r="AE3" s="126"/>
      <c r="AF3" s="126"/>
      <c r="AG3" s="126"/>
      <c r="AH3" s="126"/>
      <c r="AI3" s="127" t="s">
        <v>64</v>
      </c>
      <c r="AJ3" s="127"/>
      <c r="AK3" s="127"/>
      <c r="AL3" s="127"/>
      <c r="AM3" s="127"/>
      <c r="AN3" s="127"/>
      <c r="AO3" s="125" t="s">
        <v>64</v>
      </c>
      <c r="AP3" s="125"/>
      <c r="AQ3" s="125"/>
      <c r="AR3" s="125"/>
      <c r="AS3" s="125"/>
      <c r="AT3" s="125"/>
    </row>
    <row r="4" spans="1:46" ht="15.75" thickBot="1" x14ac:dyDescent="0.3">
      <c r="A4" s="129"/>
      <c r="B4" s="129"/>
      <c r="C4" s="129"/>
      <c r="D4" s="129"/>
      <c r="E4" s="85">
        <v>1995</v>
      </c>
      <c r="F4" s="9">
        <v>2000</v>
      </c>
      <c r="G4" s="9">
        <v>2005</v>
      </c>
      <c r="H4" s="9">
        <v>2010</v>
      </c>
      <c r="I4" s="9">
        <v>2015</v>
      </c>
      <c r="J4" s="9">
        <v>2020</v>
      </c>
      <c r="K4" s="10">
        <v>1995</v>
      </c>
      <c r="L4" s="10">
        <v>2000</v>
      </c>
      <c r="M4" s="10">
        <v>2005</v>
      </c>
      <c r="N4" s="10">
        <v>2010</v>
      </c>
      <c r="O4" s="10">
        <v>2015</v>
      </c>
      <c r="P4" s="10">
        <v>2020</v>
      </c>
      <c r="Q4" s="11">
        <v>1995</v>
      </c>
      <c r="R4" s="11">
        <v>2000</v>
      </c>
      <c r="S4" s="11">
        <v>2005</v>
      </c>
      <c r="T4" s="11">
        <v>2010</v>
      </c>
      <c r="U4" s="11">
        <v>2015</v>
      </c>
      <c r="V4" s="11">
        <v>2020</v>
      </c>
      <c r="W4" s="12">
        <v>1995</v>
      </c>
      <c r="X4" s="12">
        <v>2000</v>
      </c>
      <c r="Y4" s="12">
        <v>2005</v>
      </c>
      <c r="Z4" s="12">
        <v>2010</v>
      </c>
      <c r="AA4" s="12">
        <v>2015</v>
      </c>
      <c r="AB4" s="12">
        <v>2020</v>
      </c>
      <c r="AC4" s="13">
        <v>1995</v>
      </c>
      <c r="AD4" s="13">
        <v>2000</v>
      </c>
      <c r="AE4" s="13">
        <v>2005</v>
      </c>
      <c r="AF4" s="13">
        <v>2010</v>
      </c>
      <c r="AG4" s="13">
        <v>2015</v>
      </c>
      <c r="AH4" s="13">
        <v>2020</v>
      </c>
      <c r="AI4" s="12">
        <v>1995</v>
      </c>
      <c r="AJ4" s="12">
        <v>2000</v>
      </c>
      <c r="AK4" s="12">
        <v>2005</v>
      </c>
      <c r="AL4" s="12">
        <v>2010</v>
      </c>
      <c r="AM4" s="12">
        <v>2015</v>
      </c>
      <c r="AN4" s="12">
        <v>2020</v>
      </c>
      <c r="AO4" s="9">
        <v>1995</v>
      </c>
      <c r="AP4" s="9">
        <v>2000</v>
      </c>
      <c r="AQ4" s="9">
        <v>2005</v>
      </c>
      <c r="AR4" s="9">
        <v>2010</v>
      </c>
      <c r="AS4" s="9">
        <v>2015</v>
      </c>
      <c r="AT4" s="9">
        <v>2020</v>
      </c>
    </row>
    <row r="5" spans="1:46" x14ac:dyDescent="0.25">
      <c r="A5" s="14">
        <v>1</v>
      </c>
      <c r="B5" s="75">
        <v>6</v>
      </c>
      <c r="C5" s="86" t="s">
        <v>212</v>
      </c>
      <c r="D5" s="78" t="s">
        <v>4</v>
      </c>
      <c r="E5" s="61">
        <v>68</v>
      </c>
      <c r="F5" s="62">
        <v>67</v>
      </c>
      <c r="G5" s="62">
        <v>73</v>
      </c>
      <c r="H5" s="62">
        <v>87</v>
      </c>
      <c r="I5" s="62">
        <v>89</v>
      </c>
      <c r="J5" s="62">
        <v>67</v>
      </c>
      <c r="K5" s="63">
        <v>18</v>
      </c>
      <c r="L5" s="64">
        <v>21</v>
      </c>
      <c r="M5" s="64">
        <v>16</v>
      </c>
      <c r="N5" s="64">
        <v>4</v>
      </c>
      <c r="O5" s="64">
        <v>3</v>
      </c>
      <c r="P5" s="64">
        <v>20</v>
      </c>
      <c r="Q5" s="65">
        <v>14</v>
      </c>
      <c r="R5" s="67">
        <v>12</v>
      </c>
      <c r="S5" s="67">
        <v>11</v>
      </c>
      <c r="T5" s="67">
        <v>9</v>
      </c>
      <c r="U5" s="67">
        <v>8</v>
      </c>
      <c r="V5" s="67">
        <v>13</v>
      </c>
      <c r="W5" s="68" t="s">
        <v>72</v>
      </c>
      <c r="X5" s="69">
        <v>3</v>
      </c>
      <c r="Y5" s="69">
        <v>5</v>
      </c>
      <c r="Z5" s="69">
        <v>1</v>
      </c>
      <c r="AA5" s="69">
        <v>2</v>
      </c>
      <c r="AB5" s="69">
        <v>2</v>
      </c>
      <c r="AC5" s="70" t="s">
        <v>72</v>
      </c>
      <c r="AD5" s="71" t="s">
        <v>72</v>
      </c>
      <c r="AE5" s="71" t="s">
        <v>72</v>
      </c>
      <c r="AF5" s="71">
        <v>91</v>
      </c>
      <c r="AG5" s="71">
        <v>91</v>
      </c>
      <c r="AH5" s="71">
        <v>81</v>
      </c>
      <c r="AI5" s="68" t="s">
        <v>72</v>
      </c>
      <c r="AJ5" s="69" t="s">
        <v>72</v>
      </c>
      <c r="AK5" s="69" t="s">
        <v>72</v>
      </c>
      <c r="AL5" s="69">
        <v>8</v>
      </c>
      <c r="AM5" s="69">
        <v>7</v>
      </c>
      <c r="AN5" s="69">
        <v>17</v>
      </c>
      <c r="AO5" s="61">
        <v>5</v>
      </c>
      <c r="AP5" s="62">
        <v>3</v>
      </c>
      <c r="AQ5" s="62">
        <v>5</v>
      </c>
      <c r="AR5" s="62">
        <v>1</v>
      </c>
      <c r="AS5" s="62">
        <v>2</v>
      </c>
      <c r="AT5" s="62">
        <v>2</v>
      </c>
    </row>
    <row r="6" spans="1:46" x14ac:dyDescent="0.25">
      <c r="A6" s="32">
        <v>3</v>
      </c>
      <c r="B6" s="76">
        <v>6</v>
      </c>
      <c r="C6" s="82" t="s">
        <v>195</v>
      </c>
      <c r="D6" s="79" t="s">
        <v>4</v>
      </c>
      <c r="E6" s="24">
        <v>76</v>
      </c>
      <c r="F6" s="24">
        <v>72</v>
      </c>
      <c r="G6" s="24">
        <v>75</v>
      </c>
      <c r="H6" s="24">
        <v>81</v>
      </c>
      <c r="I6" s="24">
        <v>82</v>
      </c>
      <c r="J6" s="24">
        <v>61</v>
      </c>
      <c r="K6" s="21">
        <v>17</v>
      </c>
      <c r="L6" s="21">
        <v>18</v>
      </c>
      <c r="M6" s="21">
        <v>16</v>
      </c>
      <c r="N6" s="21">
        <v>12</v>
      </c>
      <c r="O6" s="21">
        <v>11</v>
      </c>
      <c r="P6" s="21">
        <v>30</v>
      </c>
      <c r="Q6" s="25">
        <v>7</v>
      </c>
      <c r="R6" s="25">
        <v>10</v>
      </c>
      <c r="S6" s="25">
        <v>9</v>
      </c>
      <c r="T6" s="25">
        <v>7</v>
      </c>
      <c r="U6" s="25">
        <v>7</v>
      </c>
      <c r="V6" s="25">
        <v>9</v>
      </c>
      <c r="W6" s="26">
        <v>3</v>
      </c>
      <c r="X6" s="26">
        <v>2</v>
      </c>
      <c r="Y6" s="26">
        <v>2</v>
      </c>
      <c r="Z6" s="26">
        <v>0</v>
      </c>
      <c r="AA6" s="26">
        <v>2</v>
      </c>
      <c r="AB6" s="26">
        <v>4</v>
      </c>
      <c r="AC6" s="27" t="s">
        <v>72</v>
      </c>
      <c r="AD6" s="27" t="s">
        <v>72</v>
      </c>
      <c r="AE6" s="27" t="s">
        <v>72</v>
      </c>
      <c r="AF6" s="27">
        <v>91</v>
      </c>
      <c r="AG6" s="27">
        <v>90</v>
      </c>
      <c r="AH6" s="27">
        <v>75</v>
      </c>
      <c r="AI6" s="26" t="s">
        <v>72</v>
      </c>
      <c r="AJ6" s="26" t="s">
        <v>72</v>
      </c>
      <c r="AK6" s="26" t="s">
        <v>72</v>
      </c>
      <c r="AL6" s="26">
        <v>9</v>
      </c>
      <c r="AM6" s="26">
        <v>8</v>
      </c>
      <c r="AN6" s="26">
        <v>21</v>
      </c>
      <c r="AO6" s="24">
        <v>3</v>
      </c>
      <c r="AP6" s="24">
        <v>2</v>
      </c>
      <c r="AQ6" s="24">
        <v>2</v>
      </c>
      <c r="AR6" s="24">
        <v>0</v>
      </c>
      <c r="AS6" s="24">
        <v>2</v>
      </c>
      <c r="AT6" s="24">
        <v>4</v>
      </c>
    </row>
    <row r="7" spans="1:46" x14ac:dyDescent="0.25">
      <c r="A7" s="32">
        <v>5</v>
      </c>
      <c r="B7" s="76">
        <v>2</v>
      </c>
      <c r="C7" s="82" t="s">
        <v>210</v>
      </c>
      <c r="D7" s="79" t="s">
        <v>4</v>
      </c>
      <c r="E7" s="24">
        <v>29</v>
      </c>
      <c r="F7" s="24">
        <v>33</v>
      </c>
      <c r="G7" s="24">
        <v>30</v>
      </c>
      <c r="H7" s="24">
        <v>34</v>
      </c>
      <c r="I7" s="24">
        <v>32</v>
      </c>
      <c r="J7" s="24">
        <v>45</v>
      </c>
      <c r="K7" s="21">
        <v>35</v>
      </c>
      <c r="L7" s="21">
        <v>31</v>
      </c>
      <c r="M7" s="21">
        <v>35</v>
      </c>
      <c r="N7" s="21">
        <v>33</v>
      </c>
      <c r="O7" s="21">
        <v>35</v>
      </c>
      <c r="P7" s="21">
        <v>31</v>
      </c>
      <c r="Q7" s="25">
        <v>36</v>
      </c>
      <c r="R7" s="25">
        <v>36</v>
      </c>
      <c r="S7" s="25">
        <v>35</v>
      </c>
      <c r="T7" s="25">
        <v>33</v>
      </c>
      <c r="U7" s="25">
        <v>33</v>
      </c>
      <c r="V7" s="25">
        <v>24</v>
      </c>
      <c r="W7" s="26">
        <v>13</v>
      </c>
      <c r="X7" s="26">
        <v>10</v>
      </c>
      <c r="Y7" s="26">
        <v>9</v>
      </c>
      <c r="Z7" s="26">
        <v>4</v>
      </c>
      <c r="AA7" s="26">
        <v>6</v>
      </c>
      <c r="AB7" s="26">
        <v>10</v>
      </c>
      <c r="AC7" s="27" t="s">
        <v>72</v>
      </c>
      <c r="AD7" s="27" t="s">
        <v>72</v>
      </c>
      <c r="AE7" s="27" t="s">
        <v>72</v>
      </c>
      <c r="AF7" s="27">
        <v>48</v>
      </c>
      <c r="AG7" s="27">
        <v>45</v>
      </c>
      <c r="AH7" s="27">
        <v>56</v>
      </c>
      <c r="AI7" s="26" t="s">
        <v>72</v>
      </c>
      <c r="AJ7" s="26" t="s">
        <v>72</v>
      </c>
      <c r="AK7" s="26" t="s">
        <v>72</v>
      </c>
      <c r="AL7" s="26">
        <v>48</v>
      </c>
      <c r="AM7" s="26">
        <v>49</v>
      </c>
      <c r="AN7" s="26">
        <v>34</v>
      </c>
      <c r="AO7" s="24">
        <v>13</v>
      </c>
      <c r="AP7" s="24">
        <v>10</v>
      </c>
      <c r="AQ7" s="24">
        <v>9</v>
      </c>
      <c r="AR7" s="24">
        <v>4</v>
      </c>
      <c r="AS7" s="24">
        <v>6</v>
      </c>
      <c r="AT7" s="24">
        <v>10</v>
      </c>
    </row>
    <row r="8" spans="1:46" x14ac:dyDescent="0.25">
      <c r="A8" s="32">
        <v>7</v>
      </c>
      <c r="B8" s="76">
        <v>2</v>
      </c>
      <c r="C8" s="83" t="s">
        <v>213</v>
      </c>
      <c r="D8" s="79" t="s">
        <v>4</v>
      </c>
      <c r="E8" s="24">
        <v>54</v>
      </c>
      <c r="F8" s="24">
        <v>54</v>
      </c>
      <c r="G8" s="24">
        <v>49</v>
      </c>
      <c r="H8" s="24">
        <v>41</v>
      </c>
      <c r="I8" s="24">
        <v>40</v>
      </c>
      <c r="J8" s="24">
        <v>38</v>
      </c>
      <c r="K8" s="21">
        <v>25</v>
      </c>
      <c r="L8" s="21">
        <v>22</v>
      </c>
      <c r="M8" s="21">
        <v>25</v>
      </c>
      <c r="N8" s="21">
        <v>30</v>
      </c>
      <c r="O8" s="21">
        <v>29</v>
      </c>
      <c r="P8" s="21">
        <v>35</v>
      </c>
      <c r="Q8" s="25">
        <v>21</v>
      </c>
      <c r="R8" s="25">
        <v>24</v>
      </c>
      <c r="S8" s="25">
        <v>26</v>
      </c>
      <c r="T8" s="25">
        <v>29</v>
      </c>
      <c r="U8" s="25">
        <v>31</v>
      </c>
      <c r="V8" s="25">
        <v>27</v>
      </c>
      <c r="W8" s="26">
        <v>9</v>
      </c>
      <c r="X8" s="26">
        <v>9</v>
      </c>
      <c r="Y8" s="26">
        <v>8</v>
      </c>
      <c r="Z8" s="26">
        <v>4</v>
      </c>
      <c r="AA8" s="26">
        <v>8</v>
      </c>
      <c r="AB8" s="26">
        <v>8</v>
      </c>
      <c r="AC8" s="27" t="s">
        <v>72</v>
      </c>
      <c r="AD8" s="27" t="s">
        <v>72</v>
      </c>
      <c r="AE8" s="27" t="s">
        <v>72</v>
      </c>
      <c r="AF8" s="27">
        <v>60</v>
      </c>
      <c r="AG8" s="27">
        <v>57</v>
      </c>
      <c r="AH8" s="27">
        <v>48</v>
      </c>
      <c r="AI8" s="26" t="s">
        <v>72</v>
      </c>
      <c r="AJ8" s="26" t="s">
        <v>72</v>
      </c>
      <c r="AK8" s="26" t="s">
        <v>72</v>
      </c>
      <c r="AL8" s="26">
        <v>36</v>
      </c>
      <c r="AM8" s="26">
        <v>35</v>
      </c>
      <c r="AN8" s="26">
        <v>44</v>
      </c>
      <c r="AO8" s="24">
        <v>9</v>
      </c>
      <c r="AP8" s="24">
        <v>9</v>
      </c>
      <c r="AQ8" s="24">
        <v>8</v>
      </c>
      <c r="AR8" s="24">
        <v>4</v>
      </c>
      <c r="AS8" s="24">
        <v>8</v>
      </c>
      <c r="AT8" s="24">
        <v>8</v>
      </c>
    </row>
    <row r="9" spans="1:46" x14ac:dyDescent="0.25">
      <c r="A9" s="15">
        <v>9</v>
      </c>
      <c r="B9" s="76">
        <v>6</v>
      </c>
      <c r="C9" s="84" t="s">
        <v>195</v>
      </c>
      <c r="D9" s="80" t="s">
        <v>5</v>
      </c>
      <c r="E9" s="16">
        <v>84</v>
      </c>
      <c r="F9" s="16">
        <v>82</v>
      </c>
      <c r="G9" s="16">
        <v>80</v>
      </c>
      <c r="H9" s="16">
        <v>72</v>
      </c>
      <c r="I9" s="16">
        <v>75</v>
      </c>
      <c r="J9" s="16">
        <v>65</v>
      </c>
      <c r="K9" s="17">
        <v>8</v>
      </c>
      <c r="L9" s="17">
        <v>10</v>
      </c>
      <c r="M9" s="17">
        <v>10</v>
      </c>
      <c r="N9" s="17">
        <v>18</v>
      </c>
      <c r="O9" s="17">
        <v>17</v>
      </c>
      <c r="P9" s="17">
        <v>24</v>
      </c>
      <c r="Q9" s="18">
        <v>8</v>
      </c>
      <c r="R9" s="18">
        <v>8</v>
      </c>
      <c r="S9" s="18">
        <v>10</v>
      </c>
      <c r="T9" s="18">
        <v>10</v>
      </c>
      <c r="U9" s="18">
        <v>8</v>
      </c>
      <c r="V9" s="18">
        <v>11</v>
      </c>
      <c r="W9" s="19">
        <v>3</v>
      </c>
      <c r="X9" s="19">
        <v>1</v>
      </c>
      <c r="Y9" s="19">
        <v>1</v>
      </c>
      <c r="Z9" s="19">
        <v>2</v>
      </c>
      <c r="AA9" s="19">
        <v>1</v>
      </c>
      <c r="AB9" s="19">
        <v>3</v>
      </c>
      <c r="AC9" s="20" t="s">
        <v>72</v>
      </c>
      <c r="AD9" s="27" t="s">
        <v>72</v>
      </c>
      <c r="AE9" s="27" t="s">
        <v>72</v>
      </c>
      <c r="AF9" s="27">
        <v>83</v>
      </c>
      <c r="AG9" s="20">
        <v>84</v>
      </c>
      <c r="AH9" s="20">
        <v>79</v>
      </c>
      <c r="AI9" s="19" t="s">
        <v>72</v>
      </c>
      <c r="AJ9" s="26" t="s">
        <v>72</v>
      </c>
      <c r="AK9" s="26" t="s">
        <v>72</v>
      </c>
      <c r="AL9" s="26">
        <v>15</v>
      </c>
      <c r="AM9" s="19">
        <v>15</v>
      </c>
      <c r="AN9" s="19">
        <v>18</v>
      </c>
      <c r="AO9" s="16">
        <v>3</v>
      </c>
      <c r="AP9" s="24">
        <v>1</v>
      </c>
      <c r="AQ9" s="24">
        <v>1</v>
      </c>
      <c r="AR9" s="24">
        <v>2</v>
      </c>
      <c r="AS9" s="16">
        <v>1</v>
      </c>
      <c r="AT9" s="16">
        <v>3</v>
      </c>
    </row>
    <row r="10" spans="1:46" x14ac:dyDescent="0.25">
      <c r="A10" s="15">
        <v>13</v>
      </c>
      <c r="B10" s="76">
        <v>2</v>
      </c>
      <c r="C10" s="84" t="s">
        <v>213</v>
      </c>
      <c r="D10" s="80" t="s">
        <v>5</v>
      </c>
      <c r="E10" s="16">
        <v>49</v>
      </c>
      <c r="F10" s="16">
        <v>51</v>
      </c>
      <c r="G10" s="16">
        <v>47</v>
      </c>
      <c r="H10" s="16">
        <v>46</v>
      </c>
      <c r="I10" s="16">
        <v>49</v>
      </c>
      <c r="J10" s="16">
        <v>51</v>
      </c>
      <c r="K10" s="17">
        <v>25</v>
      </c>
      <c r="L10" s="17">
        <v>25</v>
      </c>
      <c r="M10" s="17">
        <v>28</v>
      </c>
      <c r="N10" s="17">
        <v>31</v>
      </c>
      <c r="O10" s="17">
        <v>29</v>
      </c>
      <c r="P10" s="17">
        <v>34</v>
      </c>
      <c r="Q10" s="18">
        <v>26</v>
      </c>
      <c r="R10" s="18">
        <v>24</v>
      </c>
      <c r="S10" s="18">
        <v>25</v>
      </c>
      <c r="T10" s="18">
        <v>23</v>
      </c>
      <c r="U10" s="18">
        <v>22</v>
      </c>
      <c r="V10" s="18">
        <v>15</v>
      </c>
      <c r="W10" s="19">
        <v>9</v>
      </c>
      <c r="X10" s="19">
        <v>6</v>
      </c>
      <c r="Y10" s="19">
        <v>6</v>
      </c>
      <c r="Z10" s="19">
        <v>4</v>
      </c>
      <c r="AA10" s="19">
        <v>4</v>
      </c>
      <c r="AB10" s="19">
        <v>4</v>
      </c>
      <c r="AC10" s="20" t="s">
        <v>72</v>
      </c>
      <c r="AD10" s="27" t="s">
        <v>72</v>
      </c>
      <c r="AE10" s="27" t="s">
        <v>72</v>
      </c>
      <c r="AF10" s="27">
        <v>65</v>
      </c>
      <c r="AG10" s="20">
        <v>64</v>
      </c>
      <c r="AH10" s="20">
        <v>63</v>
      </c>
      <c r="AI10" s="19" t="s">
        <v>72</v>
      </c>
      <c r="AJ10" s="26" t="s">
        <v>72</v>
      </c>
      <c r="AK10" s="26" t="s">
        <v>72</v>
      </c>
      <c r="AL10" s="26">
        <v>31</v>
      </c>
      <c r="AM10" s="19">
        <v>32</v>
      </c>
      <c r="AN10" s="19">
        <v>33</v>
      </c>
      <c r="AO10" s="16">
        <v>9</v>
      </c>
      <c r="AP10" s="24">
        <v>6</v>
      </c>
      <c r="AQ10" s="24">
        <v>6</v>
      </c>
      <c r="AR10" s="24">
        <v>4</v>
      </c>
      <c r="AS10" s="16">
        <v>4</v>
      </c>
      <c r="AT10" s="16">
        <v>4</v>
      </c>
    </row>
    <row r="11" spans="1:46" x14ac:dyDescent="0.25">
      <c r="A11" s="15">
        <v>15</v>
      </c>
      <c r="B11" s="76">
        <v>4</v>
      </c>
      <c r="C11" s="84" t="s">
        <v>213</v>
      </c>
      <c r="D11" s="80" t="s">
        <v>5</v>
      </c>
      <c r="E11" s="16">
        <v>61</v>
      </c>
      <c r="F11" s="16">
        <v>63</v>
      </c>
      <c r="G11" s="16">
        <v>63</v>
      </c>
      <c r="H11" s="16">
        <v>64</v>
      </c>
      <c r="I11" s="16">
        <v>61</v>
      </c>
      <c r="J11" s="16">
        <v>65</v>
      </c>
      <c r="K11" s="17">
        <v>19</v>
      </c>
      <c r="L11" s="17">
        <v>19</v>
      </c>
      <c r="M11" s="17">
        <v>16</v>
      </c>
      <c r="N11" s="17">
        <v>19</v>
      </c>
      <c r="O11" s="17">
        <v>20</v>
      </c>
      <c r="P11" s="17">
        <v>20</v>
      </c>
      <c r="Q11" s="18">
        <v>20</v>
      </c>
      <c r="R11" s="18">
        <v>18</v>
      </c>
      <c r="S11" s="18">
        <v>21</v>
      </c>
      <c r="T11" s="18">
        <v>17</v>
      </c>
      <c r="U11" s="18">
        <v>19</v>
      </c>
      <c r="V11" s="18">
        <v>15</v>
      </c>
      <c r="W11" s="19">
        <v>9</v>
      </c>
      <c r="X11" s="19">
        <v>6</v>
      </c>
      <c r="Y11" s="19">
        <v>6</v>
      </c>
      <c r="Z11" s="19">
        <v>5</v>
      </c>
      <c r="AA11" s="19">
        <v>4</v>
      </c>
      <c r="AB11" s="19">
        <v>4</v>
      </c>
      <c r="AC11" s="20" t="s">
        <v>72</v>
      </c>
      <c r="AD11" s="27" t="s">
        <v>72</v>
      </c>
      <c r="AE11" s="27" t="s">
        <v>72</v>
      </c>
      <c r="AF11" s="27">
        <v>76</v>
      </c>
      <c r="AG11" s="20">
        <v>72</v>
      </c>
      <c r="AH11" s="20">
        <v>79</v>
      </c>
      <c r="AI11" s="19" t="s">
        <v>72</v>
      </c>
      <c r="AJ11" s="26" t="s">
        <v>72</v>
      </c>
      <c r="AK11" s="26" t="s">
        <v>72</v>
      </c>
      <c r="AL11" s="26">
        <v>19</v>
      </c>
      <c r="AM11" s="19">
        <v>24</v>
      </c>
      <c r="AN11" s="19">
        <v>17</v>
      </c>
      <c r="AO11" s="16">
        <v>9</v>
      </c>
      <c r="AP11" s="24">
        <v>6</v>
      </c>
      <c r="AQ11" s="24">
        <v>6</v>
      </c>
      <c r="AR11" s="24">
        <v>5</v>
      </c>
      <c r="AS11" s="16">
        <v>4</v>
      </c>
      <c r="AT11" s="16">
        <v>4</v>
      </c>
    </row>
    <row r="12" spans="1:46" x14ac:dyDescent="0.25">
      <c r="A12" s="15">
        <v>17</v>
      </c>
      <c r="B12" s="76">
        <v>5</v>
      </c>
      <c r="C12" s="84" t="s">
        <v>211</v>
      </c>
      <c r="D12" s="80" t="s">
        <v>5</v>
      </c>
      <c r="E12" s="16">
        <v>61</v>
      </c>
      <c r="F12" s="16">
        <v>62</v>
      </c>
      <c r="G12" s="16">
        <v>60</v>
      </c>
      <c r="H12" s="16">
        <v>62</v>
      </c>
      <c r="I12" s="16">
        <v>59</v>
      </c>
      <c r="J12" s="16">
        <v>45</v>
      </c>
      <c r="K12" s="17">
        <v>24</v>
      </c>
      <c r="L12" s="17">
        <v>25</v>
      </c>
      <c r="M12" s="17">
        <v>24</v>
      </c>
      <c r="N12" s="17">
        <v>24</v>
      </c>
      <c r="O12" s="17">
        <v>27</v>
      </c>
      <c r="P12" s="17">
        <v>40</v>
      </c>
      <c r="Q12" s="18">
        <v>15</v>
      </c>
      <c r="R12" s="18">
        <v>13</v>
      </c>
      <c r="S12" s="18">
        <v>16</v>
      </c>
      <c r="T12" s="18">
        <v>14</v>
      </c>
      <c r="U12" s="18">
        <v>14</v>
      </c>
      <c r="V12" s="18">
        <v>15</v>
      </c>
      <c r="W12" s="19">
        <v>2</v>
      </c>
      <c r="X12" s="19">
        <v>2</v>
      </c>
      <c r="Y12" s="19">
        <v>2</v>
      </c>
      <c r="Z12" s="19">
        <v>3</v>
      </c>
      <c r="AA12" s="19">
        <v>2</v>
      </c>
      <c r="AB12" s="19">
        <v>4</v>
      </c>
      <c r="AC12" s="20" t="s">
        <v>72</v>
      </c>
      <c r="AD12" s="27" t="s">
        <v>72</v>
      </c>
      <c r="AE12" s="27" t="s">
        <v>72</v>
      </c>
      <c r="AF12" s="27">
        <v>78</v>
      </c>
      <c r="AG12" s="20">
        <v>77</v>
      </c>
      <c r="AH12" s="20">
        <v>57</v>
      </c>
      <c r="AI12" s="19" t="s">
        <v>72</v>
      </c>
      <c r="AJ12" s="26" t="s">
        <v>72</v>
      </c>
      <c r="AK12" s="26" t="s">
        <v>72</v>
      </c>
      <c r="AL12" s="26">
        <v>19</v>
      </c>
      <c r="AM12" s="19">
        <v>21</v>
      </c>
      <c r="AN12" s="19">
        <v>39</v>
      </c>
      <c r="AO12" s="16">
        <v>2</v>
      </c>
      <c r="AP12" s="24">
        <v>2</v>
      </c>
      <c r="AQ12" s="24">
        <v>2</v>
      </c>
      <c r="AR12" s="24">
        <v>3</v>
      </c>
      <c r="AS12" s="16">
        <v>2</v>
      </c>
      <c r="AT12" s="16">
        <v>4</v>
      </c>
    </row>
    <row r="13" spans="1:46" x14ac:dyDescent="0.25">
      <c r="A13" s="15">
        <v>21</v>
      </c>
      <c r="B13" s="76">
        <v>2</v>
      </c>
      <c r="C13" s="84" t="s">
        <v>210</v>
      </c>
      <c r="D13" s="80" t="s">
        <v>5</v>
      </c>
      <c r="E13" s="16">
        <v>36</v>
      </c>
      <c r="F13" s="16">
        <v>35</v>
      </c>
      <c r="G13" s="16">
        <v>31</v>
      </c>
      <c r="H13" s="16">
        <v>33</v>
      </c>
      <c r="I13" s="16">
        <v>34</v>
      </c>
      <c r="J13" s="16">
        <v>44</v>
      </c>
      <c r="K13" s="17">
        <v>35</v>
      </c>
      <c r="L13" s="17">
        <v>37</v>
      </c>
      <c r="M13" s="17">
        <v>36</v>
      </c>
      <c r="N13" s="17">
        <v>39</v>
      </c>
      <c r="O13" s="17">
        <v>43</v>
      </c>
      <c r="P13" s="17">
        <v>35</v>
      </c>
      <c r="Q13" s="18">
        <v>29</v>
      </c>
      <c r="R13" s="18">
        <v>28</v>
      </c>
      <c r="S13" s="18">
        <v>33</v>
      </c>
      <c r="T13" s="18">
        <v>28</v>
      </c>
      <c r="U13" s="18">
        <v>23</v>
      </c>
      <c r="V13" s="18">
        <v>21</v>
      </c>
      <c r="W13" s="19">
        <v>2</v>
      </c>
      <c r="X13" s="19">
        <v>10</v>
      </c>
      <c r="Y13" s="19">
        <v>9</v>
      </c>
      <c r="Z13" s="19">
        <v>8</v>
      </c>
      <c r="AA13" s="19">
        <v>4</v>
      </c>
      <c r="AB13" s="19">
        <v>4</v>
      </c>
      <c r="AC13" s="20" t="s">
        <v>72</v>
      </c>
      <c r="AD13" s="27" t="s">
        <v>72</v>
      </c>
      <c r="AE13" s="27" t="s">
        <v>72</v>
      </c>
      <c r="AF13" s="27">
        <v>49</v>
      </c>
      <c r="AG13" s="20">
        <v>53</v>
      </c>
      <c r="AH13" s="20">
        <v>55</v>
      </c>
      <c r="AI13" s="19" t="s">
        <v>72</v>
      </c>
      <c r="AJ13" s="26" t="s">
        <v>72</v>
      </c>
      <c r="AK13" s="26" t="s">
        <v>72</v>
      </c>
      <c r="AL13" s="26">
        <v>43</v>
      </c>
      <c r="AM13" s="19">
        <v>43</v>
      </c>
      <c r="AN13" s="19">
        <v>41</v>
      </c>
      <c r="AO13" s="16">
        <v>8</v>
      </c>
      <c r="AP13" s="24">
        <v>10</v>
      </c>
      <c r="AQ13" s="24">
        <v>9</v>
      </c>
      <c r="AR13" s="24">
        <v>8</v>
      </c>
      <c r="AS13" s="16">
        <v>4</v>
      </c>
      <c r="AT13" s="16">
        <v>4</v>
      </c>
    </row>
    <row r="14" spans="1:46" x14ac:dyDescent="0.25">
      <c r="A14" s="15">
        <v>23</v>
      </c>
      <c r="B14" s="76">
        <v>1</v>
      </c>
      <c r="C14" s="84" t="s">
        <v>193</v>
      </c>
      <c r="D14" s="80" t="s">
        <v>5</v>
      </c>
      <c r="E14" s="16">
        <v>42</v>
      </c>
      <c r="F14" s="16">
        <v>42</v>
      </c>
      <c r="G14" s="16">
        <v>40</v>
      </c>
      <c r="H14" s="16">
        <v>36</v>
      </c>
      <c r="I14" s="16">
        <v>37</v>
      </c>
      <c r="J14" s="16">
        <v>61</v>
      </c>
      <c r="K14" s="17">
        <v>34</v>
      </c>
      <c r="L14" s="17">
        <v>34</v>
      </c>
      <c r="M14" s="17">
        <v>34</v>
      </c>
      <c r="N14" s="17">
        <v>39</v>
      </c>
      <c r="O14" s="17">
        <v>40</v>
      </c>
      <c r="P14" s="17">
        <v>24</v>
      </c>
      <c r="Q14" s="18">
        <v>24</v>
      </c>
      <c r="R14" s="18">
        <v>24</v>
      </c>
      <c r="S14" s="18">
        <v>26</v>
      </c>
      <c r="T14" s="18">
        <v>25</v>
      </c>
      <c r="U14" s="18">
        <v>23</v>
      </c>
      <c r="V14" s="18">
        <v>15</v>
      </c>
      <c r="W14" s="19">
        <v>9</v>
      </c>
      <c r="X14" s="19">
        <v>9</v>
      </c>
      <c r="Y14" s="19">
        <v>7</v>
      </c>
      <c r="Z14" s="19">
        <v>9</v>
      </c>
      <c r="AA14" s="19">
        <v>5</v>
      </c>
      <c r="AB14" s="19">
        <v>4</v>
      </c>
      <c r="AC14" s="20" t="s">
        <v>72</v>
      </c>
      <c r="AD14" s="27" t="s">
        <v>72</v>
      </c>
      <c r="AE14" s="27" t="s">
        <v>72</v>
      </c>
      <c r="AF14" s="27">
        <v>55</v>
      </c>
      <c r="AG14" s="20">
        <v>56</v>
      </c>
      <c r="AH14" s="20">
        <v>75</v>
      </c>
      <c r="AI14" s="19" t="s">
        <v>72</v>
      </c>
      <c r="AJ14" s="26" t="s">
        <v>72</v>
      </c>
      <c r="AK14" s="26" t="s">
        <v>72</v>
      </c>
      <c r="AL14" s="26">
        <v>36</v>
      </c>
      <c r="AM14" s="19">
        <v>39</v>
      </c>
      <c r="AN14" s="19">
        <v>21</v>
      </c>
      <c r="AO14" s="16">
        <v>9</v>
      </c>
      <c r="AP14" s="24">
        <v>9</v>
      </c>
      <c r="AQ14" s="24">
        <v>7</v>
      </c>
      <c r="AR14" s="24">
        <v>9</v>
      </c>
      <c r="AS14" s="16">
        <v>5</v>
      </c>
      <c r="AT14" s="16">
        <v>4</v>
      </c>
    </row>
    <row r="15" spans="1:46" x14ac:dyDescent="0.25">
      <c r="A15" s="32">
        <v>25</v>
      </c>
      <c r="B15" s="76">
        <v>2</v>
      </c>
      <c r="C15" s="84" t="s">
        <v>210</v>
      </c>
      <c r="D15" s="80" t="s">
        <v>5</v>
      </c>
      <c r="E15" s="16">
        <v>22</v>
      </c>
      <c r="F15" s="16">
        <v>25</v>
      </c>
      <c r="G15" s="16">
        <v>22</v>
      </c>
      <c r="H15" s="16">
        <v>26</v>
      </c>
      <c r="I15" s="16">
        <v>31</v>
      </c>
      <c r="J15" s="16">
        <v>40</v>
      </c>
      <c r="K15" s="17">
        <v>28</v>
      </c>
      <c r="L15" s="17">
        <v>28</v>
      </c>
      <c r="M15" s="17">
        <v>32</v>
      </c>
      <c r="N15" s="17">
        <v>36</v>
      </c>
      <c r="O15" s="17">
        <v>39</v>
      </c>
      <c r="P15" s="17">
        <v>37</v>
      </c>
      <c r="Q15" s="18">
        <v>50</v>
      </c>
      <c r="R15" s="18">
        <v>47</v>
      </c>
      <c r="S15" s="18">
        <v>46</v>
      </c>
      <c r="T15" s="18">
        <v>38</v>
      </c>
      <c r="U15" s="18">
        <v>30</v>
      </c>
      <c r="V15" s="18">
        <v>23</v>
      </c>
      <c r="W15" s="19">
        <v>18</v>
      </c>
      <c r="X15" s="19">
        <v>19</v>
      </c>
      <c r="Y15" s="19">
        <v>14</v>
      </c>
      <c r="Z15" s="19">
        <v>11</v>
      </c>
      <c r="AA15" s="19">
        <v>6</v>
      </c>
      <c r="AB15" s="19">
        <v>3</v>
      </c>
      <c r="AC15" s="20" t="s">
        <v>72</v>
      </c>
      <c r="AD15" s="27" t="s">
        <v>72</v>
      </c>
      <c r="AE15" s="27" t="s">
        <v>72</v>
      </c>
      <c r="AF15" s="27">
        <v>39</v>
      </c>
      <c r="AG15" s="20">
        <v>47</v>
      </c>
      <c r="AH15" s="20">
        <v>50</v>
      </c>
      <c r="AI15" s="19" t="s">
        <v>72</v>
      </c>
      <c r="AJ15" s="26" t="s">
        <v>72</v>
      </c>
      <c r="AK15" s="26" t="s">
        <v>72</v>
      </c>
      <c r="AL15" s="26">
        <v>50</v>
      </c>
      <c r="AM15" s="19">
        <v>47</v>
      </c>
      <c r="AN15" s="19">
        <v>47</v>
      </c>
      <c r="AO15" s="16">
        <v>18</v>
      </c>
      <c r="AP15" s="24">
        <v>19</v>
      </c>
      <c r="AQ15" s="24">
        <v>14</v>
      </c>
      <c r="AR15" s="24">
        <v>11</v>
      </c>
      <c r="AS15" s="16">
        <v>6</v>
      </c>
      <c r="AT15" s="16">
        <v>3</v>
      </c>
    </row>
    <row r="16" spans="1:46" x14ac:dyDescent="0.25">
      <c r="A16" s="32">
        <v>27</v>
      </c>
      <c r="B16" s="76">
        <v>2</v>
      </c>
      <c r="C16" s="84" t="s">
        <v>213</v>
      </c>
      <c r="D16" s="79" t="s">
        <v>6</v>
      </c>
      <c r="E16" s="24">
        <v>40</v>
      </c>
      <c r="F16" s="24">
        <v>42</v>
      </c>
      <c r="G16" s="24">
        <v>44</v>
      </c>
      <c r="H16" s="24">
        <v>42</v>
      </c>
      <c r="I16" s="24">
        <v>44</v>
      </c>
      <c r="J16" s="24">
        <v>51</v>
      </c>
      <c r="K16" s="21">
        <v>33</v>
      </c>
      <c r="L16" s="21">
        <v>28</v>
      </c>
      <c r="M16" s="21">
        <v>30</v>
      </c>
      <c r="N16" s="21">
        <v>33</v>
      </c>
      <c r="O16" s="21">
        <v>32</v>
      </c>
      <c r="P16" s="21">
        <v>24</v>
      </c>
      <c r="Q16" s="25">
        <v>27</v>
      </c>
      <c r="R16" s="25">
        <v>30</v>
      </c>
      <c r="S16" s="25">
        <v>26</v>
      </c>
      <c r="T16" s="25">
        <v>25</v>
      </c>
      <c r="U16" s="25">
        <v>24</v>
      </c>
      <c r="V16" s="25">
        <v>25</v>
      </c>
      <c r="W16" s="26">
        <v>8</v>
      </c>
      <c r="X16" s="26">
        <v>10</v>
      </c>
      <c r="Y16" s="26">
        <v>8</v>
      </c>
      <c r="Z16" s="26">
        <v>4</v>
      </c>
      <c r="AA16" s="26">
        <v>3</v>
      </c>
      <c r="AB16" s="26">
        <v>5</v>
      </c>
      <c r="AC16" s="27" t="s">
        <v>72</v>
      </c>
      <c r="AD16" s="27" t="s">
        <v>72</v>
      </c>
      <c r="AE16" s="27" t="s">
        <v>72</v>
      </c>
      <c r="AF16" s="27">
        <v>59</v>
      </c>
      <c r="AG16" s="27">
        <v>59</v>
      </c>
      <c r="AH16" s="27">
        <v>63</v>
      </c>
      <c r="AI16" s="26" t="s">
        <v>72</v>
      </c>
      <c r="AJ16" s="26" t="s">
        <v>72</v>
      </c>
      <c r="AK16" s="26" t="s">
        <v>72</v>
      </c>
      <c r="AL16" s="26">
        <v>37</v>
      </c>
      <c r="AM16" s="26">
        <v>38</v>
      </c>
      <c r="AN16" s="26">
        <v>32</v>
      </c>
      <c r="AO16" s="24">
        <v>8</v>
      </c>
      <c r="AP16" s="24">
        <v>10</v>
      </c>
      <c r="AQ16" s="24">
        <v>8</v>
      </c>
      <c r="AR16" s="24">
        <v>4</v>
      </c>
      <c r="AS16" s="24">
        <v>3</v>
      </c>
      <c r="AT16" s="24">
        <v>5</v>
      </c>
    </row>
    <row r="17" spans="1:46" x14ac:dyDescent="0.25">
      <c r="A17" s="32">
        <v>29</v>
      </c>
      <c r="B17" s="76">
        <v>2</v>
      </c>
      <c r="C17" s="84" t="s">
        <v>213</v>
      </c>
      <c r="D17" s="79" t="s">
        <v>6</v>
      </c>
      <c r="E17" s="24">
        <v>19</v>
      </c>
      <c r="F17" s="24">
        <v>18</v>
      </c>
      <c r="G17" s="24">
        <v>17</v>
      </c>
      <c r="H17" s="24">
        <v>17</v>
      </c>
      <c r="I17" s="24">
        <v>17</v>
      </c>
      <c r="J17" s="24">
        <v>50</v>
      </c>
      <c r="K17" s="21">
        <v>38</v>
      </c>
      <c r="L17" s="21">
        <v>39</v>
      </c>
      <c r="M17" s="21">
        <v>40</v>
      </c>
      <c r="N17" s="21">
        <v>41</v>
      </c>
      <c r="O17" s="21">
        <v>43</v>
      </c>
      <c r="P17" s="21">
        <v>29</v>
      </c>
      <c r="Q17" s="25">
        <v>43</v>
      </c>
      <c r="R17" s="25">
        <v>43</v>
      </c>
      <c r="S17" s="25">
        <v>43</v>
      </c>
      <c r="T17" s="25">
        <v>42</v>
      </c>
      <c r="U17" s="25">
        <v>40</v>
      </c>
      <c r="V17" s="25">
        <v>21</v>
      </c>
      <c r="W17" s="26">
        <v>15</v>
      </c>
      <c r="X17" s="26">
        <v>17</v>
      </c>
      <c r="Y17" s="26">
        <v>12</v>
      </c>
      <c r="Z17" s="26">
        <v>11</v>
      </c>
      <c r="AA17" s="26">
        <v>10</v>
      </c>
      <c r="AB17" s="26">
        <v>6</v>
      </c>
      <c r="AC17" s="27" t="s">
        <v>72</v>
      </c>
      <c r="AD17" s="27" t="s">
        <v>72</v>
      </c>
      <c r="AE17" s="27" t="s">
        <v>72</v>
      </c>
      <c r="AF17" s="27">
        <v>32</v>
      </c>
      <c r="AG17" s="27">
        <v>30</v>
      </c>
      <c r="AH17" s="27">
        <v>63</v>
      </c>
      <c r="AI17" s="26" t="s">
        <v>72</v>
      </c>
      <c r="AJ17" s="26" t="s">
        <v>72</v>
      </c>
      <c r="AK17" s="26" t="s">
        <v>72</v>
      </c>
      <c r="AL17" s="26">
        <v>57</v>
      </c>
      <c r="AM17" s="26">
        <v>60</v>
      </c>
      <c r="AN17" s="26">
        <v>31</v>
      </c>
      <c r="AO17" s="24">
        <v>15</v>
      </c>
      <c r="AP17" s="24">
        <v>17</v>
      </c>
      <c r="AQ17" s="24">
        <v>12</v>
      </c>
      <c r="AR17" s="24">
        <v>11</v>
      </c>
      <c r="AS17" s="24">
        <v>10</v>
      </c>
      <c r="AT17" s="24">
        <v>6</v>
      </c>
    </row>
    <row r="18" spans="1:46" x14ac:dyDescent="0.25">
      <c r="A18" s="32">
        <v>31</v>
      </c>
      <c r="B18" s="76">
        <v>3</v>
      </c>
      <c r="C18" s="84" t="s">
        <v>211</v>
      </c>
      <c r="D18" s="79" t="s">
        <v>6</v>
      </c>
      <c r="E18" s="24">
        <v>47</v>
      </c>
      <c r="F18" s="24">
        <v>44</v>
      </c>
      <c r="G18" s="24">
        <v>44</v>
      </c>
      <c r="H18" s="24">
        <v>40</v>
      </c>
      <c r="I18" s="24">
        <v>50</v>
      </c>
      <c r="J18" s="24">
        <v>48</v>
      </c>
      <c r="K18" s="21">
        <v>20</v>
      </c>
      <c r="L18" s="21">
        <v>24</v>
      </c>
      <c r="M18" s="21">
        <v>27</v>
      </c>
      <c r="N18" s="21">
        <v>25</v>
      </c>
      <c r="O18" s="21">
        <v>29</v>
      </c>
      <c r="P18" s="21">
        <v>29</v>
      </c>
      <c r="Q18" s="25">
        <v>33</v>
      </c>
      <c r="R18" s="25">
        <v>32</v>
      </c>
      <c r="S18" s="25">
        <v>29</v>
      </c>
      <c r="T18" s="25">
        <v>35</v>
      </c>
      <c r="U18" s="25">
        <v>21</v>
      </c>
      <c r="V18" s="25">
        <v>23</v>
      </c>
      <c r="W18" s="26">
        <v>16</v>
      </c>
      <c r="X18" s="26">
        <v>14</v>
      </c>
      <c r="Y18" s="26">
        <v>12</v>
      </c>
      <c r="Z18" s="26">
        <v>11</v>
      </c>
      <c r="AA18" s="26">
        <v>6</v>
      </c>
      <c r="AB18" s="26">
        <v>8</v>
      </c>
      <c r="AC18" s="27" t="s">
        <v>72</v>
      </c>
      <c r="AD18" s="27" t="s">
        <v>72</v>
      </c>
      <c r="AE18" s="27" t="s">
        <v>72</v>
      </c>
      <c r="AF18" s="27">
        <v>56</v>
      </c>
      <c r="AG18" s="27">
        <v>67</v>
      </c>
      <c r="AH18" s="27">
        <v>59</v>
      </c>
      <c r="AI18" s="26" t="s">
        <v>72</v>
      </c>
      <c r="AJ18" s="26" t="s">
        <v>72</v>
      </c>
      <c r="AK18" s="26" t="s">
        <v>72</v>
      </c>
      <c r="AL18" s="26">
        <v>33</v>
      </c>
      <c r="AM18" s="26">
        <v>27</v>
      </c>
      <c r="AN18" s="26">
        <v>33</v>
      </c>
      <c r="AO18" s="24">
        <v>16</v>
      </c>
      <c r="AP18" s="24">
        <v>14</v>
      </c>
      <c r="AQ18" s="24">
        <v>12</v>
      </c>
      <c r="AR18" s="24">
        <v>11</v>
      </c>
      <c r="AS18" s="24">
        <v>6</v>
      </c>
      <c r="AT18" s="24">
        <v>8</v>
      </c>
    </row>
    <row r="19" spans="1:46" x14ac:dyDescent="0.25">
      <c r="A19" s="32">
        <v>33</v>
      </c>
      <c r="B19" s="76">
        <v>2</v>
      </c>
      <c r="C19" s="82" t="s">
        <v>210</v>
      </c>
      <c r="D19" s="79" t="s">
        <v>6</v>
      </c>
      <c r="E19" s="24">
        <v>20</v>
      </c>
      <c r="F19" s="24">
        <v>26</v>
      </c>
      <c r="G19" s="24">
        <v>25</v>
      </c>
      <c r="H19" s="24">
        <v>22</v>
      </c>
      <c r="I19" s="24">
        <v>27</v>
      </c>
      <c r="J19" s="24">
        <v>48</v>
      </c>
      <c r="K19" s="21">
        <v>13</v>
      </c>
      <c r="L19" s="21">
        <v>11</v>
      </c>
      <c r="M19" s="21">
        <v>10</v>
      </c>
      <c r="N19" s="21">
        <v>18</v>
      </c>
      <c r="O19" s="21">
        <v>29</v>
      </c>
      <c r="P19" s="21">
        <v>25</v>
      </c>
      <c r="Q19" s="25">
        <v>67</v>
      </c>
      <c r="R19" s="25">
        <v>63</v>
      </c>
      <c r="S19" s="25">
        <v>65</v>
      </c>
      <c r="T19" s="25">
        <v>60</v>
      </c>
      <c r="U19" s="25">
        <v>44</v>
      </c>
      <c r="V19" s="25">
        <v>27</v>
      </c>
      <c r="W19" s="26">
        <v>41</v>
      </c>
      <c r="X19" s="26">
        <v>39</v>
      </c>
      <c r="Y19" s="26">
        <v>32</v>
      </c>
      <c r="Z19" s="26">
        <v>35</v>
      </c>
      <c r="AA19" s="26">
        <v>21</v>
      </c>
      <c r="AB19" s="26">
        <v>10</v>
      </c>
      <c r="AC19" s="27" t="s">
        <v>72</v>
      </c>
      <c r="AD19" s="27" t="s">
        <v>72</v>
      </c>
      <c r="AE19" s="27" t="s">
        <v>72</v>
      </c>
      <c r="AF19" s="27">
        <v>32</v>
      </c>
      <c r="AG19" s="27">
        <v>42</v>
      </c>
      <c r="AH19" s="27">
        <v>59</v>
      </c>
      <c r="AI19" s="26" t="s">
        <v>72</v>
      </c>
      <c r="AJ19" s="26" t="s">
        <v>72</v>
      </c>
      <c r="AK19" s="26" t="s">
        <v>72</v>
      </c>
      <c r="AL19" s="26">
        <v>33</v>
      </c>
      <c r="AM19" s="26">
        <v>37</v>
      </c>
      <c r="AN19" s="26">
        <v>31</v>
      </c>
      <c r="AO19" s="24">
        <v>41</v>
      </c>
      <c r="AP19" s="24">
        <v>39</v>
      </c>
      <c r="AQ19" s="24">
        <v>32</v>
      </c>
      <c r="AR19" s="24">
        <v>35</v>
      </c>
      <c r="AS19" s="24">
        <v>21</v>
      </c>
      <c r="AT19" s="24">
        <v>10</v>
      </c>
    </row>
    <row r="20" spans="1:46" x14ac:dyDescent="0.25">
      <c r="A20" s="32">
        <v>35</v>
      </c>
      <c r="B20" s="76">
        <v>3</v>
      </c>
      <c r="C20" s="83" t="s">
        <v>212</v>
      </c>
      <c r="D20" s="79" t="s">
        <v>6</v>
      </c>
      <c r="E20" s="24">
        <v>47</v>
      </c>
      <c r="F20" s="24">
        <v>45</v>
      </c>
      <c r="G20" s="24">
        <v>48</v>
      </c>
      <c r="H20" s="24">
        <v>43</v>
      </c>
      <c r="I20" s="24">
        <v>54</v>
      </c>
      <c r="J20" s="24">
        <v>41</v>
      </c>
      <c r="K20" s="21">
        <v>22</v>
      </c>
      <c r="L20" s="21">
        <v>25</v>
      </c>
      <c r="M20" s="21">
        <v>23</v>
      </c>
      <c r="N20" s="21">
        <v>26</v>
      </c>
      <c r="O20" s="21">
        <v>21</v>
      </c>
      <c r="P20" s="21">
        <v>35</v>
      </c>
      <c r="Q20" s="25">
        <v>31</v>
      </c>
      <c r="R20" s="25">
        <v>30</v>
      </c>
      <c r="S20" s="25">
        <v>29</v>
      </c>
      <c r="T20" s="25">
        <v>31</v>
      </c>
      <c r="U20" s="25">
        <v>25</v>
      </c>
      <c r="V20" s="25">
        <v>24</v>
      </c>
      <c r="W20" s="26">
        <v>14</v>
      </c>
      <c r="X20" s="26">
        <v>15</v>
      </c>
      <c r="Y20" s="26">
        <v>12</v>
      </c>
      <c r="Z20" s="26">
        <v>12</v>
      </c>
      <c r="AA20" s="26">
        <v>7</v>
      </c>
      <c r="AB20" s="26">
        <v>8</v>
      </c>
      <c r="AC20" s="27" t="s">
        <v>72</v>
      </c>
      <c r="AD20" s="27" t="s">
        <v>72</v>
      </c>
      <c r="AE20" s="27" t="s">
        <v>72</v>
      </c>
      <c r="AF20" s="27">
        <v>59</v>
      </c>
      <c r="AG20" s="27">
        <v>65</v>
      </c>
      <c r="AH20" s="27">
        <v>51</v>
      </c>
      <c r="AI20" s="26" t="s">
        <v>72</v>
      </c>
      <c r="AJ20" s="26" t="s">
        <v>72</v>
      </c>
      <c r="AK20" s="26" t="s">
        <v>72</v>
      </c>
      <c r="AL20" s="26">
        <v>29</v>
      </c>
      <c r="AM20" s="26">
        <v>28</v>
      </c>
      <c r="AN20" s="26">
        <v>41</v>
      </c>
      <c r="AO20" s="24">
        <v>14</v>
      </c>
      <c r="AP20" s="24">
        <v>15</v>
      </c>
      <c r="AQ20" s="24">
        <v>12</v>
      </c>
      <c r="AR20" s="24">
        <v>12</v>
      </c>
      <c r="AS20" s="24">
        <v>7</v>
      </c>
      <c r="AT20" s="24">
        <v>8</v>
      </c>
    </row>
    <row r="21" spans="1:46" x14ac:dyDescent="0.25">
      <c r="A21" s="15">
        <v>37</v>
      </c>
      <c r="B21" s="76">
        <v>4</v>
      </c>
      <c r="C21" s="82" t="s">
        <v>213</v>
      </c>
      <c r="D21" s="80" t="s">
        <v>7</v>
      </c>
      <c r="E21" s="16">
        <v>57</v>
      </c>
      <c r="F21" s="16">
        <v>52</v>
      </c>
      <c r="G21" s="16">
        <v>54</v>
      </c>
      <c r="H21" s="16">
        <v>53</v>
      </c>
      <c r="I21" s="16">
        <v>57</v>
      </c>
      <c r="J21" s="16">
        <v>45</v>
      </c>
      <c r="K21" s="17">
        <v>22</v>
      </c>
      <c r="L21" s="17">
        <v>25</v>
      </c>
      <c r="M21" s="17">
        <v>25</v>
      </c>
      <c r="N21" s="17">
        <v>26</v>
      </c>
      <c r="O21" s="17">
        <v>28</v>
      </c>
      <c r="P21" s="17">
        <v>26</v>
      </c>
      <c r="Q21" s="18">
        <v>21</v>
      </c>
      <c r="R21" s="18">
        <v>23</v>
      </c>
      <c r="S21" s="18">
        <v>21</v>
      </c>
      <c r="T21" s="18">
        <v>21</v>
      </c>
      <c r="U21" s="18">
        <v>15</v>
      </c>
      <c r="V21" s="18">
        <v>29</v>
      </c>
      <c r="W21" s="19">
        <v>6</v>
      </c>
      <c r="X21" s="19">
        <v>7</v>
      </c>
      <c r="Y21" s="19">
        <v>5</v>
      </c>
      <c r="Z21" s="19">
        <v>6</v>
      </c>
      <c r="AA21" s="19">
        <v>1</v>
      </c>
      <c r="AB21" s="19">
        <v>8</v>
      </c>
      <c r="AC21" s="20" t="s">
        <v>72</v>
      </c>
      <c r="AD21" s="27" t="s">
        <v>72</v>
      </c>
      <c r="AE21" s="27" t="s">
        <v>72</v>
      </c>
      <c r="AF21" s="27">
        <v>68</v>
      </c>
      <c r="AG21" s="20">
        <v>73</v>
      </c>
      <c r="AH21" s="20">
        <v>56</v>
      </c>
      <c r="AI21" s="19" t="s">
        <v>72</v>
      </c>
      <c r="AJ21" s="26" t="s">
        <v>72</v>
      </c>
      <c r="AK21" s="26" t="s">
        <v>72</v>
      </c>
      <c r="AL21" s="26">
        <v>26</v>
      </c>
      <c r="AM21" s="19">
        <v>26</v>
      </c>
      <c r="AN21" s="19">
        <v>36</v>
      </c>
      <c r="AO21" s="16">
        <v>6</v>
      </c>
      <c r="AP21" s="24">
        <v>7</v>
      </c>
      <c r="AQ21" s="24">
        <v>5</v>
      </c>
      <c r="AR21" s="24">
        <v>6</v>
      </c>
      <c r="AS21" s="16">
        <v>1</v>
      </c>
      <c r="AT21" s="16">
        <v>8</v>
      </c>
    </row>
    <row r="22" spans="1:46" x14ac:dyDescent="0.25">
      <c r="A22" s="32">
        <v>39</v>
      </c>
      <c r="B22" s="76">
        <v>8</v>
      </c>
      <c r="C22" s="82" t="s">
        <v>213</v>
      </c>
      <c r="D22" s="79" t="s">
        <v>4</v>
      </c>
      <c r="E22" s="24">
        <v>66</v>
      </c>
      <c r="F22" s="24">
        <v>61</v>
      </c>
      <c r="G22" s="24">
        <v>69</v>
      </c>
      <c r="H22" s="24">
        <v>65</v>
      </c>
      <c r="I22" s="24">
        <v>67</v>
      </c>
      <c r="J22" s="24">
        <v>53</v>
      </c>
      <c r="K22" s="21">
        <v>16</v>
      </c>
      <c r="L22" s="21">
        <v>20</v>
      </c>
      <c r="M22" s="21">
        <v>12</v>
      </c>
      <c r="N22" s="21">
        <v>18</v>
      </c>
      <c r="O22" s="21">
        <v>18</v>
      </c>
      <c r="P22" s="21">
        <v>30</v>
      </c>
      <c r="Q22" s="66">
        <v>18</v>
      </c>
      <c r="R22" s="25">
        <v>19</v>
      </c>
      <c r="S22" s="25">
        <v>19</v>
      </c>
      <c r="T22" s="25">
        <v>17</v>
      </c>
      <c r="U22" s="25">
        <v>15</v>
      </c>
      <c r="V22" s="25">
        <v>17</v>
      </c>
      <c r="W22" s="26">
        <v>6</v>
      </c>
      <c r="X22" s="26">
        <v>5</v>
      </c>
      <c r="Y22" s="26">
        <v>5</v>
      </c>
      <c r="Z22" s="26">
        <v>2</v>
      </c>
      <c r="AA22" s="26">
        <v>3</v>
      </c>
      <c r="AB22" s="26">
        <v>5</v>
      </c>
      <c r="AC22" s="27" t="s">
        <v>72</v>
      </c>
      <c r="AD22" s="27" t="s">
        <v>72</v>
      </c>
      <c r="AE22" s="27" t="s">
        <v>72</v>
      </c>
      <c r="AF22" s="27">
        <v>77</v>
      </c>
      <c r="AG22" s="27">
        <v>77</v>
      </c>
      <c r="AH22" s="27">
        <v>65</v>
      </c>
      <c r="AI22" s="26" t="s">
        <v>72</v>
      </c>
      <c r="AJ22" s="26" t="s">
        <v>72</v>
      </c>
      <c r="AK22" s="26" t="s">
        <v>72</v>
      </c>
      <c r="AL22" s="26">
        <v>21</v>
      </c>
      <c r="AM22" s="26">
        <v>20</v>
      </c>
      <c r="AN22" s="26">
        <v>30</v>
      </c>
      <c r="AO22" s="24">
        <v>6</v>
      </c>
      <c r="AP22" s="24">
        <v>5</v>
      </c>
      <c r="AQ22" s="24">
        <v>5</v>
      </c>
      <c r="AR22" s="24">
        <v>2</v>
      </c>
      <c r="AS22" s="24">
        <v>3</v>
      </c>
      <c r="AT22" s="24">
        <v>5</v>
      </c>
    </row>
    <row r="23" spans="1:46" x14ac:dyDescent="0.25">
      <c r="A23" s="32">
        <v>41</v>
      </c>
      <c r="B23" s="76">
        <v>8</v>
      </c>
      <c r="C23" s="83" t="s">
        <v>211</v>
      </c>
      <c r="D23" s="79" t="s">
        <v>4</v>
      </c>
      <c r="E23" s="24">
        <v>42</v>
      </c>
      <c r="F23" s="24">
        <v>41</v>
      </c>
      <c r="G23" s="24">
        <v>41</v>
      </c>
      <c r="H23" s="24">
        <v>51</v>
      </c>
      <c r="I23" s="24">
        <v>46</v>
      </c>
      <c r="J23" s="24">
        <v>43</v>
      </c>
      <c r="K23" s="21">
        <v>28</v>
      </c>
      <c r="L23" s="21">
        <v>26</v>
      </c>
      <c r="M23" s="21">
        <v>30</v>
      </c>
      <c r="N23" s="21">
        <v>24</v>
      </c>
      <c r="O23" s="21">
        <v>24</v>
      </c>
      <c r="P23" s="21">
        <v>38</v>
      </c>
      <c r="Q23" s="25">
        <v>30</v>
      </c>
      <c r="R23" s="25">
        <v>33</v>
      </c>
      <c r="S23" s="25">
        <v>29</v>
      </c>
      <c r="T23" s="25">
        <v>25</v>
      </c>
      <c r="U23" s="25">
        <v>30</v>
      </c>
      <c r="V23" s="25">
        <v>19</v>
      </c>
      <c r="W23" s="26">
        <v>8</v>
      </c>
      <c r="X23" s="26">
        <v>6</v>
      </c>
      <c r="Y23" s="26">
        <v>6</v>
      </c>
      <c r="Z23" s="26">
        <v>2</v>
      </c>
      <c r="AA23" s="26">
        <v>6</v>
      </c>
      <c r="AB23" s="26">
        <v>4</v>
      </c>
      <c r="AC23" s="27" t="s">
        <v>72</v>
      </c>
      <c r="AD23" s="27" t="s">
        <v>72</v>
      </c>
      <c r="AE23" s="27" t="s">
        <v>72</v>
      </c>
      <c r="AF23" s="27">
        <v>63</v>
      </c>
      <c r="AG23" s="27">
        <v>55</v>
      </c>
      <c r="AH23" s="27">
        <v>53</v>
      </c>
      <c r="AI23" s="26" t="s">
        <v>72</v>
      </c>
      <c r="AJ23" s="26" t="s">
        <v>72</v>
      </c>
      <c r="AK23" s="26" t="s">
        <v>72</v>
      </c>
      <c r="AL23" s="26">
        <v>35</v>
      </c>
      <c r="AM23" s="26">
        <v>39</v>
      </c>
      <c r="AN23" s="26">
        <v>43</v>
      </c>
      <c r="AO23" s="24">
        <v>8</v>
      </c>
      <c r="AP23" s="24">
        <v>6</v>
      </c>
      <c r="AQ23" s="24">
        <v>6</v>
      </c>
      <c r="AR23" s="24">
        <v>2</v>
      </c>
      <c r="AS23" s="24">
        <v>6</v>
      </c>
      <c r="AT23" s="24">
        <v>4</v>
      </c>
    </row>
    <row r="24" spans="1:46" x14ac:dyDescent="0.25">
      <c r="A24" s="32">
        <v>43</v>
      </c>
      <c r="B24" s="76">
        <v>2</v>
      </c>
      <c r="C24" s="83" t="s">
        <v>210</v>
      </c>
      <c r="D24" s="79" t="s">
        <v>4</v>
      </c>
      <c r="E24" s="24">
        <v>46</v>
      </c>
      <c r="F24" s="24">
        <v>46</v>
      </c>
      <c r="G24" s="24">
        <v>47</v>
      </c>
      <c r="H24" s="24">
        <v>44</v>
      </c>
      <c r="I24" s="24">
        <v>45</v>
      </c>
      <c r="J24" s="24">
        <v>60</v>
      </c>
      <c r="K24" s="21">
        <v>22</v>
      </c>
      <c r="L24" s="21">
        <v>21</v>
      </c>
      <c r="M24" s="21">
        <v>26</v>
      </c>
      <c r="N24" s="21">
        <v>22</v>
      </c>
      <c r="O24" s="21">
        <v>23</v>
      </c>
      <c r="P24" s="21">
        <v>23</v>
      </c>
      <c r="Q24" s="25">
        <v>32</v>
      </c>
      <c r="R24" s="25">
        <v>33</v>
      </c>
      <c r="S24" s="25">
        <v>27</v>
      </c>
      <c r="T24" s="25">
        <v>34</v>
      </c>
      <c r="U24" s="25">
        <v>32</v>
      </c>
      <c r="V24" s="25">
        <v>17</v>
      </c>
      <c r="W24" s="26">
        <v>10</v>
      </c>
      <c r="X24" s="26">
        <v>10</v>
      </c>
      <c r="Y24" s="26">
        <v>8</v>
      </c>
      <c r="Z24" s="26">
        <v>8</v>
      </c>
      <c r="AA24" s="26">
        <v>10</v>
      </c>
      <c r="AB24" s="26">
        <v>6</v>
      </c>
      <c r="AC24" s="27" t="s">
        <v>72</v>
      </c>
      <c r="AD24" s="27" t="s">
        <v>72</v>
      </c>
      <c r="AE24" s="27" t="s">
        <v>72</v>
      </c>
      <c r="AF24" s="27">
        <v>58</v>
      </c>
      <c r="AG24" s="27">
        <v>58</v>
      </c>
      <c r="AH24" s="27">
        <v>73</v>
      </c>
      <c r="AI24" s="26" t="s">
        <v>72</v>
      </c>
      <c r="AJ24" s="26" t="s">
        <v>72</v>
      </c>
      <c r="AK24" s="26" t="s">
        <v>72</v>
      </c>
      <c r="AL24" s="26">
        <v>34</v>
      </c>
      <c r="AM24" s="26">
        <v>32</v>
      </c>
      <c r="AN24" s="26">
        <v>21</v>
      </c>
      <c r="AO24" s="24">
        <v>10</v>
      </c>
      <c r="AP24" s="24">
        <v>10</v>
      </c>
      <c r="AQ24" s="24">
        <v>8</v>
      </c>
      <c r="AR24" s="24">
        <v>8</v>
      </c>
      <c r="AS24" s="24">
        <v>10</v>
      </c>
      <c r="AT24" s="24">
        <v>6</v>
      </c>
    </row>
    <row r="25" spans="1:46" x14ac:dyDescent="0.25">
      <c r="A25" s="32">
        <v>45</v>
      </c>
      <c r="B25" s="76">
        <v>5</v>
      </c>
      <c r="C25" s="82" t="s">
        <v>211</v>
      </c>
      <c r="D25" s="79" t="s">
        <v>4</v>
      </c>
      <c r="E25" s="24">
        <v>63</v>
      </c>
      <c r="F25" s="24">
        <v>61</v>
      </c>
      <c r="G25" s="24">
        <v>60</v>
      </c>
      <c r="H25" s="24">
        <v>53</v>
      </c>
      <c r="I25" s="24">
        <v>53</v>
      </c>
      <c r="J25" s="24">
        <v>42</v>
      </c>
      <c r="K25" s="21">
        <v>22</v>
      </c>
      <c r="L25" s="21">
        <v>25</v>
      </c>
      <c r="M25" s="21">
        <v>27</v>
      </c>
      <c r="N25" s="21">
        <v>31</v>
      </c>
      <c r="O25" s="21">
        <v>32</v>
      </c>
      <c r="P25" s="21">
        <v>43</v>
      </c>
      <c r="Q25" s="25">
        <v>15</v>
      </c>
      <c r="R25" s="25">
        <v>14</v>
      </c>
      <c r="S25" s="25">
        <v>13</v>
      </c>
      <c r="T25" s="25">
        <v>16</v>
      </c>
      <c r="U25" s="25">
        <v>15</v>
      </c>
      <c r="V25" s="25">
        <v>15</v>
      </c>
      <c r="W25" s="26">
        <v>6</v>
      </c>
      <c r="X25" s="26">
        <v>4</v>
      </c>
      <c r="Y25" s="26">
        <v>4</v>
      </c>
      <c r="Z25" s="26">
        <v>1</v>
      </c>
      <c r="AA25" s="26">
        <v>3</v>
      </c>
      <c r="AB25" s="26">
        <v>2</v>
      </c>
      <c r="AC25" s="27" t="s">
        <v>72</v>
      </c>
      <c r="AD25" s="27" t="s">
        <v>72</v>
      </c>
      <c r="AE25" s="27" t="s">
        <v>72</v>
      </c>
      <c r="AF25" s="27">
        <v>71</v>
      </c>
      <c r="AG25" s="27">
        <v>69</v>
      </c>
      <c r="AH25" s="27">
        <v>54</v>
      </c>
      <c r="AI25" s="26" t="s">
        <v>72</v>
      </c>
      <c r="AJ25" s="26" t="s">
        <v>72</v>
      </c>
      <c r="AK25" s="26" t="s">
        <v>72</v>
      </c>
      <c r="AL25" s="26">
        <v>28</v>
      </c>
      <c r="AM25" s="26">
        <v>28</v>
      </c>
      <c r="AN25" s="26">
        <v>44</v>
      </c>
      <c r="AO25" s="24">
        <v>6</v>
      </c>
      <c r="AP25" s="24">
        <v>4</v>
      </c>
      <c r="AQ25" s="24">
        <v>4</v>
      </c>
      <c r="AR25" s="24">
        <v>1</v>
      </c>
      <c r="AS25" s="24">
        <v>3</v>
      </c>
      <c r="AT25" s="24">
        <v>2</v>
      </c>
    </row>
    <row r="26" spans="1:46" x14ac:dyDescent="0.25">
      <c r="A26" s="32">
        <v>47</v>
      </c>
      <c r="B26" s="76">
        <v>7</v>
      </c>
      <c r="C26" s="82" t="s">
        <v>212</v>
      </c>
      <c r="D26" s="79" t="s">
        <v>4</v>
      </c>
      <c r="E26" s="24">
        <v>59</v>
      </c>
      <c r="F26" s="24">
        <v>58</v>
      </c>
      <c r="G26" s="24">
        <v>57</v>
      </c>
      <c r="H26" s="24">
        <v>74</v>
      </c>
      <c r="I26" s="24">
        <v>72</v>
      </c>
      <c r="J26" s="24">
        <v>65</v>
      </c>
      <c r="K26" s="21">
        <v>28</v>
      </c>
      <c r="L26" s="21">
        <v>29</v>
      </c>
      <c r="M26" s="21">
        <v>29</v>
      </c>
      <c r="N26" s="21">
        <v>14</v>
      </c>
      <c r="O26" s="21">
        <v>18</v>
      </c>
      <c r="P26" s="21">
        <v>22</v>
      </c>
      <c r="Q26" s="25">
        <v>13</v>
      </c>
      <c r="R26" s="25">
        <v>13</v>
      </c>
      <c r="S26" s="25">
        <v>14</v>
      </c>
      <c r="T26" s="25">
        <v>12</v>
      </c>
      <c r="U26" s="25">
        <v>10</v>
      </c>
      <c r="V26" s="25">
        <v>13</v>
      </c>
      <c r="W26" s="26">
        <v>4</v>
      </c>
      <c r="X26" s="26">
        <v>2</v>
      </c>
      <c r="Y26" s="26">
        <v>5</v>
      </c>
      <c r="Z26" s="26">
        <v>1</v>
      </c>
      <c r="AA26" s="26">
        <v>3</v>
      </c>
      <c r="AB26" s="26">
        <v>2</v>
      </c>
      <c r="AC26" s="27" t="s">
        <v>72</v>
      </c>
      <c r="AD26" s="27" t="s">
        <v>72</v>
      </c>
      <c r="AE26" s="27" t="s">
        <v>72</v>
      </c>
      <c r="AF26" s="27">
        <v>83</v>
      </c>
      <c r="AG26" s="27">
        <v>80</v>
      </c>
      <c r="AH26" s="27">
        <v>79</v>
      </c>
      <c r="AI26" s="26" t="s">
        <v>72</v>
      </c>
      <c r="AJ26" s="26" t="s">
        <v>72</v>
      </c>
      <c r="AK26" s="26" t="s">
        <v>72</v>
      </c>
      <c r="AL26" s="26">
        <v>16</v>
      </c>
      <c r="AM26" s="26">
        <v>17</v>
      </c>
      <c r="AN26" s="26">
        <v>19</v>
      </c>
      <c r="AO26" s="24">
        <v>4</v>
      </c>
      <c r="AP26" s="24">
        <v>2</v>
      </c>
      <c r="AQ26" s="24">
        <v>5</v>
      </c>
      <c r="AR26" s="24">
        <v>1</v>
      </c>
      <c r="AS26" s="24">
        <v>3</v>
      </c>
      <c r="AT26" s="24">
        <v>2</v>
      </c>
    </row>
    <row r="27" spans="1:46" x14ac:dyDescent="0.25">
      <c r="A27" s="15">
        <v>49</v>
      </c>
      <c r="B27" s="76">
        <v>6</v>
      </c>
      <c r="C27" s="82" t="s">
        <v>212</v>
      </c>
      <c r="D27" s="79" t="s">
        <v>8</v>
      </c>
      <c r="E27" s="24">
        <v>68</v>
      </c>
      <c r="F27" s="24">
        <v>67</v>
      </c>
      <c r="G27" s="24">
        <v>66</v>
      </c>
      <c r="H27" s="24">
        <v>70</v>
      </c>
      <c r="I27" s="24">
        <v>67</v>
      </c>
      <c r="J27" s="24">
        <v>54</v>
      </c>
      <c r="K27" s="21">
        <v>20</v>
      </c>
      <c r="L27" s="21">
        <v>21</v>
      </c>
      <c r="M27" s="21">
        <v>22</v>
      </c>
      <c r="N27" s="21">
        <v>20</v>
      </c>
      <c r="O27" s="21">
        <v>23</v>
      </c>
      <c r="P27" s="21">
        <v>33</v>
      </c>
      <c r="Q27" s="25">
        <v>12</v>
      </c>
      <c r="R27" s="25">
        <v>12</v>
      </c>
      <c r="S27" s="25">
        <v>12</v>
      </c>
      <c r="T27" s="25">
        <v>10</v>
      </c>
      <c r="U27" s="25">
        <v>10</v>
      </c>
      <c r="V27" s="25">
        <v>13</v>
      </c>
      <c r="W27" s="26">
        <v>4</v>
      </c>
      <c r="X27" s="26">
        <v>3</v>
      </c>
      <c r="Y27" s="26">
        <v>3</v>
      </c>
      <c r="Z27" s="26">
        <v>2</v>
      </c>
      <c r="AA27" s="26">
        <v>2</v>
      </c>
      <c r="AB27" s="26">
        <v>4</v>
      </c>
      <c r="AC27" s="27" t="s">
        <v>72</v>
      </c>
      <c r="AD27" s="27" t="s">
        <v>72</v>
      </c>
      <c r="AE27" s="27" t="s">
        <v>72</v>
      </c>
      <c r="AF27" s="27">
        <v>84</v>
      </c>
      <c r="AG27" s="27">
        <v>82</v>
      </c>
      <c r="AH27" s="27">
        <v>67</v>
      </c>
      <c r="AI27" s="26" t="s">
        <v>72</v>
      </c>
      <c r="AJ27" s="26" t="s">
        <v>72</v>
      </c>
      <c r="AK27" s="26" t="s">
        <v>72</v>
      </c>
      <c r="AL27" s="26">
        <v>14</v>
      </c>
      <c r="AM27" s="26">
        <v>16</v>
      </c>
      <c r="AN27" s="26">
        <v>29</v>
      </c>
      <c r="AO27" s="24">
        <v>4</v>
      </c>
      <c r="AP27" s="24">
        <v>3</v>
      </c>
      <c r="AQ27" s="24">
        <v>3</v>
      </c>
      <c r="AR27" s="24">
        <v>2</v>
      </c>
      <c r="AS27" s="24">
        <v>2</v>
      </c>
      <c r="AT27" s="24">
        <v>4</v>
      </c>
    </row>
    <row r="28" spans="1:46" x14ac:dyDescent="0.25">
      <c r="A28" s="23">
        <v>51</v>
      </c>
      <c r="B28" s="76">
        <v>5</v>
      </c>
      <c r="C28" s="82" t="s">
        <v>211</v>
      </c>
      <c r="D28" s="80" t="s">
        <v>9</v>
      </c>
      <c r="E28" s="24">
        <v>61</v>
      </c>
      <c r="F28" s="24">
        <v>61</v>
      </c>
      <c r="G28" s="24">
        <v>62</v>
      </c>
      <c r="H28" s="24">
        <v>69</v>
      </c>
      <c r="I28" s="24">
        <v>72</v>
      </c>
      <c r="J28" s="24">
        <v>60</v>
      </c>
      <c r="K28" s="21">
        <v>22</v>
      </c>
      <c r="L28" s="21">
        <v>24</v>
      </c>
      <c r="M28" s="21">
        <v>23</v>
      </c>
      <c r="N28" s="21">
        <v>19</v>
      </c>
      <c r="O28" s="21">
        <v>20</v>
      </c>
      <c r="P28" s="17">
        <v>25</v>
      </c>
      <c r="Q28" s="18">
        <v>17</v>
      </c>
      <c r="R28" s="18">
        <v>15</v>
      </c>
      <c r="S28" s="18">
        <v>15</v>
      </c>
      <c r="T28" s="18">
        <v>12</v>
      </c>
      <c r="U28" s="18">
        <v>8</v>
      </c>
      <c r="V28" s="25">
        <v>15</v>
      </c>
      <c r="W28" s="26">
        <v>3</v>
      </c>
      <c r="X28" s="26">
        <v>4</v>
      </c>
      <c r="Y28" s="26">
        <v>4</v>
      </c>
      <c r="Z28" s="26">
        <v>2</v>
      </c>
      <c r="AA28" s="26">
        <v>3</v>
      </c>
      <c r="AB28" s="26">
        <v>4</v>
      </c>
      <c r="AC28" s="27" t="s">
        <v>72</v>
      </c>
      <c r="AD28" s="27" t="s">
        <v>72</v>
      </c>
      <c r="AE28" s="27" t="s">
        <v>72</v>
      </c>
      <c r="AF28" s="27">
        <v>85</v>
      </c>
      <c r="AG28" s="27">
        <v>87</v>
      </c>
      <c r="AH28" s="27">
        <v>73</v>
      </c>
      <c r="AI28" s="26" t="s">
        <v>72</v>
      </c>
      <c r="AJ28" s="26" t="s">
        <v>72</v>
      </c>
      <c r="AK28" s="26" t="s">
        <v>72</v>
      </c>
      <c r="AL28" s="26">
        <v>13</v>
      </c>
      <c r="AM28" s="26">
        <v>10</v>
      </c>
      <c r="AN28" s="26">
        <v>23</v>
      </c>
      <c r="AO28" s="24">
        <v>3</v>
      </c>
      <c r="AP28" s="24">
        <v>4</v>
      </c>
      <c r="AQ28" s="24">
        <v>4</v>
      </c>
      <c r="AR28" s="24">
        <v>2</v>
      </c>
      <c r="AS28" s="24">
        <v>3</v>
      </c>
      <c r="AT28" s="24">
        <v>4</v>
      </c>
    </row>
    <row r="29" spans="1:46" x14ac:dyDescent="0.25">
      <c r="A29" s="28">
        <v>53</v>
      </c>
      <c r="B29" s="76">
        <v>7</v>
      </c>
      <c r="C29" s="82" t="s">
        <v>214</v>
      </c>
      <c r="D29" s="80" t="s">
        <v>9</v>
      </c>
      <c r="E29" s="24">
        <v>89</v>
      </c>
      <c r="F29" s="24">
        <v>91</v>
      </c>
      <c r="G29" s="24">
        <v>94</v>
      </c>
      <c r="H29" s="24">
        <v>87</v>
      </c>
      <c r="I29" s="24">
        <v>91</v>
      </c>
      <c r="J29" s="24">
        <v>75</v>
      </c>
      <c r="K29" s="21">
        <v>9</v>
      </c>
      <c r="L29" s="21">
        <v>7</v>
      </c>
      <c r="M29" s="21">
        <v>2</v>
      </c>
      <c r="N29" s="21">
        <v>9</v>
      </c>
      <c r="O29" s="21">
        <v>7</v>
      </c>
      <c r="P29" s="17">
        <v>17</v>
      </c>
      <c r="Q29" s="18">
        <v>2</v>
      </c>
      <c r="R29" s="18">
        <v>2</v>
      </c>
      <c r="S29" s="18">
        <v>4</v>
      </c>
      <c r="T29" s="18">
        <v>4</v>
      </c>
      <c r="U29" s="18">
        <v>2</v>
      </c>
      <c r="V29" s="25">
        <v>8</v>
      </c>
      <c r="W29" s="26">
        <v>1</v>
      </c>
      <c r="X29" s="26">
        <v>1</v>
      </c>
      <c r="Y29" s="26">
        <v>1</v>
      </c>
      <c r="Z29" s="26">
        <v>0</v>
      </c>
      <c r="AA29" s="26">
        <v>1</v>
      </c>
      <c r="AB29" s="26">
        <v>4</v>
      </c>
      <c r="AC29" s="27" t="s">
        <v>72</v>
      </c>
      <c r="AD29" s="27" t="s">
        <v>72</v>
      </c>
      <c r="AE29" s="27" t="s">
        <v>72</v>
      </c>
      <c r="AF29" s="27">
        <v>96</v>
      </c>
      <c r="AG29" s="27">
        <v>97</v>
      </c>
      <c r="AH29" s="27">
        <v>91</v>
      </c>
      <c r="AI29" s="26" t="s">
        <v>72</v>
      </c>
      <c r="AJ29" s="26" t="s">
        <v>72</v>
      </c>
      <c r="AK29" s="26" t="s">
        <v>72</v>
      </c>
      <c r="AL29" s="26">
        <v>4</v>
      </c>
      <c r="AM29" s="26">
        <v>2</v>
      </c>
      <c r="AN29" s="26">
        <v>5</v>
      </c>
      <c r="AO29" s="24">
        <v>1</v>
      </c>
      <c r="AP29" s="24">
        <v>1</v>
      </c>
      <c r="AQ29" s="24">
        <v>1</v>
      </c>
      <c r="AR29" s="24">
        <v>0</v>
      </c>
      <c r="AS29" s="24">
        <v>1</v>
      </c>
      <c r="AT29" s="24">
        <v>4</v>
      </c>
    </row>
    <row r="30" spans="1:46" x14ac:dyDescent="0.25">
      <c r="A30" s="32">
        <v>55</v>
      </c>
      <c r="B30" s="76">
        <v>2</v>
      </c>
      <c r="C30" s="82" t="s">
        <v>210</v>
      </c>
      <c r="D30" s="80" t="s">
        <v>5</v>
      </c>
      <c r="E30" s="16">
        <v>20</v>
      </c>
      <c r="F30" s="16">
        <v>21</v>
      </c>
      <c r="G30" s="16">
        <v>23</v>
      </c>
      <c r="H30" s="16">
        <v>24</v>
      </c>
      <c r="I30" s="16">
        <v>19</v>
      </c>
      <c r="J30" s="16">
        <v>66</v>
      </c>
      <c r="K30" s="17">
        <v>12</v>
      </c>
      <c r="L30" s="17">
        <v>11</v>
      </c>
      <c r="M30" s="17">
        <v>12</v>
      </c>
      <c r="N30" s="17">
        <v>12</v>
      </c>
      <c r="O30" s="17">
        <v>14</v>
      </c>
      <c r="P30" s="17">
        <v>19</v>
      </c>
      <c r="Q30" s="18">
        <v>68</v>
      </c>
      <c r="R30" s="18">
        <v>68</v>
      </c>
      <c r="S30" s="18">
        <v>65</v>
      </c>
      <c r="T30" s="18">
        <v>64</v>
      </c>
      <c r="U30" s="18">
        <v>67</v>
      </c>
      <c r="V30" s="18">
        <v>15</v>
      </c>
      <c r="W30" s="19">
        <v>36</v>
      </c>
      <c r="X30" s="19">
        <v>36</v>
      </c>
      <c r="Y30" s="19">
        <v>36</v>
      </c>
      <c r="Z30" s="19">
        <v>40</v>
      </c>
      <c r="AA30" s="19">
        <v>47</v>
      </c>
      <c r="AB30" s="19">
        <v>6</v>
      </c>
      <c r="AC30" s="20" t="s">
        <v>72</v>
      </c>
      <c r="AD30" s="27" t="s">
        <v>72</v>
      </c>
      <c r="AE30" s="27" t="s">
        <v>72</v>
      </c>
      <c r="AF30" s="27">
        <v>31</v>
      </c>
      <c r="AG30" s="20">
        <v>26</v>
      </c>
      <c r="AH30" s="20">
        <v>80</v>
      </c>
      <c r="AI30" s="19" t="s">
        <v>72</v>
      </c>
      <c r="AJ30" s="26" t="s">
        <v>72</v>
      </c>
      <c r="AK30" s="26" t="s">
        <v>72</v>
      </c>
      <c r="AL30" s="26">
        <v>29</v>
      </c>
      <c r="AM30" s="19">
        <v>27</v>
      </c>
      <c r="AN30" s="19">
        <v>14</v>
      </c>
      <c r="AO30" s="16">
        <v>36</v>
      </c>
      <c r="AP30" s="24">
        <v>36</v>
      </c>
      <c r="AQ30" s="24">
        <v>36</v>
      </c>
      <c r="AR30" s="24">
        <v>40</v>
      </c>
      <c r="AS30" s="16">
        <v>47</v>
      </c>
      <c r="AT30" s="16">
        <v>6</v>
      </c>
    </row>
    <row r="31" spans="1:46" x14ac:dyDescent="0.25">
      <c r="A31" s="32">
        <v>57</v>
      </c>
      <c r="B31" s="76">
        <v>2</v>
      </c>
      <c r="C31" s="83" t="s">
        <v>210</v>
      </c>
      <c r="D31" s="80" t="s">
        <v>5</v>
      </c>
      <c r="E31" s="16">
        <v>8</v>
      </c>
      <c r="F31" s="16">
        <v>8</v>
      </c>
      <c r="G31" s="16">
        <v>5</v>
      </c>
      <c r="H31" s="16">
        <v>6</v>
      </c>
      <c r="I31" s="16">
        <v>8</v>
      </c>
      <c r="J31" s="16">
        <v>45</v>
      </c>
      <c r="K31" s="17">
        <v>31</v>
      </c>
      <c r="L31" s="17">
        <v>32</v>
      </c>
      <c r="M31" s="17">
        <v>32</v>
      </c>
      <c r="N31" s="17">
        <v>35</v>
      </c>
      <c r="O31" s="17">
        <v>40</v>
      </c>
      <c r="P31" s="17">
        <v>24</v>
      </c>
      <c r="Q31" s="18">
        <v>61</v>
      </c>
      <c r="R31" s="18">
        <v>60</v>
      </c>
      <c r="S31" s="18">
        <v>63</v>
      </c>
      <c r="T31" s="18">
        <v>59</v>
      </c>
      <c r="U31" s="18">
        <v>52</v>
      </c>
      <c r="V31" s="18">
        <v>31</v>
      </c>
      <c r="W31" s="19">
        <v>25</v>
      </c>
      <c r="X31" s="19">
        <v>25</v>
      </c>
      <c r="Y31" s="19">
        <v>22</v>
      </c>
      <c r="Z31" s="19">
        <v>22</v>
      </c>
      <c r="AA31" s="19">
        <v>21</v>
      </c>
      <c r="AB31" s="19">
        <v>10</v>
      </c>
      <c r="AC31" s="20" t="s">
        <v>72</v>
      </c>
      <c r="AD31" s="27" t="s">
        <v>72</v>
      </c>
      <c r="AE31" s="27" t="s">
        <v>72</v>
      </c>
      <c r="AF31" s="27">
        <v>16</v>
      </c>
      <c r="AG31" s="20">
        <v>28</v>
      </c>
      <c r="AH31" s="20">
        <v>55</v>
      </c>
      <c r="AI31" s="19" t="s">
        <v>72</v>
      </c>
      <c r="AJ31" s="26" t="s">
        <v>72</v>
      </c>
      <c r="AK31" s="26" t="s">
        <v>72</v>
      </c>
      <c r="AL31" s="26">
        <v>62</v>
      </c>
      <c r="AM31" s="19">
        <v>51</v>
      </c>
      <c r="AN31" s="19">
        <v>35</v>
      </c>
      <c r="AO31" s="16">
        <v>25</v>
      </c>
      <c r="AP31" s="24">
        <v>25</v>
      </c>
      <c r="AQ31" s="24">
        <v>22</v>
      </c>
      <c r="AR31" s="24">
        <v>22</v>
      </c>
      <c r="AS31" s="16">
        <v>21</v>
      </c>
      <c r="AT31" s="16">
        <v>10</v>
      </c>
    </row>
    <row r="32" spans="1:46" x14ac:dyDescent="0.25">
      <c r="A32" s="28">
        <v>59</v>
      </c>
      <c r="B32" s="76">
        <v>7</v>
      </c>
      <c r="C32" s="82" t="s">
        <v>214</v>
      </c>
      <c r="D32" s="80" t="s">
        <v>9</v>
      </c>
      <c r="E32" s="24">
        <v>92</v>
      </c>
      <c r="F32" s="24">
        <v>89</v>
      </c>
      <c r="G32" s="24">
        <v>94</v>
      </c>
      <c r="H32" s="24">
        <v>94</v>
      </c>
      <c r="I32" s="24">
        <v>90</v>
      </c>
      <c r="J32" s="24">
        <v>70</v>
      </c>
      <c r="K32" s="21">
        <v>4</v>
      </c>
      <c r="L32" s="21">
        <v>7</v>
      </c>
      <c r="M32" s="21">
        <v>2</v>
      </c>
      <c r="N32" s="21">
        <v>2</v>
      </c>
      <c r="O32" s="21">
        <v>6</v>
      </c>
      <c r="P32" s="17">
        <v>20</v>
      </c>
      <c r="Q32" s="18">
        <v>4</v>
      </c>
      <c r="R32" s="18">
        <v>4</v>
      </c>
      <c r="S32" s="18">
        <v>4</v>
      </c>
      <c r="T32" s="18">
        <v>4</v>
      </c>
      <c r="U32" s="18">
        <v>4</v>
      </c>
      <c r="V32" s="25">
        <v>10</v>
      </c>
      <c r="W32" s="26">
        <v>1</v>
      </c>
      <c r="X32" s="26">
        <v>2</v>
      </c>
      <c r="Y32" s="26">
        <v>3</v>
      </c>
      <c r="Z32" s="26">
        <v>1</v>
      </c>
      <c r="AA32" s="26">
        <v>2</v>
      </c>
      <c r="AB32" s="26">
        <v>2</v>
      </c>
      <c r="AC32" s="27" t="s">
        <v>72</v>
      </c>
      <c r="AD32" s="27" t="s">
        <v>72</v>
      </c>
      <c r="AE32" s="27" t="s">
        <v>72</v>
      </c>
      <c r="AF32" s="27">
        <v>96</v>
      </c>
      <c r="AG32" s="27">
        <v>92</v>
      </c>
      <c r="AH32" s="27">
        <v>85</v>
      </c>
      <c r="AI32" s="26" t="s">
        <v>72</v>
      </c>
      <c r="AJ32" s="26" t="s">
        <v>72</v>
      </c>
      <c r="AK32" s="26" t="s">
        <v>72</v>
      </c>
      <c r="AL32" s="26">
        <v>3</v>
      </c>
      <c r="AM32" s="26">
        <v>6</v>
      </c>
      <c r="AN32" s="26">
        <v>13</v>
      </c>
      <c r="AO32" s="24">
        <v>1</v>
      </c>
      <c r="AP32" s="24">
        <v>2</v>
      </c>
      <c r="AQ32" s="24">
        <v>3</v>
      </c>
      <c r="AR32" s="24">
        <v>1</v>
      </c>
      <c r="AS32" s="24">
        <v>2</v>
      </c>
      <c r="AT32" s="24">
        <v>2</v>
      </c>
    </row>
    <row r="33" spans="1:46" x14ac:dyDescent="0.25">
      <c r="A33" s="28">
        <v>61</v>
      </c>
      <c r="B33" s="76">
        <v>5</v>
      </c>
      <c r="C33" s="82" t="s">
        <v>211</v>
      </c>
      <c r="D33" s="80" t="s">
        <v>9</v>
      </c>
      <c r="E33" s="24">
        <v>54</v>
      </c>
      <c r="F33" s="24">
        <v>50</v>
      </c>
      <c r="G33" s="24">
        <v>55</v>
      </c>
      <c r="H33" s="24">
        <v>51</v>
      </c>
      <c r="I33" s="24">
        <v>55</v>
      </c>
      <c r="J33" s="24">
        <v>42</v>
      </c>
      <c r="K33" s="21">
        <v>28</v>
      </c>
      <c r="L33" s="21">
        <v>33</v>
      </c>
      <c r="M33" s="21">
        <v>28</v>
      </c>
      <c r="N33" s="21">
        <v>31</v>
      </c>
      <c r="O33" s="21">
        <v>29</v>
      </c>
      <c r="P33" s="17">
        <v>33</v>
      </c>
      <c r="Q33" s="22">
        <v>18</v>
      </c>
      <c r="R33" s="18">
        <v>17</v>
      </c>
      <c r="S33" s="18">
        <v>17</v>
      </c>
      <c r="T33" s="18">
        <v>18</v>
      </c>
      <c r="U33" s="18">
        <v>16</v>
      </c>
      <c r="V33" s="25">
        <v>25</v>
      </c>
      <c r="W33" s="26">
        <v>7</v>
      </c>
      <c r="X33" s="26">
        <v>6</v>
      </c>
      <c r="Y33" s="26">
        <v>7</v>
      </c>
      <c r="Z33" s="26">
        <v>4</v>
      </c>
      <c r="AA33" s="26">
        <v>3</v>
      </c>
      <c r="AB33" s="26">
        <v>10</v>
      </c>
      <c r="AC33" s="27" t="s">
        <v>72</v>
      </c>
      <c r="AD33" s="27" t="s">
        <v>72</v>
      </c>
      <c r="AE33" s="27" t="s">
        <v>72</v>
      </c>
      <c r="AF33" s="27">
        <v>67</v>
      </c>
      <c r="AG33" s="27">
        <v>70</v>
      </c>
      <c r="AH33" s="27">
        <v>53</v>
      </c>
      <c r="AI33" s="26" t="s">
        <v>72</v>
      </c>
      <c r="AJ33" s="26" t="s">
        <v>72</v>
      </c>
      <c r="AK33" s="26" t="s">
        <v>72</v>
      </c>
      <c r="AL33" s="26">
        <v>29</v>
      </c>
      <c r="AM33" s="26">
        <v>27</v>
      </c>
      <c r="AN33" s="26">
        <v>37</v>
      </c>
      <c r="AO33" s="24">
        <v>7</v>
      </c>
      <c r="AP33" s="24">
        <v>6</v>
      </c>
      <c r="AQ33" s="24">
        <v>7</v>
      </c>
      <c r="AR33" s="24">
        <v>4</v>
      </c>
      <c r="AS33" s="24">
        <v>3</v>
      </c>
      <c r="AT33" s="24">
        <v>10</v>
      </c>
    </row>
    <row r="34" spans="1:46" x14ac:dyDescent="0.25">
      <c r="A34" s="28">
        <v>63</v>
      </c>
      <c r="B34" s="76">
        <v>5</v>
      </c>
      <c r="C34" s="82" t="s">
        <v>211</v>
      </c>
      <c r="D34" s="80" t="s">
        <v>9</v>
      </c>
      <c r="E34" s="24">
        <v>45</v>
      </c>
      <c r="F34" s="24">
        <v>50</v>
      </c>
      <c r="G34" s="24">
        <v>49</v>
      </c>
      <c r="H34" s="24">
        <v>53</v>
      </c>
      <c r="I34" s="24">
        <v>56</v>
      </c>
      <c r="J34" s="24">
        <v>41</v>
      </c>
      <c r="K34" s="21">
        <v>31</v>
      </c>
      <c r="L34" s="21">
        <v>27</v>
      </c>
      <c r="M34" s="21">
        <v>30</v>
      </c>
      <c r="N34" s="21">
        <v>27</v>
      </c>
      <c r="O34" s="21">
        <v>28</v>
      </c>
      <c r="P34" s="17">
        <v>35</v>
      </c>
      <c r="Q34" s="22">
        <v>24</v>
      </c>
      <c r="R34" s="18">
        <v>23</v>
      </c>
      <c r="S34" s="18">
        <v>21</v>
      </c>
      <c r="T34" s="18">
        <v>20</v>
      </c>
      <c r="U34" s="18">
        <v>16</v>
      </c>
      <c r="V34" s="25">
        <v>24</v>
      </c>
      <c r="W34" s="26">
        <v>7</v>
      </c>
      <c r="X34" s="26">
        <v>5</v>
      </c>
      <c r="Y34" s="26">
        <v>6</v>
      </c>
      <c r="Z34" s="26">
        <v>4</v>
      </c>
      <c r="AA34" s="26">
        <v>4</v>
      </c>
      <c r="AB34" s="26">
        <v>6</v>
      </c>
      <c r="AC34" s="27" t="s">
        <v>72</v>
      </c>
      <c r="AD34" s="27" t="s">
        <v>72</v>
      </c>
      <c r="AE34" s="27" t="s">
        <v>72</v>
      </c>
      <c r="AF34" s="27">
        <v>68</v>
      </c>
      <c r="AG34" s="27">
        <v>72</v>
      </c>
      <c r="AH34" s="27">
        <v>51</v>
      </c>
      <c r="AI34" s="26" t="s">
        <v>72</v>
      </c>
      <c r="AJ34" s="26" t="s">
        <v>72</v>
      </c>
      <c r="AK34" s="26" t="s">
        <v>72</v>
      </c>
      <c r="AL34" s="26">
        <v>28</v>
      </c>
      <c r="AM34" s="26">
        <v>24</v>
      </c>
      <c r="AN34" s="26">
        <v>43</v>
      </c>
      <c r="AO34" s="24">
        <v>7</v>
      </c>
      <c r="AP34" s="24">
        <v>5</v>
      </c>
      <c r="AQ34" s="24">
        <v>6</v>
      </c>
      <c r="AR34" s="24">
        <v>4</v>
      </c>
      <c r="AS34" s="24">
        <v>4</v>
      </c>
      <c r="AT34" s="24">
        <v>6</v>
      </c>
    </row>
    <row r="35" spans="1:46" x14ac:dyDescent="0.25">
      <c r="A35" s="28">
        <v>65</v>
      </c>
      <c r="B35" s="76">
        <v>2</v>
      </c>
      <c r="C35" s="82" t="s">
        <v>210</v>
      </c>
      <c r="D35" s="80" t="s">
        <v>9</v>
      </c>
      <c r="E35" s="24">
        <v>38</v>
      </c>
      <c r="F35" s="24">
        <v>34</v>
      </c>
      <c r="G35" s="24">
        <v>37</v>
      </c>
      <c r="H35" s="24">
        <v>38</v>
      </c>
      <c r="I35" s="24">
        <v>32</v>
      </c>
      <c r="J35" s="24">
        <v>30</v>
      </c>
      <c r="K35" s="21">
        <v>43</v>
      </c>
      <c r="L35" s="21">
        <v>47</v>
      </c>
      <c r="M35" s="21">
        <v>45</v>
      </c>
      <c r="N35" s="21">
        <v>43</v>
      </c>
      <c r="O35" s="21">
        <v>51</v>
      </c>
      <c r="P35" s="17">
        <v>38</v>
      </c>
      <c r="Q35" s="22">
        <v>19</v>
      </c>
      <c r="R35" s="18">
        <v>19</v>
      </c>
      <c r="S35" s="18">
        <v>18</v>
      </c>
      <c r="T35" s="18">
        <v>19</v>
      </c>
      <c r="U35" s="18">
        <v>17</v>
      </c>
      <c r="V35" s="25">
        <v>32</v>
      </c>
      <c r="W35" s="26">
        <v>4</v>
      </c>
      <c r="X35" s="26">
        <v>3</v>
      </c>
      <c r="Y35" s="26">
        <v>4</v>
      </c>
      <c r="Z35" s="26">
        <v>2</v>
      </c>
      <c r="AA35" s="26">
        <v>3</v>
      </c>
      <c r="AB35" s="26">
        <v>10</v>
      </c>
      <c r="AC35" s="27" t="s">
        <v>72</v>
      </c>
      <c r="AD35" s="27" t="s">
        <v>72</v>
      </c>
      <c r="AE35" s="27" t="s">
        <v>72</v>
      </c>
      <c r="AF35" s="27">
        <v>61</v>
      </c>
      <c r="AG35" s="27">
        <v>57</v>
      </c>
      <c r="AH35" s="27">
        <v>38</v>
      </c>
      <c r="AI35" s="26" t="s">
        <v>72</v>
      </c>
      <c r="AJ35" s="26" t="s">
        <v>72</v>
      </c>
      <c r="AK35" s="26" t="s">
        <v>72</v>
      </c>
      <c r="AL35" s="26">
        <v>37</v>
      </c>
      <c r="AM35" s="26">
        <v>40</v>
      </c>
      <c r="AN35" s="26">
        <v>52</v>
      </c>
      <c r="AO35" s="24">
        <v>4</v>
      </c>
      <c r="AP35" s="24">
        <v>3</v>
      </c>
      <c r="AQ35" s="24">
        <v>4</v>
      </c>
      <c r="AR35" s="24">
        <v>2</v>
      </c>
      <c r="AS35" s="24">
        <v>3</v>
      </c>
      <c r="AT35" s="24">
        <v>10</v>
      </c>
    </row>
    <row r="36" spans="1:46" x14ac:dyDescent="0.25">
      <c r="A36" s="28">
        <v>69</v>
      </c>
      <c r="B36" s="76">
        <v>6</v>
      </c>
      <c r="C36" s="82" t="s">
        <v>195</v>
      </c>
      <c r="D36" s="80" t="s">
        <v>9</v>
      </c>
      <c r="E36" s="24">
        <v>84</v>
      </c>
      <c r="F36" s="24">
        <v>81</v>
      </c>
      <c r="G36" s="24">
        <v>88</v>
      </c>
      <c r="H36" s="24">
        <v>82</v>
      </c>
      <c r="I36" s="24">
        <v>82</v>
      </c>
      <c r="J36" s="24">
        <v>61</v>
      </c>
      <c r="K36" s="21">
        <v>9</v>
      </c>
      <c r="L36" s="21">
        <v>12</v>
      </c>
      <c r="M36" s="21">
        <v>7</v>
      </c>
      <c r="N36" s="21">
        <v>10</v>
      </c>
      <c r="O36" s="21">
        <v>12</v>
      </c>
      <c r="P36" s="17">
        <v>26</v>
      </c>
      <c r="Q36" s="22">
        <v>7</v>
      </c>
      <c r="R36" s="18">
        <v>7</v>
      </c>
      <c r="S36" s="18">
        <v>5</v>
      </c>
      <c r="T36" s="18">
        <v>8</v>
      </c>
      <c r="U36" s="18">
        <v>6</v>
      </c>
      <c r="V36" s="25">
        <v>13</v>
      </c>
      <c r="W36" s="26">
        <v>2</v>
      </c>
      <c r="X36" s="26">
        <v>2</v>
      </c>
      <c r="Y36" s="26">
        <v>2</v>
      </c>
      <c r="Z36" s="26">
        <v>1</v>
      </c>
      <c r="AA36" s="26">
        <v>1</v>
      </c>
      <c r="AB36" s="26">
        <v>4</v>
      </c>
      <c r="AC36" s="27" t="s">
        <v>72</v>
      </c>
      <c r="AD36" s="27" t="s">
        <v>72</v>
      </c>
      <c r="AE36" s="27" t="s">
        <v>72</v>
      </c>
      <c r="AF36" s="27">
        <v>89</v>
      </c>
      <c r="AG36" s="27">
        <v>90</v>
      </c>
      <c r="AH36" s="27">
        <v>75</v>
      </c>
      <c r="AI36" s="26" t="s">
        <v>72</v>
      </c>
      <c r="AJ36" s="26" t="s">
        <v>72</v>
      </c>
      <c r="AK36" s="26" t="s">
        <v>72</v>
      </c>
      <c r="AL36" s="26">
        <v>10</v>
      </c>
      <c r="AM36" s="26">
        <v>9</v>
      </c>
      <c r="AN36" s="26">
        <v>21</v>
      </c>
      <c r="AO36" s="24">
        <v>2</v>
      </c>
      <c r="AP36" s="24">
        <v>2</v>
      </c>
      <c r="AQ36" s="24">
        <v>2</v>
      </c>
      <c r="AR36" s="24">
        <v>1</v>
      </c>
      <c r="AS36" s="24">
        <v>1</v>
      </c>
      <c r="AT36" s="24">
        <v>4</v>
      </c>
    </row>
    <row r="37" spans="1:46" x14ac:dyDescent="0.25">
      <c r="A37" s="28">
        <v>71</v>
      </c>
      <c r="B37" s="76">
        <v>6</v>
      </c>
      <c r="C37" s="82" t="s">
        <v>195</v>
      </c>
      <c r="D37" s="80" t="s">
        <v>9</v>
      </c>
      <c r="E37" s="24">
        <v>81</v>
      </c>
      <c r="F37" s="24">
        <v>78</v>
      </c>
      <c r="G37" s="24">
        <v>80</v>
      </c>
      <c r="H37" s="24">
        <v>79</v>
      </c>
      <c r="I37" s="24">
        <v>82</v>
      </c>
      <c r="J37" s="24">
        <v>53</v>
      </c>
      <c r="K37" s="21">
        <v>13</v>
      </c>
      <c r="L37" s="21">
        <v>16</v>
      </c>
      <c r="M37" s="21">
        <v>15</v>
      </c>
      <c r="N37" s="21">
        <v>14</v>
      </c>
      <c r="O37" s="21">
        <v>12</v>
      </c>
      <c r="P37" s="17">
        <v>28</v>
      </c>
      <c r="Q37" s="22">
        <v>6</v>
      </c>
      <c r="R37" s="18">
        <v>6</v>
      </c>
      <c r="S37" s="18">
        <v>5</v>
      </c>
      <c r="T37" s="18">
        <v>7</v>
      </c>
      <c r="U37" s="18">
        <v>6</v>
      </c>
      <c r="V37" s="25">
        <v>19</v>
      </c>
      <c r="W37" s="26">
        <v>2</v>
      </c>
      <c r="X37" s="26">
        <v>1</v>
      </c>
      <c r="Y37" s="26">
        <v>2</v>
      </c>
      <c r="Z37" s="26">
        <v>1</v>
      </c>
      <c r="AA37" s="26">
        <v>0</v>
      </c>
      <c r="AB37" s="26">
        <v>2</v>
      </c>
      <c r="AC37" s="27" t="s">
        <v>72</v>
      </c>
      <c r="AD37" s="27" t="s">
        <v>72</v>
      </c>
      <c r="AE37" s="27" t="s">
        <v>72</v>
      </c>
      <c r="AF37" s="27">
        <v>91</v>
      </c>
      <c r="AG37" s="27">
        <v>90</v>
      </c>
      <c r="AH37" s="27">
        <v>65</v>
      </c>
      <c r="AI37" s="26" t="s">
        <v>72</v>
      </c>
      <c r="AJ37" s="26" t="s">
        <v>72</v>
      </c>
      <c r="AK37" s="26" t="s">
        <v>72</v>
      </c>
      <c r="AL37" s="26">
        <v>8</v>
      </c>
      <c r="AM37" s="26">
        <v>10</v>
      </c>
      <c r="AN37" s="26">
        <v>33</v>
      </c>
      <c r="AO37" s="24">
        <v>2</v>
      </c>
      <c r="AP37" s="24">
        <v>1</v>
      </c>
      <c r="AQ37" s="24">
        <v>2</v>
      </c>
      <c r="AR37" s="24">
        <v>1</v>
      </c>
      <c r="AS37" s="24">
        <v>0</v>
      </c>
      <c r="AT37" s="24">
        <v>2</v>
      </c>
    </row>
    <row r="38" spans="1:46" x14ac:dyDescent="0.25">
      <c r="A38" s="32">
        <v>73</v>
      </c>
      <c r="B38" s="76">
        <v>2</v>
      </c>
      <c r="C38" s="82" t="s">
        <v>210</v>
      </c>
      <c r="D38" s="79" t="s">
        <v>6</v>
      </c>
      <c r="E38" s="24">
        <v>57</v>
      </c>
      <c r="F38" s="24">
        <v>55</v>
      </c>
      <c r="G38" s="24">
        <v>53</v>
      </c>
      <c r="H38" s="24">
        <v>49</v>
      </c>
      <c r="I38" s="24">
        <v>45</v>
      </c>
      <c r="J38" s="24">
        <v>41</v>
      </c>
      <c r="K38" s="21">
        <v>23</v>
      </c>
      <c r="L38" s="21">
        <v>25</v>
      </c>
      <c r="M38" s="21">
        <v>28</v>
      </c>
      <c r="N38" s="21">
        <v>29</v>
      </c>
      <c r="O38" s="21">
        <v>34</v>
      </c>
      <c r="P38" s="21">
        <v>38</v>
      </c>
      <c r="Q38" s="25">
        <v>20</v>
      </c>
      <c r="R38" s="25">
        <v>20</v>
      </c>
      <c r="S38" s="25">
        <v>19</v>
      </c>
      <c r="T38" s="25">
        <v>22</v>
      </c>
      <c r="U38" s="25">
        <v>21</v>
      </c>
      <c r="V38" s="25">
        <v>21</v>
      </c>
      <c r="W38" s="26">
        <v>5</v>
      </c>
      <c r="X38" s="26">
        <v>6</v>
      </c>
      <c r="Y38" s="26">
        <v>4</v>
      </c>
      <c r="Z38" s="26">
        <v>5</v>
      </c>
      <c r="AA38" s="26">
        <v>2</v>
      </c>
      <c r="AB38" s="26">
        <v>4</v>
      </c>
      <c r="AC38" s="27" t="s">
        <v>72</v>
      </c>
      <c r="AD38" s="27" t="s">
        <v>72</v>
      </c>
      <c r="AE38" s="27" t="s">
        <v>72</v>
      </c>
      <c r="AF38" s="27">
        <v>68</v>
      </c>
      <c r="AG38" s="27">
        <v>66</v>
      </c>
      <c r="AH38" s="27">
        <v>52</v>
      </c>
      <c r="AI38" s="26" t="s">
        <v>72</v>
      </c>
      <c r="AJ38" s="26" t="s">
        <v>72</v>
      </c>
      <c r="AK38" s="26" t="s">
        <v>72</v>
      </c>
      <c r="AL38" s="26">
        <v>27</v>
      </c>
      <c r="AM38" s="26">
        <v>32</v>
      </c>
      <c r="AN38" s="26">
        <v>44</v>
      </c>
      <c r="AO38" s="24">
        <v>5</v>
      </c>
      <c r="AP38" s="24">
        <v>6</v>
      </c>
      <c r="AQ38" s="24">
        <v>4</v>
      </c>
      <c r="AR38" s="24">
        <v>5</v>
      </c>
      <c r="AS38" s="24">
        <v>2</v>
      </c>
      <c r="AT38" s="24">
        <v>4</v>
      </c>
    </row>
    <row r="39" spans="1:46" x14ac:dyDescent="0.25">
      <c r="A39" s="32">
        <v>75</v>
      </c>
      <c r="B39" s="76">
        <v>4</v>
      </c>
      <c r="C39" s="82" t="s">
        <v>213</v>
      </c>
      <c r="D39" s="79" t="s">
        <v>6</v>
      </c>
      <c r="E39" s="24">
        <v>58</v>
      </c>
      <c r="F39" s="24">
        <v>57</v>
      </c>
      <c r="G39" s="24">
        <v>56</v>
      </c>
      <c r="H39" s="24">
        <v>57</v>
      </c>
      <c r="I39" s="24">
        <v>59</v>
      </c>
      <c r="J39" s="24">
        <v>56</v>
      </c>
      <c r="K39" s="21">
        <v>22</v>
      </c>
      <c r="L39" s="21">
        <v>25</v>
      </c>
      <c r="M39" s="21">
        <v>25</v>
      </c>
      <c r="N39" s="21">
        <v>25</v>
      </c>
      <c r="O39" s="21">
        <v>24</v>
      </c>
      <c r="P39" s="21">
        <v>29</v>
      </c>
      <c r="Q39" s="25">
        <v>20</v>
      </c>
      <c r="R39" s="25">
        <v>18</v>
      </c>
      <c r="S39" s="25">
        <v>19</v>
      </c>
      <c r="T39" s="25">
        <v>18</v>
      </c>
      <c r="U39" s="25">
        <v>17</v>
      </c>
      <c r="V39" s="25">
        <v>15</v>
      </c>
      <c r="W39" s="26">
        <v>5</v>
      </c>
      <c r="X39" s="26">
        <v>4</v>
      </c>
      <c r="Y39" s="26">
        <v>5</v>
      </c>
      <c r="Z39" s="26">
        <v>5</v>
      </c>
      <c r="AA39" s="26">
        <v>3</v>
      </c>
      <c r="AB39" s="26">
        <v>4</v>
      </c>
      <c r="AC39" s="27" t="s">
        <v>72</v>
      </c>
      <c r="AD39" s="27" t="s">
        <v>72</v>
      </c>
      <c r="AE39" s="27" t="s">
        <v>72</v>
      </c>
      <c r="AF39" s="27">
        <v>70</v>
      </c>
      <c r="AG39" s="27">
        <v>73</v>
      </c>
      <c r="AH39" s="27">
        <v>69</v>
      </c>
      <c r="AI39" s="26" t="s">
        <v>72</v>
      </c>
      <c r="AJ39" s="26" t="s">
        <v>72</v>
      </c>
      <c r="AK39" s="26" t="s">
        <v>72</v>
      </c>
      <c r="AL39" s="26">
        <v>25</v>
      </c>
      <c r="AM39" s="26">
        <v>24</v>
      </c>
      <c r="AN39" s="26">
        <v>27</v>
      </c>
      <c r="AO39" s="24">
        <v>5</v>
      </c>
      <c r="AP39" s="24">
        <v>4</v>
      </c>
      <c r="AQ39" s="24">
        <v>5</v>
      </c>
      <c r="AR39" s="24">
        <v>5</v>
      </c>
      <c r="AS39" s="24">
        <v>3</v>
      </c>
      <c r="AT39" s="24">
        <v>4</v>
      </c>
    </row>
    <row r="40" spans="1:46" x14ac:dyDescent="0.25">
      <c r="A40" s="32">
        <v>77</v>
      </c>
      <c r="B40" s="76">
        <v>2</v>
      </c>
      <c r="C40" s="82" t="s">
        <v>210</v>
      </c>
      <c r="D40" s="79" t="s">
        <v>6</v>
      </c>
      <c r="E40" s="24">
        <v>46</v>
      </c>
      <c r="F40" s="24">
        <v>47</v>
      </c>
      <c r="G40" s="24">
        <v>46</v>
      </c>
      <c r="H40" s="24">
        <v>47</v>
      </c>
      <c r="I40" s="24">
        <v>48</v>
      </c>
      <c r="J40" s="24">
        <v>47</v>
      </c>
      <c r="K40" s="21">
        <v>30</v>
      </c>
      <c r="L40" s="21">
        <v>30</v>
      </c>
      <c r="M40" s="21">
        <v>30</v>
      </c>
      <c r="N40" s="21">
        <v>32</v>
      </c>
      <c r="O40" s="21">
        <v>33</v>
      </c>
      <c r="P40" s="21">
        <v>38</v>
      </c>
      <c r="Q40" s="25">
        <v>24</v>
      </c>
      <c r="R40" s="25">
        <v>23</v>
      </c>
      <c r="S40" s="25">
        <v>24</v>
      </c>
      <c r="T40" s="25">
        <v>21</v>
      </c>
      <c r="U40" s="25">
        <v>19</v>
      </c>
      <c r="V40" s="25">
        <v>15</v>
      </c>
      <c r="W40" s="26">
        <v>4</v>
      </c>
      <c r="X40" s="26">
        <v>4</v>
      </c>
      <c r="Y40" s="26">
        <v>3</v>
      </c>
      <c r="Z40" s="26">
        <v>3</v>
      </c>
      <c r="AA40" s="26">
        <v>2</v>
      </c>
      <c r="AB40" s="26">
        <v>4</v>
      </c>
      <c r="AC40" s="27" t="s">
        <v>72</v>
      </c>
      <c r="AD40" s="27" t="s">
        <v>72</v>
      </c>
      <c r="AE40" s="27" t="s">
        <v>72</v>
      </c>
      <c r="AF40" s="27">
        <v>59</v>
      </c>
      <c r="AG40" s="27">
        <v>62</v>
      </c>
      <c r="AH40" s="27">
        <v>59</v>
      </c>
      <c r="AI40" s="26" t="s">
        <v>72</v>
      </c>
      <c r="AJ40" s="26" t="s">
        <v>72</v>
      </c>
      <c r="AK40" s="26" t="s">
        <v>72</v>
      </c>
      <c r="AL40" s="26">
        <v>38</v>
      </c>
      <c r="AM40" s="26">
        <v>36</v>
      </c>
      <c r="AN40" s="26">
        <v>37</v>
      </c>
      <c r="AO40" s="24">
        <v>4</v>
      </c>
      <c r="AP40" s="24">
        <v>4</v>
      </c>
      <c r="AQ40" s="24">
        <v>3</v>
      </c>
      <c r="AR40" s="24">
        <v>3</v>
      </c>
      <c r="AS40" s="24">
        <v>2</v>
      </c>
      <c r="AT40" s="24">
        <v>4</v>
      </c>
    </row>
    <row r="41" spans="1:46" x14ac:dyDescent="0.25">
      <c r="A41" s="32">
        <v>79</v>
      </c>
      <c r="B41" s="76">
        <v>3</v>
      </c>
      <c r="C41" s="82" t="s">
        <v>211</v>
      </c>
      <c r="D41" s="79" t="s">
        <v>6</v>
      </c>
      <c r="E41" s="24">
        <v>3</v>
      </c>
      <c r="F41" s="24">
        <v>6</v>
      </c>
      <c r="G41" s="24">
        <v>9</v>
      </c>
      <c r="H41" s="24">
        <v>6</v>
      </c>
      <c r="I41" s="24">
        <v>7</v>
      </c>
      <c r="J41" s="24">
        <v>46</v>
      </c>
      <c r="K41" s="21">
        <v>9</v>
      </c>
      <c r="L41" s="21">
        <v>10</v>
      </c>
      <c r="M41" s="21">
        <v>8</v>
      </c>
      <c r="N41" s="21">
        <v>18</v>
      </c>
      <c r="O41" s="21">
        <v>18</v>
      </c>
      <c r="P41" s="21">
        <v>25</v>
      </c>
      <c r="Q41" s="25">
        <v>88</v>
      </c>
      <c r="R41" s="25">
        <v>84</v>
      </c>
      <c r="S41" s="25">
        <v>83</v>
      </c>
      <c r="T41" s="25">
        <v>76</v>
      </c>
      <c r="U41" s="25">
        <v>75</v>
      </c>
      <c r="V41" s="25">
        <v>29</v>
      </c>
      <c r="W41" s="26">
        <v>52</v>
      </c>
      <c r="X41" s="26">
        <v>48</v>
      </c>
      <c r="Y41" s="26">
        <v>45</v>
      </c>
      <c r="Z41" s="26">
        <v>32</v>
      </c>
      <c r="AA41" s="26">
        <v>33</v>
      </c>
      <c r="AB41" s="26">
        <v>10</v>
      </c>
      <c r="AC41" s="27" t="s">
        <v>72</v>
      </c>
      <c r="AD41" s="27" t="s">
        <v>72</v>
      </c>
      <c r="AE41" s="27" t="s">
        <v>72</v>
      </c>
      <c r="AF41" s="27">
        <v>11</v>
      </c>
      <c r="AG41" s="27">
        <v>11</v>
      </c>
      <c r="AH41" s="27">
        <v>57</v>
      </c>
      <c r="AI41" s="26" t="s">
        <v>72</v>
      </c>
      <c r="AJ41" s="26" t="s">
        <v>72</v>
      </c>
      <c r="AK41" s="26" t="s">
        <v>72</v>
      </c>
      <c r="AL41" s="26">
        <v>57</v>
      </c>
      <c r="AM41" s="26">
        <v>56</v>
      </c>
      <c r="AN41" s="26">
        <v>33</v>
      </c>
      <c r="AO41" s="24">
        <v>52</v>
      </c>
      <c r="AP41" s="24">
        <v>48</v>
      </c>
      <c r="AQ41" s="24">
        <v>45</v>
      </c>
      <c r="AR41" s="24">
        <v>32</v>
      </c>
      <c r="AS41" s="24">
        <v>33</v>
      </c>
      <c r="AT41" s="24">
        <v>10</v>
      </c>
    </row>
    <row r="42" spans="1:46" x14ac:dyDescent="0.25">
      <c r="A42" s="32">
        <v>81</v>
      </c>
      <c r="B42" s="76">
        <v>6</v>
      </c>
      <c r="C42" s="82" t="s">
        <v>195</v>
      </c>
      <c r="D42" s="79" t="s">
        <v>6</v>
      </c>
      <c r="E42" s="24">
        <v>84</v>
      </c>
      <c r="F42" s="24">
        <v>84</v>
      </c>
      <c r="G42" s="24">
        <v>85</v>
      </c>
      <c r="H42" s="24">
        <v>84</v>
      </c>
      <c r="I42" s="24">
        <v>85</v>
      </c>
      <c r="J42" s="24">
        <v>61</v>
      </c>
      <c r="K42" s="21">
        <v>8</v>
      </c>
      <c r="L42" s="21">
        <v>6</v>
      </c>
      <c r="M42" s="21">
        <v>6</v>
      </c>
      <c r="N42" s="21">
        <v>6</v>
      </c>
      <c r="O42" s="21">
        <v>8</v>
      </c>
      <c r="P42" s="21">
        <v>29</v>
      </c>
      <c r="Q42" s="25">
        <v>8</v>
      </c>
      <c r="R42" s="25">
        <v>10</v>
      </c>
      <c r="S42" s="25">
        <v>9</v>
      </c>
      <c r="T42" s="25">
        <v>10</v>
      </c>
      <c r="U42" s="25">
        <v>7</v>
      </c>
      <c r="V42" s="25">
        <v>10</v>
      </c>
      <c r="W42" s="26">
        <v>2</v>
      </c>
      <c r="X42" s="26">
        <v>3</v>
      </c>
      <c r="Y42" s="26">
        <v>4</v>
      </c>
      <c r="Z42" s="26">
        <v>3</v>
      </c>
      <c r="AA42" s="26">
        <v>3</v>
      </c>
      <c r="AB42" s="26">
        <v>4</v>
      </c>
      <c r="AC42" s="27" t="s">
        <v>72</v>
      </c>
      <c r="AD42" s="27" t="s">
        <v>72</v>
      </c>
      <c r="AE42" s="27" t="s">
        <v>72</v>
      </c>
      <c r="AF42" s="27">
        <v>88</v>
      </c>
      <c r="AG42" s="27">
        <v>89</v>
      </c>
      <c r="AH42" s="27">
        <v>75</v>
      </c>
      <c r="AI42" s="26" t="s">
        <v>72</v>
      </c>
      <c r="AJ42" s="26" t="s">
        <v>72</v>
      </c>
      <c r="AK42" s="26" t="s">
        <v>72</v>
      </c>
      <c r="AL42" s="26">
        <v>9</v>
      </c>
      <c r="AM42" s="26">
        <v>8</v>
      </c>
      <c r="AN42" s="26">
        <v>21</v>
      </c>
      <c r="AO42" s="24">
        <v>2</v>
      </c>
      <c r="AP42" s="24">
        <v>3</v>
      </c>
      <c r="AQ42" s="24">
        <v>4</v>
      </c>
      <c r="AR42" s="24">
        <v>3</v>
      </c>
      <c r="AS42" s="24">
        <v>3</v>
      </c>
      <c r="AT42" s="24">
        <v>4</v>
      </c>
    </row>
    <row r="43" spans="1:46" x14ac:dyDescent="0.25">
      <c r="A43" s="15">
        <v>83</v>
      </c>
      <c r="B43" s="76">
        <v>7</v>
      </c>
      <c r="C43" s="82" t="s">
        <v>214</v>
      </c>
      <c r="D43" s="80" t="s">
        <v>10</v>
      </c>
      <c r="E43" s="16">
        <v>84</v>
      </c>
      <c r="F43" s="16">
        <v>83</v>
      </c>
      <c r="G43" s="16">
        <v>79</v>
      </c>
      <c r="H43" s="16">
        <v>82</v>
      </c>
      <c r="I43" s="16">
        <v>84</v>
      </c>
      <c r="J43" s="16">
        <v>61</v>
      </c>
      <c r="K43" s="17">
        <v>10</v>
      </c>
      <c r="L43" s="17">
        <v>11</v>
      </c>
      <c r="M43" s="17">
        <v>13</v>
      </c>
      <c r="N43" s="17">
        <v>11</v>
      </c>
      <c r="O43" s="17">
        <v>11</v>
      </c>
      <c r="P43" s="17">
        <v>20</v>
      </c>
      <c r="Q43" s="18">
        <v>6</v>
      </c>
      <c r="R43" s="18">
        <v>6</v>
      </c>
      <c r="S43" s="18">
        <v>8</v>
      </c>
      <c r="T43" s="18">
        <v>7</v>
      </c>
      <c r="U43" s="18">
        <v>5</v>
      </c>
      <c r="V43" s="18">
        <v>19</v>
      </c>
      <c r="W43" s="19">
        <v>2</v>
      </c>
      <c r="X43" s="19">
        <v>3</v>
      </c>
      <c r="Y43" s="19">
        <v>2</v>
      </c>
      <c r="Z43" s="19">
        <v>1</v>
      </c>
      <c r="AA43" s="19">
        <v>2</v>
      </c>
      <c r="AB43" s="19">
        <v>4</v>
      </c>
      <c r="AC43" s="20" t="s">
        <v>72</v>
      </c>
      <c r="AD43" s="27" t="s">
        <v>72</v>
      </c>
      <c r="AE43" s="27" t="s">
        <v>72</v>
      </c>
      <c r="AF43" s="27">
        <v>91</v>
      </c>
      <c r="AG43" s="20">
        <v>93</v>
      </c>
      <c r="AH43" s="20">
        <v>75</v>
      </c>
      <c r="AI43" s="19" t="s">
        <v>72</v>
      </c>
      <c r="AJ43" s="26" t="s">
        <v>72</v>
      </c>
      <c r="AK43" s="26" t="s">
        <v>72</v>
      </c>
      <c r="AL43" s="26">
        <v>8</v>
      </c>
      <c r="AM43" s="19">
        <v>5</v>
      </c>
      <c r="AN43" s="19">
        <v>21</v>
      </c>
      <c r="AO43" s="16">
        <v>2</v>
      </c>
      <c r="AP43" s="24">
        <v>3</v>
      </c>
      <c r="AQ43" s="24">
        <v>2</v>
      </c>
      <c r="AR43" s="24">
        <v>1</v>
      </c>
      <c r="AS43" s="16">
        <v>2</v>
      </c>
      <c r="AT43" s="16">
        <v>4</v>
      </c>
    </row>
    <row r="44" spans="1:46" x14ac:dyDescent="0.25">
      <c r="A44" s="32">
        <v>85</v>
      </c>
      <c r="B44" s="76">
        <v>6</v>
      </c>
      <c r="C44" s="82" t="s">
        <v>195</v>
      </c>
      <c r="D44" s="79" t="s">
        <v>6</v>
      </c>
      <c r="E44" s="24">
        <v>80</v>
      </c>
      <c r="F44" s="24">
        <v>79</v>
      </c>
      <c r="G44" s="24">
        <v>77</v>
      </c>
      <c r="H44" s="24">
        <v>81</v>
      </c>
      <c r="I44" s="24">
        <v>81</v>
      </c>
      <c r="J44" s="24">
        <v>65</v>
      </c>
      <c r="K44" s="21">
        <v>12</v>
      </c>
      <c r="L44" s="21">
        <v>13</v>
      </c>
      <c r="M44" s="21">
        <v>14</v>
      </c>
      <c r="N44" s="21">
        <v>12</v>
      </c>
      <c r="O44" s="21">
        <v>13</v>
      </c>
      <c r="P44" s="21">
        <v>22</v>
      </c>
      <c r="Q44" s="25">
        <v>8</v>
      </c>
      <c r="R44" s="25">
        <v>8</v>
      </c>
      <c r="S44" s="25">
        <v>9</v>
      </c>
      <c r="T44" s="25">
        <v>7</v>
      </c>
      <c r="U44" s="25">
        <v>6</v>
      </c>
      <c r="V44" s="25">
        <v>13</v>
      </c>
      <c r="W44" s="26">
        <v>3</v>
      </c>
      <c r="X44" s="26">
        <v>2</v>
      </c>
      <c r="Y44" s="26">
        <v>3</v>
      </c>
      <c r="Z44" s="26">
        <v>2</v>
      </c>
      <c r="AA44" s="26">
        <v>2</v>
      </c>
      <c r="AB44" s="26">
        <v>2</v>
      </c>
      <c r="AC44" s="27" t="s">
        <v>72</v>
      </c>
      <c r="AD44" s="27" t="s">
        <v>72</v>
      </c>
      <c r="AE44" s="27" t="s">
        <v>72</v>
      </c>
      <c r="AF44" s="27">
        <v>88</v>
      </c>
      <c r="AG44" s="27">
        <v>89</v>
      </c>
      <c r="AH44" s="27">
        <v>79</v>
      </c>
      <c r="AI44" s="26" t="s">
        <v>72</v>
      </c>
      <c r="AJ44" s="26" t="s">
        <v>72</v>
      </c>
      <c r="AK44" s="26" t="s">
        <v>72</v>
      </c>
      <c r="AL44" s="26">
        <v>10</v>
      </c>
      <c r="AM44" s="26">
        <v>9</v>
      </c>
      <c r="AN44" s="26">
        <v>19</v>
      </c>
      <c r="AO44" s="24">
        <v>3</v>
      </c>
      <c r="AP44" s="24">
        <v>2</v>
      </c>
      <c r="AQ44" s="24">
        <v>3</v>
      </c>
      <c r="AR44" s="24">
        <v>2</v>
      </c>
      <c r="AS44" s="24">
        <v>2</v>
      </c>
      <c r="AT44" s="24">
        <v>2</v>
      </c>
    </row>
    <row r="45" spans="1:46" x14ac:dyDescent="0.25">
      <c r="A45" s="15">
        <v>87</v>
      </c>
      <c r="B45" s="76">
        <v>7</v>
      </c>
      <c r="C45" s="82" t="s">
        <v>214</v>
      </c>
      <c r="D45" s="80" t="s">
        <v>7</v>
      </c>
      <c r="E45" s="16">
        <v>82</v>
      </c>
      <c r="F45" s="16">
        <v>83</v>
      </c>
      <c r="G45" s="16">
        <v>81</v>
      </c>
      <c r="H45" s="16">
        <v>75</v>
      </c>
      <c r="I45" s="16">
        <v>79</v>
      </c>
      <c r="J45" s="16">
        <v>71</v>
      </c>
      <c r="K45" s="17">
        <v>8</v>
      </c>
      <c r="L45" s="17">
        <v>6</v>
      </c>
      <c r="M45" s="17">
        <v>7</v>
      </c>
      <c r="N45" s="17">
        <v>16</v>
      </c>
      <c r="O45" s="17">
        <v>14</v>
      </c>
      <c r="P45" s="17">
        <v>16</v>
      </c>
      <c r="Q45" s="18">
        <v>10</v>
      </c>
      <c r="R45" s="18">
        <v>11</v>
      </c>
      <c r="S45" s="18">
        <v>12</v>
      </c>
      <c r="T45" s="18">
        <v>9</v>
      </c>
      <c r="U45" s="18">
        <v>7</v>
      </c>
      <c r="V45" s="18">
        <v>13</v>
      </c>
      <c r="W45" s="19">
        <v>2</v>
      </c>
      <c r="X45" s="19">
        <v>4</v>
      </c>
      <c r="Y45" s="19">
        <v>3</v>
      </c>
      <c r="Z45" s="19">
        <v>5</v>
      </c>
      <c r="AA45" s="19">
        <v>1</v>
      </c>
      <c r="AB45" s="19">
        <v>4</v>
      </c>
      <c r="AC45" s="20" t="s">
        <v>72</v>
      </c>
      <c r="AD45" s="27" t="s">
        <v>72</v>
      </c>
      <c r="AE45" s="27" t="s">
        <v>72</v>
      </c>
      <c r="AF45" s="27">
        <v>85</v>
      </c>
      <c r="AG45" s="20">
        <v>88</v>
      </c>
      <c r="AH45" s="20">
        <v>70</v>
      </c>
      <c r="AI45" s="19" t="s">
        <v>72</v>
      </c>
      <c r="AJ45" s="26" t="s">
        <v>72</v>
      </c>
      <c r="AK45" s="26" t="s">
        <v>72</v>
      </c>
      <c r="AL45" s="26">
        <v>10</v>
      </c>
      <c r="AM45" s="19">
        <v>11</v>
      </c>
      <c r="AN45" s="19">
        <v>26</v>
      </c>
      <c r="AO45" s="16">
        <v>2</v>
      </c>
      <c r="AP45" s="24">
        <v>4</v>
      </c>
      <c r="AQ45" s="24">
        <v>3</v>
      </c>
      <c r="AR45" s="24">
        <v>5</v>
      </c>
      <c r="AS45" s="16">
        <v>1</v>
      </c>
      <c r="AT45" s="16">
        <v>4</v>
      </c>
    </row>
    <row r="46" spans="1:46" x14ac:dyDescent="0.25">
      <c r="A46" s="15">
        <v>89</v>
      </c>
      <c r="B46" s="76">
        <v>4</v>
      </c>
      <c r="C46" s="82" t="s">
        <v>213</v>
      </c>
      <c r="D46" s="80" t="s">
        <v>7</v>
      </c>
      <c r="E46" s="16">
        <v>60</v>
      </c>
      <c r="F46" s="16">
        <v>59</v>
      </c>
      <c r="G46" s="16">
        <v>56</v>
      </c>
      <c r="H46" s="16">
        <v>54</v>
      </c>
      <c r="I46" s="16">
        <v>44</v>
      </c>
      <c r="J46" s="16">
        <v>52</v>
      </c>
      <c r="K46" s="17">
        <v>23</v>
      </c>
      <c r="L46" s="17">
        <v>25</v>
      </c>
      <c r="M46" s="17">
        <v>24</v>
      </c>
      <c r="N46" s="17">
        <v>23</v>
      </c>
      <c r="O46" s="17">
        <v>26</v>
      </c>
      <c r="P46" s="17">
        <v>33</v>
      </c>
      <c r="Q46" s="18">
        <v>17</v>
      </c>
      <c r="R46" s="18">
        <v>16</v>
      </c>
      <c r="S46" s="18">
        <v>20</v>
      </c>
      <c r="T46" s="18">
        <v>23</v>
      </c>
      <c r="U46" s="18">
        <v>30</v>
      </c>
      <c r="V46" s="18">
        <v>15</v>
      </c>
      <c r="W46" s="19">
        <v>6</v>
      </c>
      <c r="X46" s="19">
        <v>7</v>
      </c>
      <c r="Y46" s="19">
        <v>9</v>
      </c>
      <c r="Z46" s="19">
        <v>6</v>
      </c>
      <c r="AA46" s="19">
        <v>14</v>
      </c>
      <c r="AB46" s="19">
        <v>4</v>
      </c>
      <c r="AC46" s="20" t="s">
        <v>72</v>
      </c>
      <c r="AD46" s="27" t="s">
        <v>72</v>
      </c>
      <c r="AE46" s="27" t="s">
        <v>72</v>
      </c>
      <c r="AF46" s="27">
        <v>69</v>
      </c>
      <c r="AG46" s="20">
        <v>60</v>
      </c>
      <c r="AH46" s="20">
        <v>65</v>
      </c>
      <c r="AI46" s="19" t="s">
        <v>72</v>
      </c>
      <c r="AJ46" s="26" t="s">
        <v>72</v>
      </c>
      <c r="AK46" s="26" t="s">
        <v>72</v>
      </c>
      <c r="AL46" s="26">
        <v>25</v>
      </c>
      <c r="AM46" s="19">
        <v>26</v>
      </c>
      <c r="AN46" s="19">
        <v>31</v>
      </c>
      <c r="AO46" s="24">
        <v>6</v>
      </c>
      <c r="AP46" s="24">
        <v>7</v>
      </c>
      <c r="AQ46" s="24">
        <v>9</v>
      </c>
      <c r="AR46" s="24">
        <v>6</v>
      </c>
      <c r="AS46" s="16">
        <v>14</v>
      </c>
      <c r="AT46" s="16">
        <v>4</v>
      </c>
    </row>
    <row r="47" spans="1:46" x14ac:dyDescent="0.25">
      <c r="A47" s="15">
        <v>91</v>
      </c>
      <c r="B47" s="76">
        <v>7</v>
      </c>
      <c r="C47" s="82" t="s">
        <v>214</v>
      </c>
      <c r="D47" s="80" t="s">
        <v>7</v>
      </c>
      <c r="E47" s="16">
        <v>74</v>
      </c>
      <c r="F47" s="16">
        <v>73</v>
      </c>
      <c r="G47" s="16">
        <v>69</v>
      </c>
      <c r="H47" s="16">
        <v>69</v>
      </c>
      <c r="I47" s="16">
        <v>79</v>
      </c>
      <c r="J47" s="16">
        <v>67</v>
      </c>
      <c r="K47" s="17">
        <v>19</v>
      </c>
      <c r="L47" s="17">
        <v>18</v>
      </c>
      <c r="M47" s="17">
        <v>22</v>
      </c>
      <c r="N47" s="17">
        <v>22</v>
      </c>
      <c r="O47" s="17">
        <v>15</v>
      </c>
      <c r="P47" s="17">
        <v>22</v>
      </c>
      <c r="Q47" s="18">
        <v>7</v>
      </c>
      <c r="R47" s="18">
        <v>9</v>
      </c>
      <c r="S47" s="18">
        <v>9</v>
      </c>
      <c r="T47" s="18">
        <v>9</v>
      </c>
      <c r="U47" s="18">
        <v>6</v>
      </c>
      <c r="V47" s="18">
        <v>11</v>
      </c>
      <c r="W47" s="19">
        <v>2</v>
      </c>
      <c r="X47" s="19">
        <v>3</v>
      </c>
      <c r="Y47" s="19">
        <v>2</v>
      </c>
      <c r="Z47" s="19">
        <v>1</v>
      </c>
      <c r="AA47" s="19">
        <v>1</v>
      </c>
      <c r="AB47" s="19">
        <v>6</v>
      </c>
      <c r="AC47" s="20" t="s">
        <v>72</v>
      </c>
      <c r="AD47" s="27" t="s">
        <v>72</v>
      </c>
      <c r="AE47" s="27" t="s">
        <v>72</v>
      </c>
      <c r="AF47" s="27">
        <v>86</v>
      </c>
      <c r="AG47" s="20">
        <v>90</v>
      </c>
      <c r="AH47" s="20">
        <v>81</v>
      </c>
      <c r="AI47" s="19" t="s">
        <v>72</v>
      </c>
      <c r="AJ47" s="26" t="s">
        <v>72</v>
      </c>
      <c r="AK47" s="26" t="s">
        <v>72</v>
      </c>
      <c r="AL47" s="26">
        <v>13</v>
      </c>
      <c r="AM47" s="19">
        <v>9</v>
      </c>
      <c r="AN47" s="19">
        <v>13</v>
      </c>
      <c r="AO47" s="16">
        <v>2</v>
      </c>
      <c r="AP47" s="24">
        <v>3</v>
      </c>
      <c r="AQ47" s="24">
        <v>2</v>
      </c>
      <c r="AR47" s="24">
        <v>1</v>
      </c>
      <c r="AS47" s="16">
        <v>1</v>
      </c>
      <c r="AT47" s="16">
        <v>6</v>
      </c>
    </row>
    <row r="48" spans="1:46" x14ac:dyDescent="0.25">
      <c r="A48" s="23">
        <v>93</v>
      </c>
      <c r="B48" s="77">
        <v>5</v>
      </c>
      <c r="C48" s="82" t="s">
        <v>211</v>
      </c>
      <c r="D48" s="79" t="s">
        <v>11</v>
      </c>
      <c r="E48" s="16">
        <v>60</v>
      </c>
      <c r="F48" s="16">
        <v>57</v>
      </c>
      <c r="G48" s="16">
        <v>56</v>
      </c>
      <c r="H48" s="16">
        <v>62</v>
      </c>
      <c r="I48" s="16">
        <v>60</v>
      </c>
      <c r="J48" s="16">
        <v>33</v>
      </c>
      <c r="K48" s="17">
        <v>23</v>
      </c>
      <c r="L48" s="17">
        <v>25</v>
      </c>
      <c r="M48" s="17">
        <v>23</v>
      </c>
      <c r="N48" s="17">
        <v>20</v>
      </c>
      <c r="O48" s="17">
        <v>26</v>
      </c>
      <c r="P48" s="17">
        <v>25</v>
      </c>
      <c r="Q48" s="18">
        <v>17</v>
      </c>
      <c r="R48" s="18">
        <v>18</v>
      </c>
      <c r="S48" s="18">
        <v>21</v>
      </c>
      <c r="T48" s="18">
        <v>18</v>
      </c>
      <c r="U48" s="18">
        <v>14</v>
      </c>
      <c r="V48" s="18">
        <v>42</v>
      </c>
      <c r="W48" s="19">
        <v>3</v>
      </c>
      <c r="X48" s="19">
        <v>4</v>
      </c>
      <c r="Y48" s="19">
        <v>3</v>
      </c>
      <c r="Z48" s="19">
        <v>2</v>
      </c>
      <c r="AA48" s="19">
        <v>2</v>
      </c>
      <c r="AB48" s="19">
        <v>15</v>
      </c>
      <c r="AC48" s="20" t="s">
        <v>72</v>
      </c>
      <c r="AD48" s="27" t="s">
        <v>72</v>
      </c>
      <c r="AE48" s="27" t="s">
        <v>72</v>
      </c>
      <c r="AF48" s="27">
        <v>73</v>
      </c>
      <c r="AG48" s="20">
        <v>74</v>
      </c>
      <c r="AH48" s="20">
        <v>42</v>
      </c>
      <c r="AI48" s="19" t="s">
        <v>72</v>
      </c>
      <c r="AJ48" s="26" t="s">
        <v>72</v>
      </c>
      <c r="AK48" s="26" t="s">
        <v>72</v>
      </c>
      <c r="AL48" s="26">
        <v>25</v>
      </c>
      <c r="AM48" s="19">
        <v>24</v>
      </c>
      <c r="AN48" s="19">
        <v>43</v>
      </c>
      <c r="AO48" s="16">
        <v>3</v>
      </c>
      <c r="AP48" s="24">
        <v>4</v>
      </c>
      <c r="AQ48" s="24">
        <v>3</v>
      </c>
      <c r="AR48" s="24">
        <v>2</v>
      </c>
      <c r="AS48" s="16">
        <v>2</v>
      </c>
      <c r="AT48" s="16">
        <v>15</v>
      </c>
    </row>
    <row r="49" spans="1:46" x14ac:dyDescent="0.25">
      <c r="A49" s="23">
        <v>95</v>
      </c>
      <c r="B49" s="77">
        <v>5</v>
      </c>
      <c r="C49" s="82" t="s">
        <v>211</v>
      </c>
      <c r="D49" s="79" t="s">
        <v>11</v>
      </c>
      <c r="E49" s="16">
        <v>68</v>
      </c>
      <c r="F49" s="16">
        <v>63</v>
      </c>
      <c r="G49" s="16">
        <v>66</v>
      </c>
      <c r="H49" s="16">
        <v>68</v>
      </c>
      <c r="I49" s="16">
        <v>64</v>
      </c>
      <c r="J49" s="16">
        <v>49</v>
      </c>
      <c r="K49" s="17">
        <v>20</v>
      </c>
      <c r="L49" s="17">
        <v>22</v>
      </c>
      <c r="M49" s="17">
        <v>19</v>
      </c>
      <c r="N49" s="17">
        <v>21</v>
      </c>
      <c r="O49" s="17">
        <v>26</v>
      </c>
      <c r="P49" s="17">
        <v>36</v>
      </c>
      <c r="Q49" s="18">
        <v>12</v>
      </c>
      <c r="R49" s="18">
        <v>15</v>
      </c>
      <c r="S49" s="18">
        <v>15</v>
      </c>
      <c r="T49" s="18">
        <v>11</v>
      </c>
      <c r="U49" s="18">
        <v>10</v>
      </c>
      <c r="V49" s="18">
        <v>15</v>
      </c>
      <c r="W49" s="19">
        <v>4</v>
      </c>
      <c r="X49" s="19">
        <v>6</v>
      </c>
      <c r="Y49" s="19">
        <v>3</v>
      </c>
      <c r="Z49" s="19">
        <v>1</v>
      </c>
      <c r="AA49" s="19">
        <v>3</v>
      </c>
      <c r="AB49" s="19">
        <v>5</v>
      </c>
      <c r="AC49" s="20" t="s">
        <v>72</v>
      </c>
      <c r="AD49" s="27" t="s">
        <v>72</v>
      </c>
      <c r="AE49" s="27" t="s">
        <v>72</v>
      </c>
      <c r="AF49" s="27">
        <v>82</v>
      </c>
      <c r="AG49" s="20">
        <v>80</v>
      </c>
      <c r="AH49" s="20">
        <v>61</v>
      </c>
      <c r="AI49" s="19" t="s">
        <v>72</v>
      </c>
      <c r="AJ49" s="26" t="s">
        <v>72</v>
      </c>
      <c r="AK49" s="26" t="s">
        <v>72</v>
      </c>
      <c r="AL49" s="26">
        <v>17</v>
      </c>
      <c r="AM49" s="19">
        <v>17</v>
      </c>
      <c r="AN49" s="19">
        <v>34</v>
      </c>
      <c r="AO49" s="16">
        <v>4</v>
      </c>
      <c r="AP49" s="24">
        <v>6</v>
      </c>
      <c r="AQ49" s="24">
        <v>3</v>
      </c>
      <c r="AR49" s="24">
        <v>1</v>
      </c>
      <c r="AS49" s="16">
        <v>3</v>
      </c>
      <c r="AT49" s="16">
        <v>5</v>
      </c>
    </row>
    <row r="50" spans="1:46" x14ac:dyDescent="0.25">
      <c r="A50" s="23">
        <v>97</v>
      </c>
      <c r="B50" s="77">
        <v>6</v>
      </c>
      <c r="C50" s="82" t="s">
        <v>211</v>
      </c>
      <c r="D50" s="79" t="s">
        <v>11</v>
      </c>
      <c r="E50" s="16">
        <v>55</v>
      </c>
      <c r="F50" s="16">
        <v>53</v>
      </c>
      <c r="G50" s="16">
        <v>54</v>
      </c>
      <c r="H50" s="16">
        <v>47</v>
      </c>
      <c r="I50" s="16">
        <v>39</v>
      </c>
      <c r="J50" s="16">
        <v>60</v>
      </c>
      <c r="K50" s="17">
        <v>23</v>
      </c>
      <c r="L50" s="17">
        <v>25</v>
      </c>
      <c r="M50" s="17">
        <v>23</v>
      </c>
      <c r="N50" s="17">
        <v>30</v>
      </c>
      <c r="O50" s="17">
        <v>32</v>
      </c>
      <c r="P50" s="17">
        <v>31</v>
      </c>
      <c r="Q50" s="18">
        <v>22</v>
      </c>
      <c r="R50" s="18">
        <v>22</v>
      </c>
      <c r="S50" s="18">
        <v>23</v>
      </c>
      <c r="T50" s="18">
        <v>23</v>
      </c>
      <c r="U50" s="18">
        <v>29</v>
      </c>
      <c r="V50" s="18">
        <v>9</v>
      </c>
      <c r="W50" s="19">
        <v>7</v>
      </c>
      <c r="X50" s="19">
        <v>8</v>
      </c>
      <c r="Y50" s="19">
        <v>5</v>
      </c>
      <c r="Z50" s="19">
        <v>2</v>
      </c>
      <c r="AA50" s="19">
        <v>10</v>
      </c>
      <c r="AB50" s="19">
        <v>2</v>
      </c>
      <c r="AC50" s="20" t="s">
        <v>72</v>
      </c>
      <c r="AD50" s="27" t="s">
        <v>72</v>
      </c>
      <c r="AE50" s="27" t="s">
        <v>72</v>
      </c>
      <c r="AF50" s="27">
        <v>61</v>
      </c>
      <c r="AG50" s="20">
        <v>54</v>
      </c>
      <c r="AH50" s="20">
        <v>73</v>
      </c>
      <c r="AI50" s="19" t="s">
        <v>72</v>
      </c>
      <c r="AJ50" s="26" t="s">
        <v>72</v>
      </c>
      <c r="AK50" s="26" t="s">
        <v>72</v>
      </c>
      <c r="AL50" s="26">
        <v>37</v>
      </c>
      <c r="AM50" s="19">
        <v>36</v>
      </c>
      <c r="AN50" s="19">
        <v>25</v>
      </c>
      <c r="AO50" s="16">
        <v>7</v>
      </c>
      <c r="AP50" s="24">
        <v>8</v>
      </c>
      <c r="AQ50" s="24">
        <v>5</v>
      </c>
      <c r="AR50" s="24">
        <v>2</v>
      </c>
      <c r="AS50" s="16">
        <v>10</v>
      </c>
      <c r="AT50" s="16">
        <v>2</v>
      </c>
    </row>
    <row r="51" spans="1:46" x14ac:dyDescent="0.25">
      <c r="A51" s="23">
        <v>99</v>
      </c>
      <c r="B51" s="77">
        <v>5</v>
      </c>
      <c r="C51" s="83" t="s">
        <v>211</v>
      </c>
      <c r="D51" s="79" t="s">
        <v>11</v>
      </c>
      <c r="E51" s="16">
        <v>74</v>
      </c>
      <c r="F51" s="16">
        <v>73</v>
      </c>
      <c r="G51" s="16">
        <v>74</v>
      </c>
      <c r="H51" s="16">
        <v>72</v>
      </c>
      <c r="I51" s="16">
        <v>71</v>
      </c>
      <c r="J51" s="16">
        <v>75</v>
      </c>
      <c r="K51" s="17">
        <v>16</v>
      </c>
      <c r="L51" s="17">
        <v>18</v>
      </c>
      <c r="M51" s="17">
        <v>15</v>
      </c>
      <c r="N51" s="17">
        <v>16</v>
      </c>
      <c r="O51" s="17">
        <v>17</v>
      </c>
      <c r="P51" s="17">
        <v>17</v>
      </c>
      <c r="Q51" s="18">
        <v>10</v>
      </c>
      <c r="R51" s="18">
        <v>9</v>
      </c>
      <c r="S51" s="18">
        <v>11</v>
      </c>
      <c r="T51" s="18">
        <v>12</v>
      </c>
      <c r="U51" s="18">
        <v>12</v>
      </c>
      <c r="V51" s="18">
        <v>8</v>
      </c>
      <c r="W51" s="19">
        <v>1</v>
      </c>
      <c r="X51" s="19">
        <v>3</v>
      </c>
      <c r="Y51" s="19">
        <v>2</v>
      </c>
      <c r="Z51" s="19">
        <v>0</v>
      </c>
      <c r="AA51" s="19">
        <v>1</v>
      </c>
      <c r="AB51" s="19">
        <v>3</v>
      </c>
      <c r="AC51" s="20" t="s">
        <v>72</v>
      </c>
      <c r="AD51" s="27" t="s">
        <v>72</v>
      </c>
      <c r="AE51" s="27" t="s">
        <v>72</v>
      </c>
      <c r="AF51" s="27">
        <v>82</v>
      </c>
      <c r="AG51" s="20">
        <v>81</v>
      </c>
      <c r="AH51" s="20">
        <v>90</v>
      </c>
      <c r="AI51" s="19" t="s">
        <v>72</v>
      </c>
      <c r="AJ51" s="26" t="s">
        <v>72</v>
      </c>
      <c r="AK51" s="26" t="s">
        <v>72</v>
      </c>
      <c r="AL51" s="26">
        <v>18</v>
      </c>
      <c r="AM51" s="19">
        <v>18</v>
      </c>
      <c r="AN51" s="19">
        <v>7</v>
      </c>
      <c r="AO51" s="16">
        <v>1</v>
      </c>
      <c r="AP51" s="24">
        <v>3</v>
      </c>
      <c r="AQ51" s="24">
        <v>2</v>
      </c>
      <c r="AR51" s="24">
        <v>0</v>
      </c>
      <c r="AS51" s="16">
        <v>1</v>
      </c>
      <c r="AT51" s="16">
        <v>3</v>
      </c>
    </row>
    <row r="52" spans="1:46" x14ac:dyDescent="0.25">
      <c r="A52" s="23">
        <v>101</v>
      </c>
      <c r="B52" s="77">
        <v>7</v>
      </c>
      <c r="C52" s="82" t="s">
        <v>214</v>
      </c>
      <c r="D52" s="79" t="s">
        <v>11</v>
      </c>
      <c r="E52" s="16">
        <v>92</v>
      </c>
      <c r="F52" s="16">
        <v>87</v>
      </c>
      <c r="G52" s="16">
        <v>87</v>
      </c>
      <c r="H52" s="16">
        <v>91</v>
      </c>
      <c r="I52" s="16">
        <v>90</v>
      </c>
      <c r="J52" s="16">
        <v>68</v>
      </c>
      <c r="K52" s="17">
        <v>3</v>
      </c>
      <c r="L52" s="17">
        <v>6</v>
      </c>
      <c r="M52" s="17">
        <v>6</v>
      </c>
      <c r="N52" s="17">
        <v>4</v>
      </c>
      <c r="O52" s="17">
        <v>6</v>
      </c>
      <c r="P52" s="17">
        <v>18</v>
      </c>
      <c r="Q52" s="18">
        <v>5</v>
      </c>
      <c r="R52" s="18">
        <v>7</v>
      </c>
      <c r="S52" s="18">
        <v>7</v>
      </c>
      <c r="T52" s="18">
        <v>5</v>
      </c>
      <c r="U52" s="18">
        <v>4</v>
      </c>
      <c r="V52" s="18">
        <v>14</v>
      </c>
      <c r="W52" s="19">
        <v>1</v>
      </c>
      <c r="X52" s="19">
        <v>1</v>
      </c>
      <c r="Y52" s="19">
        <v>1</v>
      </c>
      <c r="Z52" s="19">
        <v>1</v>
      </c>
      <c r="AA52" s="19">
        <v>0</v>
      </c>
      <c r="AB52" s="19">
        <v>5</v>
      </c>
      <c r="AC52" s="20" t="s">
        <v>72</v>
      </c>
      <c r="AD52" s="27" t="s">
        <v>72</v>
      </c>
      <c r="AE52" s="27" t="s">
        <v>72</v>
      </c>
      <c r="AF52" s="27">
        <v>94</v>
      </c>
      <c r="AG52" s="20">
        <v>94</v>
      </c>
      <c r="AH52" s="20">
        <v>91</v>
      </c>
      <c r="AI52" s="19" t="s">
        <v>72</v>
      </c>
      <c r="AJ52" s="26" t="s">
        <v>72</v>
      </c>
      <c r="AK52" s="26" t="s">
        <v>72</v>
      </c>
      <c r="AL52" s="26">
        <v>5</v>
      </c>
      <c r="AM52" s="19">
        <v>6</v>
      </c>
      <c r="AN52" s="19">
        <v>7</v>
      </c>
      <c r="AO52" s="24">
        <v>1</v>
      </c>
      <c r="AP52" s="24">
        <v>1</v>
      </c>
      <c r="AQ52" s="24">
        <v>1</v>
      </c>
      <c r="AR52" s="24">
        <v>1</v>
      </c>
      <c r="AS52" s="16">
        <v>0</v>
      </c>
      <c r="AT52" s="16">
        <v>2</v>
      </c>
    </row>
    <row r="53" spans="1:46" x14ac:dyDescent="0.25">
      <c r="A53" s="23">
        <v>103</v>
      </c>
      <c r="B53" s="77">
        <v>4</v>
      </c>
      <c r="C53" s="83" t="s">
        <v>213</v>
      </c>
      <c r="D53" s="79" t="s">
        <v>11</v>
      </c>
      <c r="E53" s="16">
        <v>63</v>
      </c>
      <c r="F53" s="16">
        <v>63</v>
      </c>
      <c r="G53" s="16">
        <v>65</v>
      </c>
      <c r="H53" s="16">
        <v>65</v>
      </c>
      <c r="I53" s="16">
        <v>66</v>
      </c>
      <c r="J53" s="16">
        <v>51</v>
      </c>
      <c r="K53" s="17">
        <v>24</v>
      </c>
      <c r="L53" s="17">
        <v>25</v>
      </c>
      <c r="M53" s="17">
        <v>20</v>
      </c>
      <c r="N53" s="17">
        <v>23</v>
      </c>
      <c r="O53" s="17">
        <v>23</v>
      </c>
      <c r="P53" s="17">
        <v>26</v>
      </c>
      <c r="Q53" s="18">
        <v>13</v>
      </c>
      <c r="R53" s="18">
        <v>12</v>
      </c>
      <c r="S53" s="18">
        <v>15</v>
      </c>
      <c r="T53" s="18">
        <v>12</v>
      </c>
      <c r="U53" s="18">
        <v>11</v>
      </c>
      <c r="V53" s="18">
        <v>23</v>
      </c>
      <c r="W53" s="19">
        <v>3</v>
      </c>
      <c r="X53" s="19">
        <v>3</v>
      </c>
      <c r="Y53" s="19">
        <v>2</v>
      </c>
      <c r="Z53" s="19">
        <v>1</v>
      </c>
      <c r="AA53" s="19">
        <v>2</v>
      </c>
      <c r="AB53" s="19">
        <v>4</v>
      </c>
      <c r="AC53" s="20" t="s">
        <v>72</v>
      </c>
      <c r="AD53" s="27" t="s">
        <v>72</v>
      </c>
      <c r="AE53" s="27" t="s">
        <v>72</v>
      </c>
      <c r="AF53" s="27">
        <v>82</v>
      </c>
      <c r="AG53" s="20">
        <v>82</v>
      </c>
      <c r="AH53" s="20">
        <v>63</v>
      </c>
      <c r="AI53" s="19" t="s">
        <v>72</v>
      </c>
      <c r="AJ53" s="26" t="s">
        <v>72</v>
      </c>
      <c r="AK53" s="26" t="s">
        <v>72</v>
      </c>
      <c r="AL53" s="26">
        <v>17</v>
      </c>
      <c r="AM53" s="19">
        <v>16</v>
      </c>
      <c r="AN53" s="19">
        <v>33</v>
      </c>
      <c r="AO53" s="16">
        <v>3</v>
      </c>
      <c r="AP53" s="24">
        <v>3</v>
      </c>
      <c r="AQ53" s="24">
        <v>2</v>
      </c>
      <c r="AR53" s="24">
        <v>1</v>
      </c>
      <c r="AS53" s="16">
        <v>2</v>
      </c>
      <c r="AT53" s="16">
        <v>4</v>
      </c>
    </row>
    <row r="54" spans="1:46" x14ac:dyDescent="0.25">
      <c r="A54" s="23">
        <v>105</v>
      </c>
      <c r="B54" s="77">
        <v>4</v>
      </c>
      <c r="C54" s="82" t="s">
        <v>213</v>
      </c>
      <c r="D54" s="79" t="s">
        <v>11</v>
      </c>
      <c r="E54" s="16">
        <v>57</v>
      </c>
      <c r="F54" s="16">
        <v>57</v>
      </c>
      <c r="G54" s="16">
        <v>57</v>
      </c>
      <c r="H54" s="16">
        <v>55</v>
      </c>
      <c r="I54" s="16">
        <v>56</v>
      </c>
      <c r="J54" s="16">
        <v>57</v>
      </c>
      <c r="K54" s="17">
        <v>23</v>
      </c>
      <c r="L54" s="17">
        <v>20</v>
      </c>
      <c r="M54" s="17">
        <v>20</v>
      </c>
      <c r="N54" s="17">
        <v>18</v>
      </c>
      <c r="O54" s="17">
        <v>21</v>
      </c>
      <c r="P54" s="17">
        <v>22</v>
      </c>
      <c r="Q54" s="18">
        <v>20</v>
      </c>
      <c r="R54" s="18">
        <v>23</v>
      </c>
      <c r="S54" s="18">
        <v>23</v>
      </c>
      <c r="T54" s="18">
        <v>27</v>
      </c>
      <c r="U54" s="18">
        <v>23</v>
      </c>
      <c r="V54" s="18">
        <v>21</v>
      </c>
      <c r="W54" s="19">
        <v>6</v>
      </c>
      <c r="X54" s="19">
        <v>6</v>
      </c>
      <c r="Y54" s="19">
        <v>4</v>
      </c>
      <c r="Z54" s="19">
        <v>4</v>
      </c>
      <c r="AA54" s="19">
        <v>3</v>
      </c>
      <c r="AB54" s="19">
        <v>2</v>
      </c>
      <c r="AC54" s="20" t="s">
        <v>72</v>
      </c>
      <c r="AD54" s="27" t="s">
        <v>72</v>
      </c>
      <c r="AE54" s="27" t="s">
        <v>72</v>
      </c>
      <c r="AF54" s="27">
        <v>64</v>
      </c>
      <c r="AG54" s="20">
        <v>66</v>
      </c>
      <c r="AH54" s="20">
        <v>70</v>
      </c>
      <c r="AI54" s="19" t="s">
        <v>72</v>
      </c>
      <c r="AJ54" s="26" t="s">
        <v>72</v>
      </c>
      <c r="AK54" s="26" t="s">
        <v>72</v>
      </c>
      <c r="AL54" s="26">
        <v>32</v>
      </c>
      <c r="AM54" s="19">
        <v>31</v>
      </c>
      <c r="AN54" s="19">
        <v>28</v>
      </c>
      <c r="AO54" s="16">
        <v>6</v>
      </c>
      <c r="AP54" s="24">
        <v>6</v>
      </c>
      <c r="AQ54" s="24">
        <v>4</v>
      </c>
      <c r="AR54" s="24">
        <v>4</v>
      </c>
      <c r="AS54" s="16">
        <v>3</v>
      </c>
      <c r="AT54" s="16">
        <v>2</v>
      </c>
    </row>
    <row r="55" spans="1:46" x14ac:dyDescent="0.25">
      <c r="A55" s="15">
        <v>107</v>
      </c>
      <c r="B55" s="76">
        <v>6</v>
      </c>
      <c r="C55" s="82" t="s">
        <v>195</v>
      </c>
      <c r="D55" s="79" t="s">
        <v>8</v>
      </c>
      <c r="E55" s="24">
        <v>74</v>
      </c>
      <c r="F55" s="24">
        <v>72</v>
      </c>
      <c r="G55" s="24">
        <v>71</v>
      </c>
      <c r="H55" s="24">
        <v>77</v>
      </c>
      <c r="I55" s="24">
        <v>76</v>
      </c>
      <c r="J55" s="24">
        <v>67</v>
      </c>
      <c r="K55" s="21">
        <v>17</v>
      </c>
      <c r="L55" s="21">
        <v>19</v>
      </c>
      <c r="M55" s="21">
        <v>18</v>
      </c>
      <c r="N55" s="21">
        <v>15</v>
      </c>
      <c r="O55" s="21">
        <v>16</v>
      </c>
      <c r="P55" s="21">
        <v>22</v>
      </c>
      <c r="Q55" s="25">
        <v>9</v>
      </c>
      <c r="R55" s="25">
        <v>9</v>
      </c>
      <c r="S55" s="25">
        <v>11</v>
      </c>
      <c r="T55" s="25">
        <v>8</v>
      </c>
      <c r="U55" s="25">
        <v>8</v>
      </c>
      <c r="V55" s="25">
        <v>11</v>
      </c>
      <c r="W55" s="26">
        <v>2</v>
      </c>
      <c r="X55" s="26">
        <v>1</v>
      </c>
      <c r="Y55" s="26">
        <v>2</v>
      </c>
      <c r="Z55" s="26">
        <v>2</v>
      </c>
      <c r="AA55" s="26">
        <v>1</v>
      </c>
      <c r="AB55" s="26">
        <v>6</v>
      </c>
      <c r="AC55" s="27" t="s">
        <v>72</v>
      </c>
      <c r="AD55" s="27" t="s">
        <v>72</v>
      </c>
      <c r="AE55" s="27" t="s">
        <v>72</v>
      </c>
      <c r="AF55" s="27">
        <v>87</v>
      </c>
      <c r="AG55" s="27">
        <v>86</v>
      </c>
      <c r="AH55" s="27">
        <v>81</v>
      </c>
      <c r="AI55" s="26" t="s">
        <v>72</v>
      </c>
      <c r="AJ55" s="26" t="s">
        <v>72</v>
      </c>
      <c r="AK55" s="26" t="s">
        <v>72</v>
      </c>
      <c r="AL55" s="26">
        <v>11</v>
      </c>
      <c r="AM55" s="26">
        <v>13</v>
      </c>
      <c r="AN55" s="26">
        <v>13</v>
      </c>
      <c r="AO55" s="24">
        <v>2</v>
      </c>
      <c r="AP55" s="24">
        <v>1</v>
      </c>
      <c r="AQ55" s="24">
        <v>2</v>
      </c>
      <c r="AR55" s="24">
        <v>2</v>
      </c>
      <c r="AS55" s="24">
        <v>1</v>
      </c>
      <c r="AT55" s="24">
        <v>6</v>
      </c>
    </row>
    <row r="56" spans="1:46" x14ac:dyDescent="0.25">
      <c r="A56" s="15">
        <v>111</v>
      </c>
      <c r="B56" s="76">
        <v>5</v>
      </c>
      <c r="C56" s="82" t="s">
        <v>211</v>
      </c>
      <c r="D56" s="79" t="s">
        <v>8</v>
      </c>
      <c r="E56" s="24">
        <v>63</v>
      </c>
      <c r="F56" s="24">
        <v>64</v>
      </c>
      <c r="G56" s="24">
        <v>65</v>
      </c>
      <c r="H56" s="24">
        <v>69</v>
      </c>
      <c r="I56" s="24">
        <v>63</v>
      </c>
      <c r="J56" s="24">
        <v>55</v>
      </c>
      <c r="K56" s="21">
        <v>20</v>
      </c>
      <c r="L56" s="21">
        <v>22</v>
      </c>
      <c r="M56" s="21">
        <v>19</v>
      </c>
      <c r="N56" s="21">
        <v>19</v>
      </c>
      <c r="O56" s="21">
        <v>24</v>
      </c>
      <c r="P56" s="21">
        <v>24</v>
      </c>
      <c r="Q56" s="25">
        <v>17</v>
      </c>
      <c r="R56" s="25">
        <v>14</v>
      </c>
      <c r="S56" s="25">
        <v>16</v>
      </c>
      <c r="T56" s="25">
        <v>12</v>
      </c>
      <c r="U56" s="25">
        <v>13</v>
      </c>
      <c r="V56" s="25">
        <v>21</v>
      </c>
      <c r="W56" s="26">
        <v>5</v>
      </c>
      <c r="X56" s="26">
        <v>3</v>
      </c>
      <c r="Y56" s="26">
        <v>4</v>
      </c>
      <c r="Z56" s="26">
        <v>2</v>
      </c>
      <c r="AA56" s="26">
        <v>2</v>
      </c>
      <c r="AB56" s="26">
        <v>5</v>
      </c>
      <c r="AC56" s="27" t="s">
        <v>72</v>
      </c>
      <c r="AD56" s="27" t="s">
        <v>72</v>
      </c>
      <c r="AE56" s="27" t="s">
        <v>72</v>
      </c>
      <c r="AF56" s="27">
        <v>80</v>
      </c>
      <c r="AG56" s="27">
        <v>79</v>
      </c>
      <c r="AH56" s="27">
        <v>67</v>
      </c>
      <c r="AI56" s="26" t="s">
        <v>72</v>
      </c>
      <c r="AJ56" s="26" t="s">
        <v>72</v>
      </c>
      <c r="AK56" s="26" t="s">
        <v>72</v>
      </c>
      <c r="AL56" s="26">
        <v>18</v>
      </c>
      <c r="AM56" s="26">
        <v>19</v>
      </c>
      <c r="AN56" s="26">
        <v>28</v>
      </c>
      <c r="AO56" s="24">
        <v>5</v>
      </c>
      <c r="AP56" s="24">
        <v>3</v>
      </c>
      <c r="AQ56" s="24">
        <v>4</v>
      </c>
      <c r="AR56" s="24">
        <v>2</v>
      </c>
      <c r="AS56" s="24">
        <v>2</v>
      </c>
      <c r="AT56" s="24">
        <v>5</v>
      </c>
    </row>
    <row r="57" spans="1:46" x14ac:dyDescent="0.25">
      <c r="A57" s="15">
        <v>113</v>
      </c>
      <c r="B57" s="76">
        <v>4</v>
      </c>
      <c r="C57" s="82" t="s">
        <v>213</v>
      </c>
      <c r="D57" s="79" t="s">
        <v>8</v>
      </c>
      <c r="E57" s="24">
        <v>63</v>
      </c>
      <c r="F57" s="24">
        <v>61</v>
      </c>
      <c r="G57" s="24">
        <v>61</v>
      </c>
      <c r="H57" s="24">
        <v>59</v>
      </c>
      <c r="I57" s="24">
        <v>60</v>
      </c>
      <c r="J57" s="24">
        <v>35</v>
      </c>
      <c r="K57" s="21">
        <v>21</v>
      </c>
      <c r="L57" s="21">
        <v>25</v>
      </c>
      <c r="M57" s="21">
        <v>22</v>
      </c>
      <c r="N57" s="21">
        <v>25</v>
      </c>
      <c r="O57" s="21">
        <v>24</v>
      </c>
      <c r="P57" s="21">
        <v>40</v>
      </c>
      <c r="Q57" s="25">
        <v>16</v>
      </c>
      <c r="R57" s="25">
        <v>14</v>
      </c>
      <c r="S57" s="25">
        <v>17</v>
      </c>
      <c r="T57" s="25">
        <v>16</v>
      </c>
      <c r="U57" s="25">
        <v>16</v>
      </c>
      <c r="V57" s="25">
        <v>25</v>
      </c>
      <c r="W57" s="26">
        <v>6</v>
      </c>
      <c r="X57" s="26">
        <v>5</v>
      </c>
      <c r="Y57" s="26">
        <v>5</v>
      </c>
      <c r="Z57" s="26">
        <v>2</v>
      </c>
      <c r="AA57" s="26">
        <v>3</v>
      </c>
      <c r="AB57" s="26">
        <v>4</v>
      </c>
      <c r="AC57" s="27" t="s">
        <v>72</v>
      </c>
      <c r="AD57" s="27" t="s">
        <v>72</v>
      </c>
      <c r="AE57" s="27" t="s">
        <v>72</v>
      </c>
      <c r="AF57" s="27">
        <v>75</v>
      </c>
      <c r="AG57" s="27">
        <v>74</v>
      </c>
      <c r="AH57" s="27">
        <v>55</v>
      </c>
      <c r="AI57" s="26" t="s">
        <v>72</v>
      </c>
      <c r="AJ57" s="26" t="s">
        <v>72</v>
      </c>
      <c r="AK57" s="26" t="s">
        <v>72</v>
      </c>
      <c r="AL57" s="26">
        <v>23</v>
      </c>
      <c r="AM57" s="26">
        <v>23</v>
      </c>
      <c r="AN57" s="26">
        <v>41</v>
      </c>
      <c r="AO57" s="24">
        <v>6</v>
      </c>
      <c r="AP57" s="24">
        <v>5</v>
      </c>
      <c r="AQ57" s="24">
        <v>5</v>
      </c>
      <c r="AR57" s="24">
        <v>2</v>
      </c>
      <c r="AS57" s="24">
        <v>3</v>
      </c>
      <c r="AT57" s="24">
        <v>4</v>
      </c>
    </row>
    <row r="58" spans="1:46" x14ac:dyDescent="0.25">
      <c r="A58" s="15">
        <v>115</v>
      </c>
      <c r="B58" s="76">
        <v>2</v>
      </c>
      <c r="C58" s="82" t="s">
        <v>210</v>
      </c>
      <c r="D58" s="79" t="s">
        <v>8</v>
      </c>
      <c r="E58" s="24">
        <v>56</v>
      </c>
      <c r="F58" s="24">
        <v>57</v>
      </c>
      <c r="G58" s="24">
        <v>56</v>
      </c>
      <c r="H58" s="24">
        <v>56</v>
      </c>
      <c r="I58" s="24">
        <v>58</v>
      </c>
      <c r="J58" s="24">
        <v>47</v>
      </c>
      <c r="K58" s="21">
        <v>26</v>
      </c>
      <c r="L58" s="21">
        <v>23</v>
      </c>
      <c r="M58" s="21">
        <v>22</v>
      </c>
      <c r="N58" s="21">
        <v>25</v>
      </c>
      <c r="O58" s="21">
        <v>23</v>
      </c>
      <c r="P58" s="21">
        <v>29</v>
      </c>
      <c r="Q58" s="25">
        <v>18</v>
      </c>
      <c r="R58" s="25">
        <v>20</v>
      </c>
      <c r="S58" s="25">
        <v>22</v>
      </c>
      <c r="T58" s="25">
        <v>19</v>
      </c>
      <c r="U58" s="25">
        <v>19</v>
      </c>
      <c r="V58" s="25">
        <v>24</v>
      </c>
      <c r="W58" s="26">
        <v>6</v>
      </c>
      <c r="X58" s="26">
        <v>8</v>
      </c>
      <c r="Y58" s="26">
        <v>7</v>
      </c>
      <c r="Z58" s="26">
        <v>5</v>
      </c>
      <c r="AA58" s="26">
        <v>6</v>
      </c>
      <c r="AB58" s="26">
        <v>9</v>
      </c>
      <c r="AC58" s="27" t="s">
        <v>72</v>
      </c>
      <c r="AD58" s="27" t="s">
        <v>72</v>
      </c>
      <c r="AE58" s="27" t="s">
        <v>72</v>
      </c>
      <c r="AF58" s="27">
        <v>72</v>
      </c>
      <c r="AG58" s="27">
        <v>72</v>
      </c>
      <c r="AH58" s="27">
        <v>58</v>
      </c>
      <c r="AI58" s="26" t="s">
        <v>72</v>
      </c>
      <c r="AJ58" s="26" t="s">
        <v>72</v>
      </c>
      <c r="AK58" s="26" t="s">
        <v>72</v>
      </c>
      <c r="AL58" s="26">
        <v>23</v>
      </c>
      <c r="AM58" s="26">
        <v>22</v>
      </c>
      <c r="AN58" s="26">
        <v>33</v>
      </c>
      <c r="AO58" s="24">
        <v>6</v>
      </c>
      <c r="AP58" s="24">
        <v>8</v>
      </c>
      <c r="AQ58" s="24">
        <v>7</v>
      </c>
      <c r="AR58" s="24">
        <v>5</v>
      </c>
      <c r="AS58" s="24">
        <v>6</v>
      </c>
      <c r="AT58" s="24">
        <v>9</v>
      </c>
    </row>
    <row r="59" spans="1:46" x14ac:dyDescent="0.25">
      <c r="A59" s="28">
        <v>117</v>
      </c>
      <c r="B59" s="76">
        <v>2</v>
      </c>
      <c r="C59" s="82" t="s">
        <v>210</v>
      </c>
      <c r="D59" s="80" t="s">
        <v>9</v>
      </c>
      <c r="E59" s="24">
        <v>58</v>
      </c>
      <c r="F59" s="24">
        <v>59</v>
      </c>
      <c r="G59" s="24">
        <v>61</v>
      </c>
      <c r="H59" s="24">
        <v>48</v>
      </c>
      <c r="I59" s="24">
        <v>48</v>
      </c>
      <c r="J59" s="24">
        <v>39</v>
      </c>
      <c r="K59" s="21">
        <v>24</v>
      </c>
      <c r="L59" s="21">
        <v>24</v>
      </c>
      <c r="M59" s="21">
        <v>20</v>
      </c>
      <c r="N59" s="21">
        <v>22</v>
      </c>
      <c r="O59" s="21">
        <v>26</v>
      </c>
      <c r="P59" s="17">
        <v>21</v>
      </c>
      <c r="Q59" s="18">
        <v>18</v>
      </c>
      <c r="R59" s="18">
        <v>17</v>
      </c>
      <c r="S59" s="18">
        <v>19</v>
      </c>
      <c r="T59" s="18">
        <v>30</v>
      </c>
      <c r="U59" s="18">
        <v>26</v>
      </c>
      <c r="V59" s="25">
        <v>40</v>
      </c>
      <c r="W59" s="26">
        <v>6</v>
      </c>
      <c r="X59" s="26">
        <v>7</v>
      </c>
      <c r="Y59" s="26">
        <v>6</v>
      </c>
      <c r="Z59" s="26">
        <v>11</v>
      </c>
      <c r="AA59" s="26">
        <v>11</v>
      </c>
      <c r="AB59" s="26">
        <v>11</v>
      </c>
      <c r="AC59" s="27" t="s">
        <v>72</v>
      </c>
      <c r="AD59" s="27" t="s">
        <v>72</v>
      </c>
      <c r="AE59" s="27" t="s">
        <v>72</v>
      </c>
      <c r="AF59" s="27">
        <v>62</v>
      </c>
      <c r="AG59" s="27">
        <v>64</v>
      </c>
      <c r="AH59" s="27">
        <v>48</v>
      </c>
      <c r="AI59" s="26" t="s">
        <v>72</v>
      </c>
      <c r="AJ59" s="26" t="s">
        <v>72</v>
      </c>
      <c r="AK59" s="26" t="s">
        <v>72</v>
      </c>
      <c r="AL59" s="26">
        <v>27</v>
      </c>
      <c r="AM59" s="26">
        <v>25</v>
      </c>
      <c r="AN59" s="26">
        <v>41</v>
      </c>
      <c r="AO59" s="24">
        <v>6</v>
      </c>
      <c r="AP59" s="24">
        <v>7</v>
      </c>
      <c r="AQ59" s="24">
        <v>6</v>
      </c>
      <c r="AR59" s="24">
        <v>11</v>
      </c>
      <c r="AS59" s="24">
        <v>11</v>
      </c>
      <c r="AT59" s="24">
        <v>11</v>
      </c>
    </row>
    <row r="60" spans="1:46" x14ac:dyDescent="0.25">
      <c r="A60" s="15">
        <v>119</v>
      </c>
      <c r="B60" s="76">
        <v>4</v>
      </c>
      <c r="C60" s="82" t="s">
        <v>213</v>
      </c>
      <c r="D60" s="79" t="s">
        <v>8</v>
      </c>
      <c r="E60" s="24">
        <v>69</v>
      </c>
      <c r="F60" s="24">
        <v>67</v>
      </c>
      <c r="G60" s="24">
        <v>66</v>
      </c>
      <c r="H60" s="24">
        <v>69</v>
      </c>
      <c r="I60" s="24">
        <v>70</v>
      </c>
      <c r="J60" s="24">
        <v>56</v>
      </c>
      <c r="K60" s="21">
        <v>16</v>
      </c>
      <c r="L60" s="21">
        <v>18</v>
      </c>
      <c r="M60" s="21">
        <v>18</v>
      </c>
      <c r="N60" s="21">
        <v>17</v>
      </c>
      <c r="O60" s="21">
        <v>17</v>
      </c>
      <c r="P60" s="21">
        <v>27</v>
      </c>
      <c r="Q60" s="25">
        <v>15</v>
      </c>
      <c r="R60" s="25">
        <v>15</v>
      </c>
      <c r="S60" s="25">
        <v>16</v>
      </c>
      <c r="T60" s="25">
        <v>14</v>
      </c>
      <c r="U60" s="25">
        <v>13</v>
      </c>
      <c r="V60" s="25">
        <v>17</v>
      </c>
      <c r="W60" s="26">
        <v>5</v>
      </c>
      <c r="X60" s="26">
        <v>3</v>
      </c>
      <c r="Y60" s="26">
        <v>4</v>
      </c>
      <c r="Z60" s="26">
        <v>1</v>
      </c>
      <c r="AA60" s="26">
        <v>2</v>
      </c>
      <c r="AB60" s="26">
        <v>5</v>
      </c>
      <c r="AC60" s="27" t="s">
        <v>72</v>
      </c>
      <c r="AD60" s="27" t="s">
        <v>72</v>
      </c>
      <c r="AE60" s="27" t="s">
        <v>72</v>
      </c>
      <c r="AF60" s="27">
        <v>79</v>
      </c>
      <c r="AG60" s="27">
        <v>78</v>
      </c>
      <c r="AH60" s="27">
        <v>69</v>
      </c>
      <c r="AI60" s="26" t="s">
        <v>72</v>
      </c>
      <c r="AJ60" s="26" t="s">
        <v>72</v>
      </c>
      <c r="AK60" s="26" t="s">
        <v>72</v>
      </c>
      <c r="AL60" s="26">
        <v>20</v>
      </c>
      <c r="AM60" s="26">
        <v>20</v>
      </c>
      <c r="AN60" s="26">
        <v>26</v>
      </c>
      <c r="AO60" s="24">
        <v>5</v>
      </c>
      <c r="AP60" s="24">
        <v>3</v>
      </c>
      <c r="AQ60" s="24">
        <v>4</v>
      </c>
      <c r="AR60" s="24">
        <v>1</v>
      </c>
      <c r="AS60" s="24">
        <v>2</v>
      </c>
      <c r="AT60" s="24">
        <v>5</v>
      </c>
    </row>
    <row r="61" spans="1:46" x14ac:dyDescent="0.25">
      <c r="A61" s="15">
        <v>121</v>
      </c>
      <c r="B61" s="76">
        <v>4</v>
      </c>
      <c r="C61" s="82" t="s">
        <v>213</v>
      </c>
      <c r="D61" s="79" t="s">
        <v>8</v>
      </c>
      <c r="E61" s="24">
        <v>61</v>
      </c>
      <c r="F61" s="24">
        <v>56</v>
      </c>
      <c r="G61" s="24">
        <v>55</v>
      </c>
      <c r="H61" s="24">
        <v>52</v>
      </c>
      <c r="I61" s="24">
        <v>57</v>
      </c>
      <c r="J61" s="24">
        <v>45</v>
      </c>
      <c r="K61" s="21">
        <v>21</v>
      </c>
      <c r="L61" s="21">
        <v>25</v>
      </c>
      <c r="M61" s="21">
        <v>25</v>
      </c>
      <c r="N61" s="21">
        <v>27</v>
      </c>
      <c r="O61" s="21">
        <v>27</v>
      </c>
      <c r="P61" s="21">
        <v>40</v>
      </c>
      <c r="Q61" s="25">
        <v>18</v>
      </c>
      <c r="R61" s="25">
        <v>19</v>
      </c>
      <c r="S61" s="25">
        <v>20</v>
      </c>
      <c r="T61" s="25">
        <v>21</v>
      </c>
      <c r="U61" s="25">
        <v>16</v>
      </c>
      <c r="V61" s="25">
        <v>15</v>
      </c>
      <c r="W61" s="26">
        <v>5</v>
      </c>
      <c r="X61" s="26">
        <v>7</v>
      </c>
      <c r="Y61" s="26">
        <v>6</v>
      </c>
      <c r="Z61" s="26">
        <v>4</v>
      </c>
      <c r="AA61" s="26">
        <v>3</v>
      </c>
      <c r="AB61" s="26">
        <v>6</v>
      </c>
      <c r="AC61" s="27" t="s">
        <v>72</v>
      </c>
      <c r="AD61" s="27" t="s">
        <v>72</v>
      </c>
      <c r="AE61" s="27" t="s">
        <v>72</v>
      </c>
      <c r="AF61" s="27">
        <v>70</v>
      </c>
      <c r="AG61" s="27">
        <v>74</v>
      </c>
      <c r="AH61" s="27">
        <v>57</v>
      </c>
      <c r="AI61" s="26" t="s">
        <v>72</v>
      </c>
      <c r="AJ61" s="26" t="s">
        <v>72</v>
      </c>
      <c r="AK61" s="26" t="s">
        <v>72</v>
      </c>
      <c r="AL61" s="26">
        <v>26</v>
      </c>
      <c r="AM61" s="26">
        <v>23</v>
      </c>
      <c r="AN61" s="26">
        <v>37</v>
      </c>
      <c r="AO61" s="24">
        <v>5</v>
      </c>
      <c r="AP61" s="24">
        <v>7</v>
      </c>
      <c r="AQ61" s="24">
        <v>6</v>
      </c>
      <c r="AR61" s="24">
        <v>4</v>
      </c>
      <c r="AS61" s="24">
        <v>3</v>
      </c>
      <c r="AT61" s="24">
        <v>6</v>
      </c>
    </row>
    <row r="62" spans="1:46" x14ac:dyDescent="0.25">
      <c r="A62" s="28">
        <v>123</v>
      </c>
      <c r="B62" s="76">
        <v>4</v>
      </c>
      <c r="C62" s="82" t="s">
        <v>213</v>
      </c>
      <c r="D62" s="80" t="s">
        <v>9</v>
      </c>
      <c r="E62" s="24">
        <v>60</v>
      </c>
      <c r="F62" s="24">
        <v>59</v>
      </c>
      <c r="G62" s="24">
        <v>55</v>
      </c>
      <c r="H62" s="24">
        <v>56</v>
      </c>
      <c r="I62" s="24">
        <v>55</v>
      </c>
      <c r="J62" s="24">
        <v>38</v>
      </c>
      <c r="K62" s="21">
        <v>25</v>
      </c>
      <c r="L62" s="21">
        <v>27</v>
      </c>
      <c r="M62" s="21">
        <v>28</v>
      </c>
      <c r="N62" s="21">
        <v>26</v>
      </c>
      <c r="O62" s="21">
        <v>32</v>
      </c>
      <c r="P62" s="17">
        <v>42</v>
      </c>
      <c r="Q62" s="18">
        <v>15</v>
      </c>
      <c r="R62" s="18">
        <v>14</v>
      </c>
      <c r="S62" s="18">
        <v>17</v>
      </c>
      <c r="T62" s="18">
        <v>18</v>
      </c>
      <c r="U62" s="18">
        <v>13</v>
      </c>
      <c r="V62" s="25">
        <v>20</v>
      </c>
      <c r="W62" s="26">
        <v>3</v>
      </c>
      <c r="X62" s="26">
        <v>4</v>
      </c>
      <c r="Y62" s="26">
        <v>4</v>
      </c>
      <c r="Z62" s="26">
        <v>2</v>
      </c>
      <c r="AA62" s="26">
        <v>3</v>
      </c>
      <c r="AB62" s="26">
        <v>6</v>
      </c>
      <c r="AC62" s="27" t="s">
        <v>72</v>
      </c>
      <c r="AD62" s="27" t="s">
        <v>72</v>
      </c>
      <c r="AE62" s="27" t="s">
        <v>72</v>
      </c>
      <c r="AF62" s="27">
        <v>71</v>
      </c>
      <c r="AG62" s="27">
        <v>77</v>
      </c>
      <c r="AH62" s="27">
        <v>49</v>
      </c>
      <c r="AI62" s="26" t="s">
        <v>72</v>
      </c>
      <c r="AJ62" s="26" t="s">
        <v>72</v>
      </c>
      <c r="AK62" s="26" t="s">
        <v>72</v>
      </c>
      <c r="AL62" s="26">
        <v>27</v>
      </c>
      <c r="AM62" s="26">
        <v>20</v>
      </c>
      <c r="AN62" s="26">
        <v>45</v>
      </c>
      <c r="AO62" s="24">
        <v>3</v>
      </c>
      <c r="AP62" s="24">
        <v>4</v>
      </c>
      <c r="AQ62" s="24">
        <v>4</v>
      </c>
      <c r="AR62" s="24">
        <v>2</v>
      </c>
      <c r="AS62" s="24">
        <v>3</v>
      </c>
      <c r="AT62" s="24">
        <v>6</v>
      </c>
    </row>
    <row r="63" spans="1:46" x14ac:dyDescent="0.25">
      <c r="A63" s="28">
        <v>125</v>
      </c>
      <c r="B63" s="76">
        <v>1</v>
      </c>
      <c r="C63" s="83" t="s">
        <v>194</v>
      </c>
      <c r="D63" s="80" t="s">
        <v>9</v>
      </c>
      <c r="E63" s="24">
        <v>61</v>
      </c>
      <c r="F63" s="24">
        <v>55</v>
      </c>
      <c r="G63" s="24">
        <v>53</v>
      </c>
      <c r="H63" s="24">
        <v>57</v>
      </c>
      <c r="I63" s="24">
        <v>57</v>
      </c>
      <c r="J63" s="24">
        <v>42</v>
      </c>
      <c r="K63" s="21">
        <v>19</v>
      </c>
      <c r="L63" s="21">
        <v>22</v>
      </c>
      <c r="M63" s="21">
        <v>23</v>
      </c>
      <c r="N63" s="21">
        <v>19</v>
      </c>
      <c r="O63" s="21">
        <v>24</v>
      </c>
      <c r="P63" s="17">
        <v>37</v>
      </c>
      <c r="Q63" s="18">
        <v>23</v>
      </c>
      <c r="R63" s="18">
        <v>23</v>
      </c>
      <c r="S63" s="18">
        <v>24</v>
      </c>
      <c r="T63" s="18">
        <v>24</v>
      </c>
      <c r="U63" s="18">
        <v>19</v>
      </c>
      <c r="V63" s="25">
        <v>21</v>
      </c>
      <c r="W63" s="26">
        <v>8</v>
      </c>
      <c r="X63" s="26">
        <v>9</v>
      </c>
      <c r="Y63" s="26">
        <v>8</v>
      </c>
      <c r="Z63" s="26">
        <v>5</v>
      </c>
      <c r="AA63" s="26">
        <v>6</v>
      </c>
      <c r="AB63" s="26">
        <v>6</v>
      </c>
      <c r="AC63" s="27" t="s">
        <v>72</v>
      </c>
      <c r="AD63" s="27" t="s">
        <v>72</v>
      </c>
      <c r="AE63" s="27" t="s">
        <v>72</v>
      </c>
      <c r="AF63" s="27">
        <v>71</v>
      </c>
      <c r="AG63" s="27">
        <v>74</v>
      </c>
      <c r="AH63" s="27">
        <v>53</v>
      </c>
      <c r="AI63" s="26" t="s">
        <v>72</v>
      </c>
      <c r="AJ63" s="26" t="s">
        <v>72</v>
      </c>
      <c r="AK63" s="26" t="s">
        <v>72</v>
      </c>
      <c r="AL63" s="26">
        <v>24</v>
      </c>
      <c r="AM63" s="26">
        <v>20</v>
      </c>
      <c r="AN63" s="26">
        <v>41</v>
      </c>
      <c r="AO63" s="24">
        <v>8</v>
      </c>
      <c r="AP63" s="24">
        <v>9</v>
      </c>
      <c r="AQ63" s="24">
        <v>8</v>
      </c>
      <c r="AR63" s="24">
        <v>5</v>
      </c>
      <c r="AS63" s="24">
        <v>6</v>
      </c>
      <c r="AT63" s="24">
        <v>6</v>
      </c>
    </row>
    <row r="64" spans="1:46" x14ac:dyDescent="0.25">
      <c r="A64" s="15">
        <v>127</v>
      </c>
      <c r="B64" s="76">
        <v>6</v>
      </c>
      <c r="C64" s="82" t="s">
        <v>195</v>
      </c>
      <c r="D64" s="79" t="s">
        <v>8</v>
      </c>
      <c r="E64" s="24">
        <v>78</v>
      </c>
      <c r="F64" s="24">
        <v>75</v>
      </c>
      <c r="G64" s="24">
        <v>78</v>
      </c>
      <c r="H64" s="24">
        <v>79</v>
      </c>
      <c r="I64" s="24">
        <v>81</v>
      </c>
      <c r="J64" s="24">
        <v>60</v>
      </c>
      <c r="K64" s="21">
        <v>15</v>
      </c>
      <c r="L64" s="21">
        <v>17</v>
      </c>
      <c r="M64" s="21">
        <v>15</v>
      </c>
      <c r="N64" s="21">
        <v>13</v>
      </c>
      <c r="O64" s="21">
        <v>12</v>
      </c>
      <c r="P64" s="21">
        <v>19</v>
      </c>
      <c r="Q64" s="25">
        <v>7</v>
      </c>
      <c r="R64" s="25">
        <v>8</v>
      </c>
      <c r="S64" s="25">
        <v>7</v>
      </c>
      <c r="T64" s="25">
        <v>8</v>
      </c>
      <c r="U64" s="25">
        <v>7</v>
      </c>
      <c r="V64" s="25">
        <v>21</v>
      </c>
      <c r="W64" s="26">
        <v>3</v>
      </c>
      <c r="X64" s="26">
        <v>2</v>
      </c>
      <c r="Y64" s="26">
        <v>3</v>
      </c>
      <c r="Z64" s="26">
        <v>1</v>
      </c>
      <c r="AA64" s="26">
        <v>4</v>
      </c>
      <c r="AB64" s="26">
        <v>4</v>
      </c>
      <c r="AC64" s="27" t="s">
        <v>72</v>
      </c>
      <c r="AD64" s="27" t="s">
        <v>72</v>
      </c>
      <c r="AE64" s="27" t="s">
        <v>72</v>
      </c>
      <c r="AF64" s="27">
        <v>89</v>
      </c>
      <c r="AG64" s="27">
        <v>91</v>
      </c>
      <c r="AH64" s="27">
        <v>73</v>
      </c>
      <c r="AI64" s="26" t="s">
        <v>72</v>
      </c>
      <c r="AJ64" s="26" t="s">
        <v>72</v>
      </c>
      <c r="AK64" s="26" t="s">
        <v>72</v>
      </c>
      <c r="AL64" s="26">
        <v>10</v>
      </c>
      <c r="AM64" s="26">
        <v>5</v>
      </c>
      <c r="AN64" s="26">
        <v>23</v>
      </c>
      <c r="AO64" s="24">
        <v>3</v>
      </c>
      <c r="AP64" s="24">
        <v>2</v>
      </c>
      <c r="AQ64" s="24">
        <v>3</v>
      </c>
      <c r="AR64" s="24">
        <v>1</v>
      </c>
      <c r="AS64" s="24">
        <v>4</v>
      </c>
      <c r="AT64" s="24">
        <v>4</v>
      </c>
    </row>
    <row r="65" spans="1:46" x14ac:dyDescent="0.25">
      <c r="A65" s="15">
        <v>129</v>
      </c>
      <c r="B65" s="76">
        <v>1</v>
      </c>
      <c r="C65" s="83" t="s">
        <v>194</v>
      </c>
      <c r="D65" s="79" t="s">
        <v>8</v>
      </c>
      <c r="E65" s="24">
        <v>62</v>
      </c>
      <c r="F65" s="24">
        <v>61</v>
      </c>
      <c r="G65" s="24">
        <v>62</v>
      </c>
      <c r="H65" s="24">
        <v>64</v>
      </c>
      <c r="I65" s="24">
        <v>61</v>
      </c>
      <c r="J65" s="24">
        <v>27</v>
      </c>
      <c r="K65" s="21">
        <v>18</v>
      </c>
      <c r="L65" s="21">
        <v>18</v>
      </c>
      <c r="M65" s="21">
        <v>20</v>
      </c>
      <c r="N65" s="21">
        <v>16</v>
      </c>
      <c r="O65" s="21">
        <v>19</v>
      </c>
      <c r="P65" s="21">
        <v>35</v>
      </c>
      <c r="Q65" s="25">
        <v>20</v>
      </c>
      <c r="R65" s="25">
        <v>21</v>
      </c>
      <c r="S65" s="25">
        <v>18</v>
      </c>
      <c r="T65" s="25">
        <v>20</v>
      </c>
      <c r="U65" s="25">
        <v>20</v>
      </c>
      <c r="V65" s="25">
        <v>38</v>
      </c>
      <c r="W65" s="26">
        <v>9</v>
      </c>
      <c r="X65" s="26">
        <v>7</v>
      </c>
      <c r="Y65" s="26">
        <v>6</v>
      </c>
      <c r="Z65" s="26">
        <v>4</v>
      </c>
      <c r="AA65" s="26">
        <v>6</v>
      </c>
      <c r="AB65" s="26">
        <v>9</v>
      </c>
      <c r="AC65" s="27" t="s">
        <v>72</v>
      </c>
      <c r="AD65" s="27" t="s">
        <v>72</v>
      </c>
      <c r="AE65" s="27" t="s">
        <v>72</v>
      </c>
      <c r="AF65" s="27">
        <v>75</v>
      </c>
      <c r="AG65" s="27">
        <v>73</v>
      </c>
      <c r="AH65" s="27">
        <v>35</v>
      </c>
      <c r="AI65" s="26" t="s">
        <v>72</v>
      </c>
      <c r="AJ65" s="26" t="s">
        <v>72</v>
      </c>
      <c r="AK65" s="26" t="s">
        <v>72</v>
      </c>
      <c r="AL65" s="26">
        <v>21</v>
      </c>
      <c r="AM65" s="26">
        <v>21</v>
      </c>
      <c r="AN65" s="26">
        <v>56</v>
      </c>
      <c r="AO65" s="24">
        <v>9</v>
      </c>
      <c r="AP65" s="24">
        <v>7</v>
      </c>
      <c r="AQ65" s="24">
        <v>6</v>
      </c>
      <c r="AR65" s="24">
        <v>4</v>
      </c>
      <c r="AS65" s="24">
        <v>6</v>
      </c>
      <c r="AT65" s="24">
        <v>9</v>
      </c>
    </row>
    <row r="66" spans="1:46" x14ac:dyDescent="0.25">
      <c r="A66" s="15">
        <v>131</v>
      </c>
      <c r="B66" s="77">
        <v>8</v>
      </c>
      <c r="C66" s="82" t="s">
        <v>211</v>
      </c>
      <c r="D66" s="79" t="s">
        <v>14</v>
      </c>
      <c r="E66" s="16">
        <v>55</v>
      </c>
      <c r="F66" s="16">
        <v>55</v>
      </c>
      <c r="G66" s="16">
        <v>54</v>
      </c>
      <c r="H66" s="16">
        <v>57</v>
      </c>
      <c r="I66" s="16">
        <v>58</v>
      </c>
      <c r="J66" s="16">
        <v>53</v>
      </c>
      <c r="K66" s="17">
        <v>17</v>
      </c>
      <c r="L66" s="17">
        <v>19</v>
      </c>
      <c r="M66" s="17">
        <v>19</v>
      </c>
      <c r="N66" s="17">
        <v>20</v>
      </c>
      <c r="O66" s="17">
        <v>21</v>
      </c>
      <c r="P66" s="17">
        <v>24</v>
      </c>
      <c r="Q66" s="18">
        <v>28</v>
      </c>
      <c r="R66" s="18">
        <v>26</v>
      </c>
      <c r="S66" s="18">
        <v>27</v>
      </c>
      <c r="T66" s="18">
        <v>23</v>
      </c>
      <c r="U66" s="18">
        <v>21</v>
      </c>
      <c r="V66" s="18">
        <v>23</v>
      </c>
      <c r="W66" s="19">
        <v>8</v>
      </c>
      <c r="X66" s="19">
        <v>9</v>
      </c>
      <c r="Y66" s="19">
        <v>6</v>
      </c>
      <c r="Z66" s="19">
        <v>2</v>
      </c>
      <c r="AA66" s="19">
        <v>6</v>
      </c>
      <c r="AB66" s="19">
        <v>6</v>
      </c>
      <c r="AC66" s="20" t="s">
        <v>72</v>
      </c>
      <c r="AD66" s="27" t="s">
        <v>72</v>
      </c>
      <c r="AE66" s="27" t="s">
        <v>72</v>
      </c>
      <c r="AF66" s="27">
        <v>68</v>
      </c>
      <c r="AG66" s="20">
        <v>69</v>
      </c>
      <c r="AH66" s="20">
        <v>65</v>
      </c>
      <c r="AI66" s="19" t="s">
        <v>72</v>
      </c>
      <c r="AJ66" s="26" t="s">
        <v>72</v>
      </c>
      <c r="AK66" s="26" t="s">
        <v>72</v>
      </c>
      <c r="AL66" s="26">
        <v>30</v>
      </c>
      <c r="AM66" s="19">
        <v>25</v>
      </c>
      <c r="AN66" s="19">
        <v>29</v>
      </c>
      <c r="AO66" s="16">
        <v>8</v>
      </c>
      <c r="AP66" s="24">
        <v>9</v>
      </c>
      <c r="AQ66" s="24">
        <v>6</v>
      </c>
      <c r="AR66" s="24">
        <v>2</v>
      </c>
      <c r="AS66" s="16">
        <v>6</v>
      </c>
      <c r="AT66" s="16">
        <v>6</v>
      </c>
    </row>
    <row r="67" spans="1:46" x14ac:dyDescent="0.25">
      <c r="A67" s="28">
        <v>133</v>
      </c>
      <c r="B67" s="76">
        <v>4</v>
      </c>
      <c r="C67" s="82" t="s">
        <v>213</v>
      </c>
      <c r="D67" s="80" t="s">
        <v>9</v>
      </c>
      <c r="E67" s="24">
        <v>71</v>
      </c>
      <c r="F67" s="24">
        <v>67</v>
      </c>
      <c r="G67" s="24">
        <v>67</v>
      </c>
      <c r="H67" s="24">
        <v>66</v>
      </c>
      <c r="I67" s="24">
        <v>67</v>
      </c>
      <c r="J67" s="24">
        <v>49</v>
      </c>
      <c r="K67" s="21">
        <v>16</v>
      </c>
      <c r="L67" s="21">
        <v>20</v>
      </c>
      <c r="M67" s="21">
        <v>19</v>
      </c>
      <c r="N67" s="21">
        <v>14</v>
      </c>
      <c r="O67" s="21">
        <v>15</v>
      </c>
      <c r="P67" s="17">
        <v>22</v>
      </c>
      <c r="Q67" s="18">
        <v>13</v>
      </c>
      <c r="R67" s="18">
        <v>13</v>
      </c>
      <c r="S67" s="18">
        <v>14</v>
      </c>
      <c r="T67" s="18">
        <v>20</v>
      </c>
      <c r="U67" s="18">
        <v>18</v>
      </c>
      <c r="V67" s="25">
        <v>29</v>
      </c>
      <c r="W67" s="26">
        <v>4</v>
      </c>
      <c r="X67" s="26">
        <v>4</v>
      </c>
      <c r="Y67" s="26">
        <v>4</v>
      </c>
      <c r="Z67" s="26">
        <v>4</v>
      </c>
      <c r="AA67" s="26">
        <v>4</v>
      </c>
      <c r="AB67" s="26">
        <v>10</v>
      </c>
      <c r="AC67" s="27" t="s">
        <v>72</v>
      </c>
      <c r="AD67" s="27" t="s">
        <v>72</v>
      </c>
      <c r="AE67" s="27" t="s">
        <v>72</v>
      </c>
      <c r="AF67" s="27">
        <v>74</v>
      </c>
      <c r="AG67" s="27">
        <v>74</v>
      </c>
      <c r="AH67" s="27">
        <v>60</v>
      </c>
      <c r="AI67" s="26" t="s">
        <v>72</v>
      </c>
      <c r="AJ67" s="26" t="s">
        <v>72</v>
      </c>
      <c r="AK67" s="26" t="s">
        <v>72</v>
      </c>
      <c r="AL67" s="26">
        <v>22</v>
      </c>
      <c r="AM67" s="26">
        <v>22</v>
      </c>
      <c r="AN67" s="26">
        <v>30</v>
      </c>
      <c r="AO67" s="24">
        <v>4</v>
      </c>
      <c r="AP67" s="24">
        <v>4</v>
      </c>
      <c r="AQ67" s="24">
        <v>4</v>
      </c>
      <c r="AR67" s="24">
        <v>4</v>
      </c>
      <c r="AS67" s="24">
        <v>4</v>
      </c>
      <c r="AT67" s="24">
        <v>10</v>
      </c>
    </row>
    <row r="68" spans="1:46" x14ac:dyDescent="0.25">
      <c r="A68" s="28">
        <v>135</v>
      </c>
      <c r="B68" s="76">
        <v>4</v>
      </c>
      <c r="C68" s="82" t="s">
        <v>213</v>
      </c>
      <c r="D68" s="80" t="s">
        <v>9</v>
      </c>
      <c r="E68" s="24">
        <v>57</v>
      </c>
      <c r="F68" s="24">
        <v>56</v>
      </c>
      <c r="G68" s="24">
        <v>55</v>
      </c>
      <c r="H68" s="24">
        <v>53</v>
      </c>
      <c r="I68" s="24">
        <v>54</v>
      </c>
      <c r="J68" s="24">
        <v>61</v>
      </c>
      <c r="K68" s="21">
        <v>25</v>
      </c>
      <c r="L68" s="21">
        <v>24</v>
      </c>
      <c r="M68" s="21">
        <v>26</v>
      </c>
      <c r="N68" s="21">
        <v>27</v>
      </c>
      <c r="O68" s="21">
        <v>27</v>
      </c>
      <c r="P68" s="17">
        <v>24</v>
      </c>
      <c r="Q68" s="18">
        <v>18</v>
      </c>
      <c r="R68" s="18">
        <v>20</v>
      </c>
      <c r="S68" s="18">
        <v>19</v>
      </c>
      <c r="T68" s="18">
        <v>20</v>
      </c>
      <c r="U68" s="18">
        <v>19</v>
      </c>
      <c r="V68" s="25">
        <v>15</v>
      </c>
      <c r="W68" s="26">
        <v>6</v>
      </c>
      <c r="X68" s="26">
        <v>5</v>
      </c>
      <c r="Y68" s="26">
        <v>6</v>
      </c>
      <c r="Z68" s="26">
        <v>3</v>
      </c>
      <c r="AA68" s="26">
        <v>3</v>
      </c>
      <c r="AB68" s="26">
        <v>5</v>
      </c>
      <c r="AC68" s="27" t="s">
        <v>72</v>
      </c>
      <c r="AD68" s="27" t="s">
        <v>72</v>
      </c>
      <c r="AE68" s="27" t="s">
        <v>72</v>
      </c>
      <c r="AF68" s="27">
        <v>70</v>
      </c>
      <c r="AG68" s="27">
        <v>69</v>
      </c>
      <c r="AH68" s="27">
        <v>73</v>
      </c>
      <c r="AI68" s="26" t="s">
        <v>72</v>
      </c>
      <c r="AJ68" s="26" t="s">
        <v>72</v>
      </c>
      <c r="AK68" s="26" t="s">
        <v>72</v>
      </c>
      <c r="AL68" s="26">
        <v>27</v>
      </c>
      <c r="AM68" s="26">
        <v>28</v>
      </c>
      <c r="AN68" s="26">
        <v>22</v>
      </c>
      <c r="AO68" s="24">
        <v>6</v>
      </c>
      <c r="AP68" s="24">
        <v>5</v>
      </c>
      <c r="AQ68" s="24">
        <v>6</v>
      </c>
      <c r="AR68" s="24">
        <v>3</v>
      </c>
      <c r="AS68" s="24">
        <v>3</v>
      </c>
      <c r="AT68" s="24">
        <v>5</v>
      </c>
    </row>
    <row r="69" spans="1:46" x14ac:dyDescent="0.25">
      <c r="A69" s="15">
        <v>137</v>
      </c>
      <c r="B69" s="76">
        <v>4</v>
      </c>
      <c r="C69" s="83" t="s">
        <v>213</v>
      </c>
      <c r="D69" s="80" t="s">
        <v>10</v>
      </c>
      <c r="E69" s="16">
        <v>65</v>
      </c>
      <c r="F69" s="16">
        <v>66</v>
      </c>
      <c r="G69" s="16">
        <v>65</v>
      </c>
      <c r="H69" s="16">
        <v>67</v>
      </c>
      <c r="I69" s="16">
        <v>65</v>
      </c>
      <c r="J69" s="16">
        <v>43</v>
      </c>
      <c r="K69" s="17">
        <v>22</v>
      </c>
      <c r="L69" s="17">
        <v>22</v>
      </c>
      <c r="M69" s="17">
        <v>21</v>
      </c>
      <c r="N69" s="17">
        <v>20</v>
      </c>
      <c r="O69" s="17">
        <v>23</v>
      </c>
      <c r="P69" s="17">
        <v>32</v>
      </c>
      <c r="Q69" s="18">
        <v>13</v>
      </c>
      <c r="R69" s="18">
        <v>12</v>
      </c>
      <c r="S69" s="18">
        <v>14</v>
      </c>
      <c r="T69" s="18">
        <v>13</v>
      </c>
      <c r="U69" s="18">
        <v>12</v>
      </c>
      <c r="V69" s="18">
        <v>25</v>
      </c>
      <c r="W69" s="19">
        <v>2</v>
      </c>
      <c r="X69" s="19">
        <v>4</v>
      </c>
      <c r="Y69" s="19">
        <v>3</v>
      </c>
      <c r="Z69" s="19">
        <v>2</v>
      </c>
      <c r="AA69" s="19">
        <v>2</v>
      </c>
      <c r="AB69" s="19">
        <v>4</v>
      </c>
      <c r="AC69" s="20" t="s">
        <v>72</v>
      </c>
      <c r="AD69" s="27" t="s">
        <v>72</v>
      </c>
      <c r="AE69" s="27" t="s">
        <v>72</v>
      </c>
      <c r="AF69" s="27">
        <v>81</v>
      </c>
      <c r="AG69" s="20">
        <v>80</v>
      </c>
      <c r="AH69" s="20">
        <v>54</v>
      </c>
      <c r="AI69" s="19" t="s">
        <v>72</v>
      </c>
      <c r="AJ69" s="26" t="s">
        <v>72</v>
      </c>
      <c r="AK69" s="26" t="s">
        <v>72</v>
      </c>
      <c r="AL69" s="26">
        <v>17</v>
      </c>
      <c r="AM69" s="19">
        <v>18</v>
      </c>
      <c r="AN69" s="19">
        <v>42</v>
      </c>
      <c r="AO69" s="16">
        <v>2</v>
      </c>
      <c r="AP69" s="24">
        <v>4</v>
      </c>
      <c r="AQ69" s="24">
        <v>3</v>
      </c>
      <c r="AR69" s="24">
        <v>2</v>
      </c>
      <c r="AS69" s="16">
        <v>2</v>
      </c>
      <c r="AT69" s="16">
        <v>4</v>
      </c>
    </row>
    <row r="70" spans="1:46" x14ac:dyDescent="0.25">
      <c r="A70" s="15">
        <v>139</v>
      </c>
      <c r="B70" s="76">
        <v>6</v>
      </c>
      <c r="C70" s="83" t="s">
        <v>195</v>
      </c>
      <c r="D70" s="80" t="s">
        <v>10</v>
      </c>
      <c r="E70" s="16">
        <v>73</v>
      </c>
      <c r="F70" s="16">
        <v>69</v>
      </c>
      <c r="G70" s="16">
        <v>69</v>
      </c>
      <c r="H70" s="16">
        <v>70</v>
      </c>
      <c r="I70" s="16">
        <v>64</v>
      </c>
      <c r="J70" s="16">
        <v>50</v>
      </c>
      <c r="K70" s="17">
        <v>17</v>
      </c>
      <c r="L70" s="17">
        <v>21</v>
      </c>
      <c r="M70" s="17">
        <v>19</v>
      </c>
      <c r="N70" s="17">
        <v>17</v>
      </c>
      <c r="O70" s="17">
        <v>25</v>
      </c>
      <c r="P70" s="17">
        <v>21</v>
      </c>
      <c r="Q70" s="18">
        <v>10</v>
      </c>
      <c r="R70" s="18">
        <v>10</v>
      </c>
      <c r="S70" s="18">
        <v>12</v>
      </c>
      <c r="T70" s="18">
        <v>13</v>
      </c>
      <c r="U70" s="18">
        <v>11</v>
      </c>
      <c r="V70" s="18">
        <v>29</v>
      </c>
      <c r="W70" s="19">
        <v>2</v>
      </c>
      <c r="X70" s="19">
        <v>4</v>
      </c>
      <c r="Y70" s="19">
        <v>1</v>
      </c>
      <c r="Z70" s="19">
        <v>1</v>
      </c>
      <c r="AA70" s="19">
        <v>1</v>
      </c>
      <c r="AB70" s="19">
        <v>4</v>
      </c>
      <c r="AC70" s="20" t="s">
        <v>72</v>
      </c>
      <c r="AD70" s="27" t="s">
        <v>72</v>
      </c>
      <c r="AE70" s="27" t="s">
        <v>72</v>
      </c>
      <c r="AF70" s="27">
        <v>79</v>
      </c>
      <c r="AG70" s="20">
        <v>76</v>
      </c>
      <c r="AH70" s="20">
        <v>61</v>
      </c>
      <c r="AI70" s="19" t="s">
        <v>72</v>
      </c>
      <c r="AJ70" s="26" t="s">
        <v>72</v>
      </c>
      <c r="AK70" s="26" t="s">
        <v>72</v>
      </c>
      <c r="AL70" s="26">
        <v>20</v>
      </c>
      <c r="AM70" s="19">
        <v>23</v>
      </c>
      <c r="AN70" s="19">
        <v>35</v>
      </c>
      <c r="AO70" s="16">
        <v>2</v>
      </c>
      <c r="AP70" s="24">
        <v>4</v>
      </c>
      <c r="AQ70" s="24">
        <v>1</v>
      </c>
      <c r="AR70" s="24">
        <v>1</v>
      </c>
      <c r="AS70" s="16">
        <v>1</v>
      </c>
      <c r="AT70" s="16">
        <v>4</v>
      </c>
    </row>
    <row r="71" spans="1:46" x14ac:dyDescent="0.25">
      <c r="A71" s="15">
        <v>141</v>
      </c>
      <c r="B71" s="76">
        <v>4</v>
      </c>
      <c r="C71" s="83" t="s">
        <v>213</v>
      </c>
      <c r="D71" s="80" t="s">
        <v>10</v>
      </c>
      <c r="E71" s="16">
        <v>64</v>
      </c>
      <c r="F71" s="16">
        <v>63</v>
      </c>
      <c r="G71" s="16">
        <v>59</v>
      </c>
      <c r="H71" s="16">
        <v>85</v>
      </c>
      <c r="I71" s="16">
        <v>83</v>
      </c>
      <c r="J71" s="16">
        <v>60</v>
      </c>
      <c r="K71" s="17">
        <v>23</v>
      </c>
      <c r="L71" s="17">
        <v>22</v>
      </c>
      <c r="M71" s="17">
        <v>26</v>
      </c>
      <c r="N71" s="17">
        <v>9</v>
      </c>
      <c r="O71" s="17">
        <v>10</v>
      </c>
      <c r="P71" s="17">
        <v>22</v>
      </c>
      <c r="Q71" s="18">
        <v>13</v>
      </c>
      <c r="R71" s="18">
        <v>15</v>
      </c>
      <c r="S71" s="18">
        <v>15</v>
      </c>
      <c r="T71" s="18">
        <v>6</v>
      </c>
      <c r="U71" s="18">
        <v>7</v>
      </c>
      <c r="V71" s="18">
        <v>18</v>
      </c>
      <c r="W71" s="19">
        <v>4</v>
      </c>
      <c r="X71" s="19">
        <v>4</v>
      </c>
      <c r="Y71" s="19">
        <v>3</v>
      </c>
      <c r="Z71" s="19">
        <v>1</v>
      </c>
      <c r="AA71" s="19">
        <v>2</v>
      </c>
      <c r="AB71" s="19">
        <v>4</v>
      </c>
      <c r="AC71" s="20" t="s">
        <v>72</v>
      </c>
      <c r="AD71" s="27" t="s">
        <v>72</v>
      </c>
      <c r="AE71" s="27" t="s">
        <v>72</v>
      </c>
      <c r="AF71" s="27">
        <v>91</v>
      </c>
      <c r="AG71" s="20">
        <v>89</v>
      </c>
      <c r="AH71" s="20">
        <v>75</v>
      </c>
      <c r="AI71" s="19" t="s">
        <v>72</v>
      </c>
      <c r="AJ71" s="26" t="s">
        <v>72</v>
      </c>
      <c r="AK71" s="26" t="s">
        <v>72</v>
      </c>
      <c r="AL71" s="26">
        <v>8</v>
      </c>
      <c r="AM71" s="19">
        <v>9</v>
      </c>
      <c r="AN71" s="19">
        <v>21</v>
      </c>
      <c r="AO71" s="16">
        <v>4</v>
      </c>
      <c r="AP71" s="24">
        <v>4</v>
      </c>
      <c r="AQ71" s="24">
        <v>3</v>
      </c>
      <c r="AR71" s="24">
        <v>1</v>
      </c>
      <c r="AS71" s="16">
        <v>2</v>
      </c>
      <c r="AT71" s="16">
        <v>4</v>
      </c>
    </row>
    <row r="72" spans="1:46" x14ac:dyDescent="0.25">
      <c r="A72" s="15">
        <v>143</v>
      </c>
      <c r="B72" s="77">
        <v>2</v>
      </c>
      <c r="C72" s="82" t="s">
        <v>210</v>
      </c>
      <c r="D72" s="79" t="s">
        <v>14</v>
      </c>
      <c r="E72" s="16">
        <v>65</v>
      </c>
      <c r="F72" s="16">
        <v>61</v>
      </c>
      <c r="G72" s="16">
        <v>65</v>
      </c>
      <c r="H72" s="16">
        <v>63</v>
      </c>
      <c r="I72" s="16">
        <v>65</v>
      </c>
      <c r="J72" s="16">
        <v>65</v>
      </c>
      <c r="K72" s="17">
        <v>19</v>
      </c>
      <c r="L72" s="17">
        <v>21</v>
      </c>
      <c r="M72" s="17">
        <v>19</v>
      </c>
      <c r="N72" s="17">
        <v>16</v>
      </c>
      <c r="O72" s="17">
        <v>18</v>
      </c>
      <c r="P72" s="17">
        <v>20</v>
      </c>
      <c r="Q72" s="18">
        <v>16</v>
      </c>
      <c r="R72" s="18">
        <v>18</v>
      </c>
      <c r="S72" s="18">
        <v>16</v>
      </c>
      <c r="T72" s="18">
        <v>21</v>
      </c>
      <c r="U72" s="18">
        <v>17</v>
      </c>
      <c r="V72" s="18">
        <v>15</v>
      </c>
      <c r="W72" s="19">
        <v>7</v>
      </c>
      <c r="X72" s="19">
        <v>6</v>
      </c>
      <c r="Y72" s="19">
        <v>5</v>
      </c>
      <c r="Z72" s="19">
        <v>8</v>
      </c>
      <c r="AA72" s="19">
        <v>8</v>
      </c>
      <c r="AB72" s="19">
        <v>6</v>
      </c>
      <c r="AC72" s="20" t="s">
        <v>72</v>
      </c>
      <c r="AD72" s="27" t="s">
        <v>72</v>
      </c>
      <c r="AE72" s="27" t="s">
        <v>72</v>
      </c>
      <c r="AF72" s="27">
        <v>74</v>
      </c>
      <c r="AG72" s="20">
        <v>77</v>
      </c>
      <c r="AH72" s="20">
        <v>79</v>
      </c>
      <c r="AI72" s="19" t="s">
        <v>72</v>
      </c>
      <c r="AJ72" s="26" t="s">
        <v>72</v>
      </c>
      <c r="AK72" s="26" t="s">
        <v>72</v>
      </c>
      <c r="AL72" s="26">
        <v>18</v>
      </c>
      <c r="AM72" s="19">
        <v>15</v>
      </c>
      <c r="AN72" s="19">
        <v>15</v>
      </c>
      <c r="AO72" s="16">
        <v>7</v>
      </c>
      <c r="AP72" s="24">
        <v>6</v>
      </c>
      <c r="AQ72" s="24">
        <v>5</v>
      </c>
      <c r="AR72" s="24">
        <v>8</v>
      </c>
      <c r="AS72" s="16">
        <v>8</v>
      </c>
      <c r="AT72" s="16">
        <v>6</v>
      </c>
    </row>
    <row r="73" spans="1:46" x14ac:dyDescent="0.25">
      <c r="A73" s="15">
        <v>145</v>
      </c>
      <c r="B73" s="76">
        <v>4</v>
      </c>
      <c r="C73" s="82" t="s">
        <v>213</v>
      </c>
      <c r="D73" s="80" t="s">
        <v>10</v>
      </c>
      <c r="E73" s="16">
        <v>67</v>
      </c>
      <c r="F73" s="16">
        <v>63</v>
      </c>
      <c r="G73" s="16">
        <v>60</v>
      </c>
      <c r="H73" s="16">
        <v>56</v>
      </c>
      <c r="I73" s="16">
        <v>64</v>
      </c>
      <c r="J73" s="16">
        <v>46</v>
      </c>
      <c r="K73" s="17">
        <v>16</v>
      </c>
      <c r="L73" s="17">
        <v>20</v>
      </c>
      <c r="M73" s="17">
        <v>23</v>
      </c>
      <c r="N73" s="17">
        <v>30</v>
      </c>
      <c r="O73" s="17">
        <v>21</v>
      </c>
      <c r="P73" s="17">
        <v>36</v>
      </c>
      <c r="Q73" s="18">
        <v>17</v>
      </c>
      <c r="R73" s="18">
        <v>17</v>
      </c>
      <c r="S73" s="18">
        <v>17</v>
      </c>
      <c r="T73" s="18">
        <v>14</v>
      </c>
      <c r="U73" s="18">
        <v>15</v>
      </c>
      <c r="V73" s="18">
        <v>18</v>
      </c>
      <c r="W73" s="19">
        <v>4</v>
      </c>
      <c r="X73" s="19">
        <v>5</v>
      </c>
      <c r="Y73" s="19">
        <v>2</v>
      </c>
      <c r="Z73" s="19">
        <v>1</v>
      </c>
      <c r="AA73" s="19">
        <v>1</v>
      </c>
      <c r="AB73" s="19">
        <v>11</v>
      </c>
      <c r="AC73" s="20" t="s">
        <v>72</v>
      </c>
      <c r="AD73" s="27" t="s">
        <v>72</v>
      </c>
      <c r="AE73" s="27" t="s">
        <v>72</v>
      </c>
      <c r="AF73" s="27">
        <v>73</v>
      </c>
      <c r="AG73" s="20">
        <v>77</v>
      </c>
      <c r="AH73" s="20">
        <v>58</v>
      </c>
      <c r="AI73" s="19" t="s">
        <v>72</v>
      </c>
      <c r="AJ73" s="26" t="s">
        <v>72</v>
      </c>
      <c r="AK73" s="26" t="s">
        <v>72</v>
      </c>
      <c r="AL73" s="26">
        <v>26</v>
      </c>
      <c r="AM73" s="19">
        <v>22</v>
      </c>
      <c r="AN73" s="19">
        <v>31</v>
      </c>
      <c r="AO73" s="16">
        <v>4</v>
      </c>
      <c r="AP73" s="24">
        <v>5</v>
      </c>
      <c r="AQ73" s="24">
        <v>2</v>
      </c>
      <c r="AR73" s="24">
        <v>1</v>
      </c>
      <c r="AS73" s="16">
        <v>1</v>
      </c>
      <c r="AT73" s="16">
        <v>11</v>
      </c>
    </row>
    <row r="74" spans="1:46" x14ac:dyDescent="0.25">
      <c r="A74" s="15">
        <v>147</v>
      </c>
      <c r="B74" s="76">
        <v>2</v>
      </c>
      <c r="C74" s="82" t="s">
        <v>213</v>
      </c>
      <c r="D74" s="80" t="s">
        <v>10</v>
      </c>
      <c r="E74" s="16">
        <v>60</v>
      </c>
      <c r="F74" s="16">
        <v>66</v>
      </c>
      <c r="G74" s="16">
        <v>44</v>
      </c>
      <c r="H74" s="16">
        <v>55</v>
      </c>
      <c r="I74" s="16">
        <v>56</v>
      </c>
      <c r="J74" s="16">
        <v>52</v>
      </c>
      <c r="K74" s="17">
        <v>24</v>
      </c>
      <c r="L74" s="17">
        <v>18</v>
      </c>
      <c r="M74" s="17">
        <v>29</v>
      </c>
      <c r="N74" s="17">
        <v>23</v>
      </c>
      <c r="O74" s="17">
        <v>25</v>
      </c>
      <c r="P74" s="17">
        <v>31</v>
      </c>
      <c r="Q74" s="18">
        <v>16</v>
      </c>
      <c r="R74" s="18">
        <v>16</v>
      </c>
      <c r="S74" s="18">
        <v>27</v>
      </c>
      <c r="T74" s="18">
        <v>22</v>
      </c>
      <c r="U74" s="18">
        <v>19</v>
      </c>
      <c r="V74" s="18">
        <v>17</v>
      </c>
      <c r="W74" s="19">
        <v>4</v>
      </c>
      <c r="X74" s="19">
        <v>6</v>
      </c>
      <c r="Y74" s="19">
        <v>5</v>
      </c>
      <c r="Z74" s="19">
        <v>4</v>
      </c>
      <c r="AA74" s="19">
        <v>2</v>
      </c>
      <c r="AB74" s="19">
        <v>10</v>
      </c>
      <c r="AC74" s="20" t="s">
        <v>72</v>
      </c>
      <c r="AD74" s="27" t="s">
        <v>72</v>
      </c>
      <c r="AE74" s="27" t="s">
        <v>72</v>
      </c>
      <c r="AF74" s="27">
        <v>69</v>
      </c>
      <c r="AG74" s="20">
        <v>69</v>
      </c>
      <c r="AH74" s="20">
        <v>65</v>
      </c>
      <c r="AI74" s="19" t="s">
        <v>72</v>
      </c>
      <c r="AJ74" s="26" t="s">
        <v>72</v>
      </c>
      <c r="AK74" s="26" t="s">
        <v>72</v>
      </c>
      <c r="AL74" s="26">
        <v>27</v>
      </c>
      <c r="AM74" s="19">
        <v>29</v>
      </c>
      <c r="AN74" s="19">
        <v>25</v>
      </c>
      <c r="AO74" s="16">
        <v>4</v>
      </c>
      <c r="AP74" s="24">
        <v>6</v>
      </c>
      <c r="AQ74" s="24">
        <v>5</v>
      </c>
      <c r="AR74" s="24">
        <v>4</v>
      </c>
      <c r="AS74" s="16">
        <v>2</v>
      </c>
      <c r="AT74" s="16">
        <v>10</v>
      </c>
    </row>
    <row r="75" spans="1:46" x14ac:dyDescent="0.25">
      <c r="A75" s="15">
        <v>149</v>
      </c>
      <c r="B75" s="76">
        <v>6</v>
      </c>
      <c r="C75" s="83" t="s">
        <v>212</v>
      </c>
      <c r="D75" s="80" t="s">
        <v>10</v>
      </c>
      <c r="E75" s="16">
        <v>73</v>
      </c>
      <c r="F75" s="16">
        <v>74</v>
      </c>
      <c r="G75" s="16">
        <v>81</v>
      </c>
      <c r="H75" s="16">
        <v>73</v>
      </c>
      <c r="I75" s="16">
        <v>72</v>
      </c>
      <c r="J75" s="16">
        <v>71</v>
      </c>
      <c r="K75" s="17">
        <v>17</v>
      </c>
      <c r="L75" s="17">
        <v>18</v>
      </c>
      <c r="M75" s="17">
        <v>14</v>
      </c>
      <c r="N75" s="17">
        <v>16</v>
      </c>
      <c r="O75" s="17">
        <v>20</v>
      </c>
      <c r="P75" s="17">
        <v>16</v>
      </c>
      <c r="Q75" s="18">
        <v>10</v>
      </c>
      <c r="R75" s="18">
        <v>8</v>
      </c>
      <c r="S75" s="18">
        <v>5</v>
      </c>
      <c r="T75" s="18">
        <v>11</v>
      </c>
      <c r="U75" s="18">
        <v>8</v>
      </c>
      <c r="V75" s="18">
        <v>13</v>
      </c>
      <c r="W75" s="19">
        <v>1</v>
      </c>
      <c r="X75" s="19">
        <v>3</v>
      </c>
      <c r="Y75" s="19">
        <v>1</v>
      </c>
      <c r="Z75" s="19">
        <v>1</v>
      </c>
      <c r="AA75" s="19">
        <v>1</v>
      </c>
      <c r="AB75" s="19">
        <v>4</v>
      </c>
      <c r="AC75" s="20" t="s">
        <v>72</v>
      </c>
      <c r="AD75" s="27" t="s">
        <v>72</v>
      </c>
      <c r="AE75" s="27" t="s">
        <v>72</v>
      </c>
      <c r="AF75" s="27">
        <v>86</v>
      </c>
      <c r="AG75" s="20">
        <v>88</v>
      </c>
      <c r="AH75" s="20">
        <v>70</v>
      </c>
      <c r="AI75" s="19" t="s">
        <v>72</v>
      </c>
      <c r="AJ75" s="26" t="s">
        <v>72</v>
      </c>
      <c r="AK75" s="26" t="s">
        <v>72</v>
      </c>
      <c r="AL75" s="26">
        <v>13</v>
      </c>
      <c r="AM75" s="19">
        <v>11</v>
      </c>
      <c r="AN75" s="19">
        <v>26</v>
      </c>
      <c r="AO75" s="16">
        <v>1</v>
      </c>
      <c r="AP75" s="24">
        <v>3</v>
      </c>
      <c r="AQ75" s="24">
        <v>1</v>
      </c>
      <c r="AR75" s="24">
        <v>1</v>
      </c>
      <c r="AS75" s="16">
        <v>1</v>
      </c>
      <c r="AT75" s="16">
        <v>4</v>
      </c>
    </row>
    <row r="76" spans="1:46" x14ac:dyDescent="0.25">
      <c r="A76" s="32">
        <v>151</v>
      </c>
      <c r="B76" s="77">
        <v>2</v>
      </c>
      <c r="C76" s="82" t="s">
        <v>210</v>
      </c>
      <c r="D76" s="80" t="s">
        <v>10</v>
      </c>
      <c r="E76" s="16">
        <v>37</v>
      </c>
      <c r="F76" s="16">
        <v>40</v>
      </c>
      <c r="G76" s="16">
        <v>41</v>
      </c>
      <c r="H76" s="16">
        <v>35</v>
      </c>
      <c r="I76" s="16">
        <v>42</v>
      </c>
      <c r="J76" s="16">
        <v>36</v>
      </c>
      <c r="K76" s="17">
        <v>23</v>
      </c>
      <c r="L76" s="17">
        <v>21</v>
      </c>
      <c r="M76" s="17">
        <v>23</v>
      </c>
      <c r="N76" s="17">
        <v>24</v>
      </c>
      <c r="O76" s="17">
        <v>29</v>
      </c>
      <c r="P76" s="17">
        <v>23</v>
      </c>
      <c r="Q76" s="18">
        <v>40</v>
      </c>
      <c r="R76" s="18">
        <v>39</v>
      </c>
      <c r="S76" s="18">
        <v>36</v>
      </c>
      <c r="T76" s="18">
        <v>41</v>
      </c>
      <c r="U76" s="18">
        <v>29</v>
      </c>
      <c r="V76" s="18">
        <v>41</v>
      </c>
      <c r="W76" s="19">
        <v>12</v>
      </c>
      <c r="X76" s="19">
        <v>14</v>
      </c>
      <c r="Y76" s="19">
        <v>12</v>
      </c>
      <c r="Z76" s="19">
        <v>11</v>
      </c>
      <c r="AA76" s="19">
        <v>4</v>
      </c>
      <c r="AB76" s="19">
        <v>10</v>
      </c>
      <c r="AC76" s="20" t="s">
        <v>72</v>
      </c>
      <c r="AD76" s="27" t="s">
        <v>72</v>
      </c>
      <c r="AE76" s="27" t="s">
        <v>72</v>
      </c>
      <c r="AF76" s="27">
        <v>44</v>
      </c>
      <c r="AG76" s="20">
        <v>53</v>
      </c>
      <c r="AH76" s="20">
        <v>45</v>
      </c>
      <c r="AI76" s="19" t="s">
        <v>72</v>
      </c>
      <c r="AJ76" s="26" t="s">
        <v>72</v>
      </c>
      <c r="AK76" s="26" t="s">
        <v>72</v>
      </c>
      <c r="AL76" s="26">
        <v>45</v>
      </c>
      <c r="AM76" s="19">
        <v>43</v>
      </c>
      <c r="AN76" s="19">
        <v>45</v>
      </c>
      <c r="AO76" s="16">
        <v>12</v>
      </c>
      <c r="AP76" s="24">
        <v>14</v>
      </c>
      <c r="AQ76" s="24">
        <v>12</v>
      </c>
      <c r="AR76" s="24">
        <v>11</v>
      </c>
      <c r="AS76" s="16">
        <v>4</v>
      </c>
      <c r="AT76" s="16">
        <v>10</v>
      </c>
    </row>
    <row r="77" spans="1:46" x14ac:dyDescent="0.25">
      <c r="A77" s="32">
        <v>153</v>
      </c>
      <c r="B77" s="77">
        <v>5</v>
      </c>
      <c r="C77" s="83" t="s">
        <v>212</v>
      </c>
      <c r="D77" s="80" t="s">
        <v>10</v>
      </c>
      <c r="E77" s="16">
        <v>61</v>
      </c>
      <c r="F77" s="16">
        <v>55</v>
      </c>
      <c r="G77" s="16">
        <v>57</v>
      </c>
      <c r="H77" s="16">
        <v>62</v>
      </c>
      <c r="I77" s="16">
        <v>67</v>
      </c>
      <c r="J77" s="16">
        <v>42</v>
      </c>
      <c r="K77" s="17">
        <v>24</v>
      </c>
      <c r="L77" s="17">
        <v>27</v>
      </c>
      <c r="M77" s="17">
        <v>29</v>
      </c>
      <c r="N77" s="17">
        <v>25</v>
      </c>
      <c r="O77" s="17">
        <v>20</v>
      </c>
      <c r="P77" s="17">
        <v>39</v>
      </c>
      <c r="Q77" s="18">
        <v>15</v>
      </c>
      <c r="R77" s="18">
        <v>18</v>
      </c>
      <c r="S77" s="18">
        <v>14</v>
      </c>
      <c r="T77" s="18">
        <v>13</v>
      </c>
      <c r="U77" s="18">
        <v>13</v>
      </c>
      <c r="V77" s="18">
        <v>19</v>
      </c>
      <c r="W77" s="19">
        <v>5</v>
      </c>
      <c r="X77" s="19">
        <v>4</v>
      </c>
      <c r="Y77" s="19">
        <v>3</v>
      </c>
      <c r="Z77" s="19">
        <v>1</v>
      </c>
      <c r="AA77" s="19">
        <v>1</v>
      </c>
      <c r="AB77" s="19">
        <v>6</v>
      </c>
      <c r="AC77" s="20" t="s">
        <v>72</v>
      </c>
      <c r="AD77" s="27" t="s">
        <v>72</v>
      </c>
      <c r="AE77" s="27" t="s">
        <v>72</v>
      </c>
      <c r="AF77" s="27">
        <v>74</v>
      </c>
      <c r="AG77" s="20">
        <v>75</v>
      </c>
      <c r="AH77" s="20">
        <v>53</v>
      </c>
      <c r="AI77" s="19" t="s">
        <v>72</v>
      </c>
      <c r="AJ77" s="26" t="s">
        <v>72</v>
      </c>
      <c r="AK77" s="26" t="s">
        <v>72</v>
      </c>
      <c r="AL77" s="26">
        <v>25</v>
      </c>
      <c r="AM77" s="19">
        <v>24</v>
      </c>
      <c r="AN77" s="19">
        <v>41</v>
      </c>
      <c r="AO77" s="16">
        <v>5</v>
      </c>
      <c r="AP77" s="24">
        <v>4</v>
      </c>
      <c r="AQ77" s="24">
        <v>3</v>
      </c>
      <c r="AR77" s="24">
        <v>1</v>
      </c>
      <c r="AS77" s="16">
        <v>1</v>
      </c>
      <c r="AT77" s="16">
        <v>6</v>
      </c>
    </row>
    <row r="78" spans="1:46" x14ac:dyDescent="0.25">
      <c r="A78" s="32">
        <v>155</v>
      </c>
      <c r="B78" s="77">
        <v>7</v>
      </c>
      <c r="C78" s="82" t="s">
        <v>214</v>
      </c>
      <c r="D78" s="80" t="s">
        <v>10</v>
      </c>
      <c r="E78" s="16">
        <v>87</v>
      </c>
      <c r="F78" s="16">
        <v>86</v>
      </c>
      <c r="G78" s="16">
        <v>82</v>
      </c>
      <c r="H78" s="16">
        <v>88</v>
      </c>
      <c r="I78" s="16">
        <v>91</v>
      </c>
      <c r="J78" s="16">
        <v>60</v>
      </c>
      <c r="K78" s="17">
        <v>9</v>
      </c>
      <c r="L78" s="17">
        <v>9</v>
      </c>
      <c r="M78" s="17">
        <v>12</v>
      </c>
      <c r="N78" s="17">
        <v>7</v>
      </c>
      <c r="O78" s="17">
        <v>5</v>
      </c>
      <c r="P78" s="17">
        <v>31</v>
      </c>
      <c r="Q78" s="18">
        <v>4</v>
      </c>
      <c r="R78" s="18">
        <v>5</v>
      </c>
      <c r="S78" s="18">
        <v>6</v>
      </c>
      <c r="T78" s="18">
        <v>5</v>
      </c>
      <c r="U78" s="18">
        <v>4</v>
      </c>
      <c r="V78" s="18">
        <v>9</v>
      </c>
      <c r="W78" s="19">
        <v>1</v>
      </c>
      <c r="X78" s="19">
        <v>2</v>
      </c>
      <c r="Y78" s="19">
        <v>1</v>
      </c>
      <c r="Z78" s="19">
        <v>1</v>
      </c>
      <c r="AA78" s="19">
        <v>0</v>
      </c>
      <c r="AB78" s="19">
        <v>2</v>
      </c>
      <c r="AC78" s="20" t="s">
        <v>72</v>
      </c>
      <c r="AD78" s="27" t="s">
        <v>72</v>
      </c>
      <c r="AE78" s="27" t="s">
        <v>72</v>
      </c>
      <c r="AF78" s="27">
        <v>93</v>
      </c>
      <c r="AG78" s="20">
        <v>94</v>
      </c>
      <c r="AH78" s="20">
        <v>73</v>
      </c>
      <c r="AI78" s="19" t="s">
        <v>72</v>
      </c>
      <c r="AJ78" s="26" t="s">
        <v>72</v>
      </c>
      <c r="AK78" s="26" t="s">
        <v>72</v>
      </c>
      <c r="AL78" s="26">
        <v>6</v>
      </c>
      <c r="AM78" s="19">
        <v>6</v>
      </c>
      <c r="AN78" s="19">
        <v>25</v>
      </c>
      <c r="AO78" s="24">
        <v>1</v>
      </c>
      <c r="AP78" s="24">
        <v>2</v>
      </c>
      <c r="AQ78" s="24">
        <v>1</v>
      </c>
      <c r="AR78" s="24">
        <v>1</v>
      </c>
      <c r="AS78" s="16">
        <v>0</v>
      </c>
      <c r="AT78" s="16">
        <v>2</v>
      </c>
    </row>
    <row r="79" spans="1:46" x14ac:dyDescent="0.25">
      <c r="A79" s="32">
        <v>157</v>
      </c>
      <c r="B79" s="77">
        <v>6</v>
      </c>
      <c r="C79" s="82" t="s">
        <v>195</v>
      </c>
      <c r="D79" s="80" t="s">
        <v>10</v>
      </c>
      <c r="E79" s="16">
        <v>79</v>
      </c>
      <c r="F79" s="16">
        <v>85</v>
      </c>
      <c r="G79" s="16">
        <v>80</v>
      </c>
      <c r="H79" s="16">
        <v>88</v>
      </c>
      <c r="I79" s="16">
        <v>84</v>
      </c>
      <c r="J79" s="16">
        <v>68</v>
      </c>
      <c r="K79" s="17">
        <v>13</v>
      </c>
      <c r="L79" s="17">
        <v>7</v>
      </c>
      <c r="M79" s="17">
        <v>12</v>
      </c>
      <c r="N79" s="17">
        <v>5</v>
      </c>
      <c r="O79" s="17">
        <v>9</v>
      </c>
      <c r="P79" s="17">
        <v>19</v>
      </c>
      <c r="Q79" s="18">
        <v>8</v>
      </c>
      <c r="R79" s="18">
        <v>8</v>
      </c>
      <c r="S79" s="18">
        <v>8</v>
      </c>
      <c r="T79" s="18">
        <v>7</v>
      </c>
      <c r="U79" s="18">
        <v>7</v>
      </c>
      <c r="V79" s="18">
        <v>13</v>
      </c>
      <c r="W79" s="19">
        <v>3</v>
      </c>
      <c r="X79" s="19">
        <v>2</v>
      </c>
      <c r="Y79" s="19">
        <v>1</v>
      </c>
      <c r="Z79" s="19">
        <v>1</v>
      </c>
      <c r="AA79" s="19">
        <v>1</v>
      </c>
      <c r="AB79" s="19">
        <v>2</v>
      </c>
      <c r="AC79" s="20" t="s">
        <v>72</v>
      </c>
      <c r="AD79" s="27" t="s">
        <v>72</v>
      </c>
      <c r="AE79" s="27" t="s">
        <v>72</v>
      </c>
      <c r="AF79" s="27">
        <v>91</v>
      </c>
      <c r="AG79" s="20">
        <v>89</v>
      </c>
      <c r="AH79" s="20">
        <v>83</v>
      </c>
      <c r="AI79" s="19" t="s">
        <v>72</v>
      </c>
      <c r="AJ79" s="26" t="s">
        <v>72</v>
      </c>
      <c r="AK79" s="26" t="s">
        <v>72</v>
      </c>
      <c r="AL79" s="26">
        <v>8</v>
      </c>
      <c r="AM79" s="19">
        <v>10</v>
      </c>
      <c r="AN79" s="19">
        <v>15</v>
      </c>
      <c r="AO79" s="16">
        <v>3</v>
      </c>
      <c r="AP79" s="24">
        <v>2</v>
      </c>
      <c r="AQ79" s="24">
        <v>1</v>
      </c>
      <c r="AR79" s="24">
        <v>1</v>
      </c>
      <c r="AS79" s="16">
        <v>1</v>
      </c>
      <c r="AT79" s="16">
        <v>2</v>
      </c>
    </row>
    <row r="80" spans="1:46" x14ac:dyDescent="0.25">
      <c r="A80" s="32">
        <v>159</v>
      </c>
      <c r="B80" s="77">
        <v>5</v>
      </c>
      <c r="C80" s="83" t="s">
        <v>211</v>
      </c>
      <c r="D80" s="80" t="s">
        <v>10</v>
      </c>
      <c r="E80" s="16">
        <v>75</v>
      </c>
      <c r="F80" s="16">
        <v>75</v>
      </c>
      <c r="G80" s="16">
        <v>76</v>
      </c>
      <c r="H80" s="16">
        <v>73</v>
      </c>
      <c r="I80" s="16">
        <v>79</v>
      </c>
      <c r="J80" s="16">
        <v>65</v>
      </c>
      <c r="K80" s="17">
        <v>14</v>
      </c>
      <c r="L80" s="17">
        <v>13</v>
      </c>
      <c r="M80" s="17">
        <v>14</v>
      </c>
      <c r="N80" s="17">
        <v>17</v>
      </c>
      <c r="O80" s="17">
        <v>16</v>
      </c>
      <c r="P80" s="17">
        <v>26</v>
      </c>
      <c r="Q80" s="18">
        <v>11</v>
      </c>
      <c r="R80" s="18">
        <v>12</v>
      </c>
      <c r="S80" s="18">
        <v>10</v>
      </c>
      <c r="T80" s="18">
        <v>10</v>
      </c>
      <c r="U80" s="18">
        <v>5</v>
      </c>
      <c r="V80" s="18">
        <v>9</v>
      </c>
      <c r="W80" s="19">
        <v>1</v>
      </c>
      <c r="X80" s="19">
        <v>3</v>
      </c>
      <c r="Y80" s="19">
        <v>1</v>
      </c>
      <c r="Z80" s="19">
        <v>1</v>
      </c>
      <c r="AA80" s="19">
        <v>1</v>
      </c>
      <c r="AB80" s="19">
        <v>2</v>
      </c>
      <c r="AC80" s="20" t="s">
        <v>72</v>
      </c>
      <c r="AD80" s="27" t="s">
        <v>72</v>
      </c>
      <c r="AE80" s="27" t="s">
        <v>72</v>
      </c>
      <c r="AF80" s="27">
        <v>84</v>
      </c>
      <c r="AG80" s="20">
        <v>90</v>
      </c>
      <c r="AH80" s="20">
        <v>79</v>
      </c>
      <c r="AI80" s="19" t="s">
        <v>72</v>
      </c>
      <c r="AJ80" s="26" t="s">
        <v>72</v>
      </c>
      <c r="AK80" s="26" t="s">
        <v>72</v>
      </c>
      <c r="AL80" s="26">
        <v>15</v>
      </c>
      <c r="AM80" s="19">
        <v>9</v>
      </c>
      <c r="AN80" s="19">
        <v>19</v>
      </c>
      <c r="AO80" s="16">
        <v>1</v>
      </c>
      <c r="AP80" s="24">
        <v>3</v>
      </c>
      <c r="AQ80" s="24">
        <v>1</v>
      </c>
      <c r="AR80" s="24">
        <v>1</v>
      </c>
      <c r="AS80" s="16">
        <v>1</v>
      </c>
      <c r="AT80" s="16">
        <v>2</v>
      </c>
    </row>
    <row r="81" spans="1:46" x14ac:dyDescent="0.25">
      <c r="A81" s="32">
        <v>161</v>
      </c>
      <c r="B81" s="77">
        <v>5</v>
      </c>
      <c r="C81" s="82" t="s">
        <v>211</v>
      </c>
      <c r="D81" s="80" t="s">
        <v>10</v>
      </c>
      <c r="E81" s="16">
        <v>64</v>
      </c>
      <c r="F81" s="16">
        <v>69</v>
      </c>
      <c r="G81" s="16">
        <v>66</v>
      </c>
      <c r="H81" s="16">
        <v>65</v>
      </c>
      <c r="I81" s="16">
        <v>67</v>
      </c>
      <c r="J81" s="16">
        <v>67</v>
      </c>
      <c r="K81" s="17">
        <v>21</v>
      </c>
      <c r="L81" s="17">
        <v>17</v>
      </c>
      <c r="M81" s="17">
        <v>18</v>
      </c>
      <c r="N81" s="17">
        <v>20</v>
      </c>
      <c r="O81" s="17">
        <v>18</v>
      </c>
      <c r="P81" s="17">
        <v>20</v>
      </c>
      <c r="Q81" s="18">
        <v>15</v>
      </c>
      <c r="R81" s="18">
        <v>14</v>
      </c>
      <c r="S81" s="18">
        <v>16</v>
      </c>
      <c r="T81" s="18">
        <v>15</v>
      </c>
      <c r="U81" s="18">
        <v>15</v>
      </c>
      <c r="V81" s="18">
        <v>13</v>
      </c>
      <c r="W81" s="19">
        <v>5</v>
      </c>
      <c r="X81" s="19">
        <v>4</v>
      </c>
      <c r="Y81" s="19">
        <v>4</v>
      </c>
      <c r="Z81" s="19">
        <v>3</v>
      </c>
      <c r="AA81" s="19">
        <v>2</v>
      </c>
      <c r="AB81" s="19">
        <v>5</v>
      </c>
      <c r="AC81" s="20" t="s">
        <v>72</v>
      </c>
      <c r="AD81" s="27" t="s">
        <v>72</v>
      </c>
      <c r="AE81" s="27" t="s">
        <v>72</v>
      </c>
      <c r="AF81" s="27">
        <v>77</v>
      </c>
      <c r="AG81" s="20">
        <v>79</v>
      </c>
      <c r="AH81" s="20">
        <v>81</v>
      </c>
      <c r="AI81" s="19" t="s">
        <v>72</v>
      </c>
      <c r="AJ81" s="26" t="s">
        <v>72</v>
      </c>
      <c r="AK81" s="26" t="s">
        <v>72</v>
      </c>
      <c r="AL81" s="26">
        <v>20</v>
      </c>
      <c r="AM81" s="19">
        <v>19</v>
      </c>
      <c r="AN81" s="19">
        <v>14</v>
      </c>
      <c r="AO81" s="16">
        <v>5</v>
      </c>
      <c r="AP81" s="24">
        <v>4</v>
      </c>
      <c r="AQ81" s="24">
        <v>4</v>
      </c>
      <c r="AR81" s="24">
        <v>3</v>
      </c>
      <c r="AS81" s="16">
        <v>2</v>
      </c>
      <c r="AT81" s="16">
        <v>5</v>
      </c>
    </row>
    <row r="82" spans="1:46" x14ac:dyDescent="0.25">
      <c r="A82" s="32">
        <v>163</v>
      </c>
      <c r="B82" s="77">
        <v>6</v>
      </c>
      <c r="C82" s="82" t="s">
        <v>212</v>
      </c>
      <c r="D82" s="80" t="s">
        <v>10</v>
      </c>
      <c r="E82" s="16">
        <v>61</v>
      </c>
      <c r="F82" s="16">
        <v>62</v>
      </c>
      <c r="G82" s="16">
        <v>62</v>
      </c>
      <c r="H82" s="16">
        <v>63</v>
      </c>
      <c r="I82" s="16">
        <v>67</v>
      </c>
      <c r="J82" s="16">
        <v>44</v>
      </c>
      <c r="K82" s="17">
        <v>25</v>
      </c>
      <c r="L82" s="17">
        <v>24</v>
      </c>
      <c r="M82" s="17">
        <v>24</v>
      </c>
      <c r="N82" s="17">
        <v>24</v>
      </c>
      <c r="O82" s="17">
        <v>22</v>
      </c>
      <c r="P82" s="17">
        <v>35</v>
      </c>
      <c r="Q82" s="18">
        <v>14</v>
      </c>
      <c r="R82" s="18">
        <v>14</v>
      </c>
      <c r="S82" s="18">
        <v>14</v>
      </c>
      <c r="T82" s="18">
        <v>13</v>
      </c>
      <c r="U82" s="18">
        <v>11</v>
      </c>
      <c r="V82" s="18">
        <v>21</v>
      </c>
      <c r="W82" s="19">
        <v>5</v>
      </c>
      <c r="X82" s="19">
        <v>4</v>
      </c>
      <c r="Y82" s="19">
        <v>3</v>
      </c>
      <c r="Z82" s="19">
        <v>1</v>
      </c>
      <c r="AA82" s="19">
        <v>1</v>
      </c>
      <c r="AB82" s="19">
        <v>5</v>
      </c>
      <c r="AC82" s="20" t="s">
        <v>72</v>
      </c>
      <c r="AD82" s="27" t="s">
        <v>72</v>
      </c>
      <c r="AE82" s="27" t="s">
        <v>72</v>
      </c>
      <c r="AF82" s="27">
        <v>75</v>
      </c>
      <c r="AG82" s="20">
        <v>76</v>
      </c>
      <c r="AH82" s="20">
        <v>55</v>
      </c>
      <c r="AI82" s="19" t="s">
        <v>72</v>
      </c>
      <c r="AJ82" s="26" t="s">
        <v>72</v>
      </c>
      <c r="AK82" s="26" t="s">
        <v>72</v>
      </c>
      <c r="AL82" s="26">
        <v>24</v>
      </c>
      <c r="AM82" s="19">
        <v>23</v>
      </c>
      <c r="AN82" s="19">
        <v>40</v>
      </c>
      <c r="AO82" s="16">
        <v>5</v>
      </c>
      <c r="AP82" s="24">
        <v>4</v>
      </c>
      <c r="AQ82" s="24">
        <v>3</v>
      </c>
      <c r="AR82" s="24">
        <v>1</v>
      </c>
      <c r="AS82" s="16">
        <v>1</v>
      </c>
      <c r="AT82" s="16">
        <v>5</v>
      </c>
    </row>
    <row r="83" spans="1:46" x14ac:dyDescent="0.25">
      <c r="A83" s="32">
        <v>165</v>
      </c>
      <c r="B83" s="77">
        <v>2</v>
      </c>
      <c r="C83" s="82" t="s">
        <v>213</v>
      </c>
      <c r="D83" s="80" t="s">
        <v>10</v>
      </c>
      <c r="E83" s="16">
        <v>39</v>
      </c>
      <c r="F83" s="16">
        <v>40</v>
      </c>
      <c r="G83" s="16">
        <v>42</v>
      </c>
      <c r="H83" s="16">
        <v>40</v>
      </c>
      <c r="I83" s="16">
        <v>36</v>
      </c>
      <c r="J83" s="16">
        <v>28</v>
      </c>
      <c r="K83" s="17">
        <v>40</v>
      </c>
      <c r="L83" s="17">
        <v>38</v>
      </c>
      <c r="M83" s="17">
        <v>39</v>
      </c>
      <c r="N83" s="17">
        <v>39</v>
      </c>
      <c r="O83" s="17">
        <v>43</v>
      </c>
      <c r="P83" s="17">
        <v>44</v>
      </c>
      <c r="Q83" s="18">
        <v>21</v>
      </c>
      <c r="R83" s="18">
        <v>22</v>
      </c>
      <c r="S83" s="18">
        <v>19</v>
      </c>
      <c r="T83" s="18">
        <v>21</v>
      </c>
      <c r="U83" s="18">
        <v>21</v>
      </c>
      <c r="V83" s="18">
        <v>28</v>
      </c>
      <c r="W83" s="19">
        <v>4</v>
      </c>
      <c r="X83" s="19">
        <v>6</v>
      </c>
      <c r="Y83" s="19">
        <v>2</v>
      </c>
      <c r="Z83" s="19">
        <v>4</v>
      </c>
      <c r="AA83" s="19">
        <v>3</v>
      </c>
      <c r="AB83" s="19">
        <v>5</v>
      </c>
      <c r="AC83" s="20" t="s">
        <v>72</v>
      </c>
      <c r="AD83" s="27" t="s">
        <v>72</v>
      </c>
      <c r="AE83" s="27" t="s">
        <v>72</v>
      </c>
      <c r="AF83" s="27">
        <v>54</v>
      </c>
      <c r="AG83" s="20">
        <v>50</v>
      </c>
      <c r="AH83" s="20">
        <v>37</v>
      </c>
      <c r="AI83" s="19" t="s">
        <v>72</v>
      </c>
      <c r="AJ83" s="26" t="s">
        <v>72</v>
      </c>
      <c r="AK83" s="26" t="s">
        <v>72</v>
      </c>
      <c r="AL83" s="26">
        <v>42</v>
      </c>
      <c r="AM83" s="19">
        <v>47</v>
      </c>
      <c r="AN83" s="19">
        <v>58</v>
      </c>
      <c r="AO83" s="16">
        <v>4</v>
      </c>
      <c r="AP83" s="24">
        <v>6</v>
      </c>
      <c r="AQ83" s="24">
        <v>2</v>
      </c>
      <c r="AR83" s="24">
        <v>4</v>
      </c>
      <c r="AS83" s="16">
        <v>3</v>
      </c>
      <c r="AT83" s="16">
        <v>5</v>
      </c>
    </row>
    <row r="84" spans="1:46" x14ac:dyDescent="0.25">
      <c r="A84" s="15">
        <v>167</v>
      </c>
      <c r="B84" s="76">
        <v>5</v>
      </c>
      <c r="C84" s="83" t="s">
        <v>210</v>
      </c>
      <c r="D84" s="80" t="s">
        <v>7</v>
      </c>
      <c r="E84" s="16">
        <v>59</v>
      </c>
      <c r="F84" s="16">
        <v>62</v>
      </c>
      <c r="G84" s="16">
        <v>63</v>
      </c>
      <c r="H84" s="16">
        <v>66</v>
      </c>
      <c r="I84" s="16">
        <v>73</v>
      </c>
      <c r="J84" s="16">
        <v>47</v>
      </c>
      <c r="K84" s="17">
        <v>21</v>
      </c>
      <c r="L84" s="17">
        <v>21</v>
      </c>
      <c r="M84" s="17">
        <v>18</v>
      </c>
      <c r="N84" s="17">
        <v>18</v>
      </c>
      <c r="O84" s="17">
        <v>17</v>
      </c>
      <c r="P84" s="17">
        <v>36</v>
      </c>
      <c r="Q84" s="18">
        <v>20</v>
      </c>
      <c r="R84" s="18">
        <v>17</v>
      </c>
      <c r="S84" s="18">
        <v>19</v>
      </c>
      <c r="T84" s="18">
        <v>16</v>
      </c>
      <c r="U84" s="18">
        <v>10</v>
      </c>
      <c r="V84" s="18">
        <v>17</v>
      </c>
      <c r="W84" s="19">
        <v>7</v>
      </c>
      <c r="X84" s="19">
        <v>8</v>
      </c>
      <c r="Y84" s="19">
        <v>5</v>
      </c>
      <c r="Z84" s="19">
        <v>2</v>
      </c>
      <c r="AA84" s="19">
        <v>1</v>
      </c>
      <c r="AB84" s="19">
        <v>4</v>
      </c>
      <c r="AC84" s="20" t="s">
        <v>72</v>
      </c>
      <c r="AD84" s="27" t="s">
        <v>72</v>
      </c>
      <c r="AE84" s="27" t="s">
        <v>72</v>
      </c>
      <c r="AF84" s="27">
        <v>78</v>
      </c>
      <c r="AG84" s="20">
        <v>84</v>
      </c>
      <c r="AH84" s="20">
        <v>59</v>
      </c>
      <c r="AI84" s="19" t="s">
        <v>72</v>
      </c>
      <c r="AJ84" s="26" t="s">
        <v>72</v>
      </c>
      <c r="AK84" s="26" t="s">
        <v>72</v>
      </c>
      <c r="AL84" s="26">
        <v>20</v>
      </c>
      <c r="AM84" s="19">
        <v>15</v>
      </c>
      <c r="AN84" s="19">
        <v>37</v>
      </c>
      <c r="AO84" s="16">
        <v>7</v>
      </c>
      <c r="AP84" s="24">
        <v>8</v>
      </c>
      <c r="AQ84" s="24">
        <v>5</v>
      </c>
      <c r="AR84" s="24">
        <v>2</v>
      </c>
      <c r="AS84" s="16">
        <v>1</v>
      </c>
      <c r="AT84" s="16">
        <v>4</v>
      </c>
    </row>
    <row r="85" spans="1:46" x14ac:dyDescent="0.25">
      <c r="A85" s="15">
        <v>169</v>
      </c>
      <c r="B85" s="76">
        <v>5</v>
      </c>
      <c r="C85" s="82" t="s">
        <v>211</v>
      </c>
      <c r="D85" s="80" t="s">
        <v>7</v>
      </c>
      <c r="E85" s="16">
        <v>63</v>
      </c>
      <c r="F85" s="16">
        <v>61</v>
      </c>
      <c r="G85" s="16">
        <v>67</v>
      </c>
      <c r="H85" s="16">
        <v>63</v>
      </c>
      <c r="I85" s="16">
        <v>63</v>
      </c>
      <c r="J85" s="16">
        <v>43</v>
      </c>
      <c r="K85" s="17">
        <v>26</v>
      </c>
      <c r="L85" s="17">
        <v>28</v>
      </c>
      <c r="M85" s="17">
        <v>22</v>
      </c>
      <c r="N85" s="17">
        <v>27</v>
      </c>
      <c r="O85" s="17">
        <v>30</v>
      </c>
      <c r="P85" s="17">
        <v>36</v>
      </c>
      <c r="Q85" s="18">
        <v>11</v>
      </c>
      <c r="R85" s="18">
        <v>11</v>
      </c>
      <c r="S85" s="18">
        <v>11</v>
      </c>
      <c r="T85" s="18">
        <v>10</v>
      </c>
      <c r="U85" s="18">
        <v>7</v>
      </c>
      <c r="V85" s="18">
        <v>21</v>
      </c>
      <c r="W85" s="19">
        <v>4</v>
      </c>
      <c r="X85" s="19">
        <v>2</v>
      </c>
      <c r="Y85" s="19">
        <v>3</v>
      </c>
      <c r="Z85" s="19">
        <v>2</v>
      </c>
      <c r="AA85" s="19">
        <v>1</v>
      </c>
      <c r="AB85" s="19">
        <v>5</v>
      </c>
      <c r="AC85" s="20" t="s">
        <v>72</v>
      </c>
      <c r="AD85" s="27" t="s">
        <v>72</v>
      </c>
      <c r="AE85" s="27" t="s">
        <v>72</v>
      </c>
      <c r="AF85" s="27">
        <v>80</v>
      </c>
      <c r="AG85" s="20">
        <v>81</v>
      </c>
      <c r="AH85" s="20">
        <v>55</v>
      </c>
      <c r="AI85" s="19" t="s">
        <v>72</v>
      </c>
      <c r="AJ85" s="26" t="s">
        <v>72</v>
      </c>
      <c r="AK85" s="26" t="s">
        <v>72</v>
      </c>
      <c r="AL85" s="26">
        <v>18</v>
      </c>
      <c r="AM85" s="19">
        <v>18</v>
      </c>
      <c r="AN85" s="19">
        <v>40</v>
      </c>
      <c r="AO85" s="16">
        <v>4</v>
      </c>
      <c r="AP85" s="24">
        <v>2</v>
      </c>
      <c r="AQ85" s="24">
        <v>3</v>
      </c>
      <c r="AR85" s="24">
        <v>2</v>
      </c>
      <c r="AS85" s="16">
        <v>1</v>
      </c>
      <c r="AT85" s="16">
        <v>5</v>
      </c>
    </row>
    <row r="86" spans="1:46" x14ac:dyDescent="0.25">
      <c r="A86" s="28">
        <v>171</v>
      </c>
      <c r="B86" s="76">
        <v>4</v>
      </c>
      <c r="C86" s="82" t="s">
        <v>213</v>
      </c>
      <c r="D86" s="80" t="s">
        <v>15</v>
      </c>
      <c r="E86" s="24">
        <v>49</v>
      </c>
      <c r="F86" s="24">
        <v>46</v>
      </c>
      <c r="G86" s="24">
        <v>48</v>
      </c>
      <c r="H86" s="24">
        <v>49</v>
      </c>
      <c r="I86" s="24">
        <v>51</v>
      </c>
      <c r="J86" s="24">
        <v>48</v>
      </c>
      <c r="K86" s="17">
        <v>30</v>
      </c>
      <c r="L86" s="17">
        <v>30</v>
      </c>
      <c r="M86" s="17">
        <v>32</v>
      </c>
      <c r="N86" s="17">
        <v>31</v>
      </c>
      <c r="O86" s="17">
        <v>33</v>
      </c>
      <c r="P86" s="17">
        <v>37</v>
      </c>
      <c r="Q86" s="25">
        <v>21</v>
      </c>
      <c r="R86" s="25">
        <v>24</v>
      </c>
      <c r="S86" s="25">
        <v>20</v>
      </c>
      <c r="T86" s="18">
        <v>20</v>
      </c>
      <c r="U86" s="18">
        <v>16</v>
      </c>
      <c r="V86" s="18">
        <v>15</v>
      </c>
      <c r="W86" s="26">
        <v>3</v>
      </c>
      <c r="X86" s="26">
        <v>4</v>
      </c>
      <c r="Y86" s="26">
        <v>4</v>
      </c>
      <c r="Z86" s="19">
        <v>2</v>
      </c>
      <c r="AA86" s="19">
        <v>2</v>
      </c>
      <c r="AB86" s="19">
        <v>4</v>
      </c>
      <c r="AC86" s="27" t="s">
        <v>72</v>
      </c>
      <c r="AD86" s="27" t="s">
        <v>72</v>
      </c>
      <c r="AE86" s="27" t="s">
        <v>72</v>
      </c>
      <c r="AF86" s="27">
        <v>61</v>
      </c>
      <c r="AG86" s="20">
        <v>64</v>
      </c>
      <c r="AH86" s="20">
        <v>60</v>
      </c>
      <c r="AI86" s="26" t="s">
        <v>72</v>
      </c>
      <c r="AJ86" s="26" t="s">
        <v>72</v>
      </c>
      <c r="AK86" s="26" t="s">
        <v>72</v>
      </c>
      <c r="AL86" s="26">
        <v>37</v>
      </c>
      <c r="AM86" s="19">
        <v>34</v>
      </c>
      <c r="AN86" s="19">
        <v>36</v>
      </c>
      <c r="AO86" s="24">
        <v>3</v>
      </c>
      <c r="AP86" s="24">
        <v>4</v>
      </c>
      <c r="AQ86" s="24">
        <v>4</v>
      </c>
      <c r="AR86" s="24">
        <v>2</v>
      </c>
      <c r="AS86" s="16">
        <v>2</v>
      </c>
      <c r="AT86" s="16">
        <v>4</v>
      </c>
    </row>
    <row r="87" spans="1:46" x14ac:dyDescent="0.25">
      <c r="A87" s="28">
        <v>173</v>
      </c>
      <c r="B87" s="76">
        <v>5</v>
      </c>
      <c r="C87" s="82" t="s">
        <v>211</v>
      </c>
      <c r="D87" s="80" t="s">
        <v>15</v>
      </c>
      <c r="E87" s="24">
        <v>60</v>
      </c>
      <c r="F87" s="24">
        <v>58</v>
      </c>
      <c r="G87" s="24">
        <v>58</v>
      </c>
      <c r="H87" s="24">
        <v>58</v>
      </c>
      <c r="I87" s="24">
        <v>63</v>
      </c>
      <c r="J87" s="24">
        <v>50</v>
      </c>
      <c r="K87" s="17">
        <v>28</v>
      </c>
      <c r="L87" s="17">
        <v>30</v>
      </c>
      <c r="M87" s="17">
        <v>31</v>
      </c>
      <c r="N87" s="17">
        <v>29</v>
      </c>
      <c r="O87" s="17">
        <v>29</v>
      </c>
      <c r="P87" s="17">
        <v>35</v>
      </c>
      <c r="Q87" s="25">
        <v>12</v>
      </c>
      <c r="R87" s="25">
        <v>12</v>
      </c>
      <c r="S87" s="25">
        <v>11</v>
      </c>
      <c r="T87" s="18">
        <v>13</v>
      </c>
      <c r="U87" s="18">
        <v>8</v>
      </c>
      <c r="V87" s="18">
        <v>15</v>
      </c>
      <c r="W87" s="26">
        <v>2</v>
      </c>
      <c r="X87" s="26">
        <v>3</v>
      </c>
      <c r="Y87" s="26">
        <v>4</v>
      </c>
      <c r="Z87" s="19">
        <v>2</v>
      </c>
      <c r="AA87" s="19">
        <v>2</v>
      </c>
      <c r="AB87" s="19">
        <v>4</v>
      </c>
      <c r="AC87" s="27" t="s">
        <v>72</v>
      </c>
      <c r="AD87" s="27" t="s">
        <v>72</v>
      </c>
      <c r="AE87" s="27" t="s">
        <v>72</v>
      </c>
      <c r="AF87" s="27">
        <v>73</v>
      </c>
      <c r="AG87" s="20">
        <v>78</v>
      </c>
      <c r="AH87" s="20">
        <v>63</v>
      </c>
      <c r="AI87" s="26" t="s">
        <v>72</v>
      </c>
      <c r="AJ87" s="26" t="s">
        <v>72</v>
      </c>
      <c r="AK87" s="26" t="s">
        <v>72</v>
      </c>
      <c r="AL87" s="26">
        <v>25</v>
      </c>
      <c r="AM87" s="19">
        <v>20</v>
      </c>
      <c r="AN87" s="19">
        <v>33</v>
      </c>
      <c r="AO87" s="24">
        <v>2</v>
      </c>
      <c r="AP87" s="24">
        <v>3</v>
      </c>
      <c r="AQ87" s="24">
        <v>4</v>
      </c>
      <c r="AR87" s="24">
        <v>2</v>
      </c>
      <c r="AS87" s="16">
        <v>2</v>
      </c>
      <c r="AT87" s="16">
        <v>4</v>
      </c>
    </row>
    <row r="88" spans="1:46" x14ac:dyDescent="0.25">
      <c r="A88" s="23">
        <v>175</v>
      </c>
      <c r="B88" s="77">
        <v>6</v>
      </c>
      <c r="C88" s="82" t="s">
        <v>195</v>
      </c>
      <c r="D88" s="79" t="s">
        <v>11</v>
      </c>
      <c r="E88" s="16">
        <v>66</v>
      </c>
      <c r="F88" s="16">
        <v>68</v>
      </c>
      <c r="G88" s="16">
        <v>65</v>
      </c>
      <c r="H88" s="16">
        <v>66</v>
      </c>
      <c r="I88" s="16">
        <v>68</v>
      </c>
      <c r="J88" s="16">
        <v>56</v>
      </c>
      <c r="K88" s="17">
        <v>28</v>
      </c>
      <c r="L88" s="17">
        <v>26</v>
      </c>
      <c r="M88" s="17">
        <v>29</v>
      </c>
      <c r="N88" s="17">
        <v>28</v>
      </c>
      <c r="O88" s="17">
        <v>26</v>
      </c>
      <c r="P88" s="17">
        <v>29</v>
      </c>
      <c r="Q88" s="18">
        <v>6</v>
      </c>
      <c r="R88" s="18">
        <v>6</v>
      </c>
      <c r="S88" s="18">
        <v>6</v>
      </c>
      <c r="T88" s="18">
        <v>6</v>
      </c>
      <c r="U88" s="18">
        <v>6</v>
      </c>
      <c r="V88" s="18">
        <v>15</v>
      </c>
      <c r="W88" s="19">
        <v>1</v>
      </c>
      <c r="X88" s="19">
        <v>1</v>
      </c>
      <c r="Y88" s="19">
        <v>1</v>
      </c>
      <c r="Z88" s="19">
        <v>1</v>
      </c>
      <c r="AA88" s="19">
        <v>1</v>
      </c>
      <c r="AB88" s="19">
        <v>4</v>
      </c>
      <c r="AC88" s="20" t="s">
        <v>72</v>
      </c>
      <c r="AD88" s="27" t="s">
        <v>72</v>
      </c>
      <c r="AE88" s="27" t="s">
        <v>72</v>
      </c>
      <c r="AF88" s="27">
        <v>85</v>
      </c>
      <c r="AG88" s="20">
        <v>87</v>
      </c>
      <c r="AH88" s="20">
        <v>69</v>
      </c>
      <c r="AI88" s="19" t="s">
        <v>72</v>
      </c>
      <c r="AJ88" s="26" t="s">
        <v>72</v>
      </c>
      <c r="AK88" s="26" t="s">
        <v>72</v>
      </c>
      <c r="AL88" s="26">
        <v>14</v>
      </c>
      <c r="AM88" s="19">
        <v>12</v>
      </c>
      <c r="AN88" s="19">
        <v>27</v>
      </c>
      <c r="AO88" s="16">
        <v>1</v>
      </c>
      <c r="AP88" s="24">
        <v>1</v>
      </c>
      <c r="AQ88" s="24">
        <v>1</v>
      </c>
      <c r="AR88" s="24">
        <v>1</v>
      </c>
      <c r="AS88" s="16">
        <v>1</v>
      </c>
      <c r="AT88" s="16">
        <v>4</v>
      </c>
    </row>
    <row r="89" spans="1:46" x14ac:dyDescent="0.25">
      <c r="A89" s="15">
        <v>177</v>
      </c>
      <c r="B89" s="76">
        <v>2</v>
      </c>
      <c r="C89" s="82" t="s">
        <v>210</v>
      </c>
      <c r="D89" s="80" t="s">
        <v>16</v>
      </c>
      <c r="E89" s="16">
        <v>26</v>
      </c>
      <c r="F89" s="16">
        <v>28</v>
      </c>
      <c r="G89" s="16">
        <v>32</v>
      </c>
      <c r="H89" s="16">
        <v>22</v>
      </c>
      <c r="I89" s="16">
        <v>28</v>
      </c>
      <c r="J89" s="16">
        <v>39</v>
      </c>
      <c r="K89" s="17">
        <v>35</v>
      </c>
      <c r="L89" s="17">
        <v>36</v>
      </c>
      <c r="M89" s="17">
        <v>31</v>
      </c>
      <c r="N89" s="17">
        <v>37</v>
      </c>
      <c r="O89" s="17">
        <v>38</v>
      </c>
      <c r="P89" s="17">
        <v>38</v>
      </c>
      <c r="Q89" s="18">
        <v>39</v>
      </c>
      <c r="R89" s="18">
        <v>36</v>
      </c>
      <c r="S89" s="18">
        <v>37</v>
      </c>
      <c r="T89" s="18">
        <v>41</v>
      </c>
      <c r="U89" s="18">
        <v>34</v>
      </c>
      <c r="V89" s="18">
        <v>23</v>
      </c>
      <c r="W89" s="19">
        <v>8</v>
      </c>
      <c r="X89" s="19">
        <v>8</v>
      </c>
      <c r="Y89" s="19">
        <v>8</v>
      </c>
      <c r="Z89" s="19">
        <v>4</v>
      </c>
      <c r="AA89" s="19">
        <v>3</v>
      </c>
      <c r="AB89" s="19">
        <v>4</v>
      </c>
      <c r="AC89" s="20" t="s">
        <v>72</v>
      </c>
      <c r="AD89" s="20" t="s">
        <v>72</v>
      </c>
      <c r="AE89" s="20" t="s">
        <v>72</v>
      </c>
      <c r="AF89" s="20">
        <v>32</v>
      </c>
      <c r="AG89" s="20">
        <v>36</v>
      </c>
      <c r="AH89" s="20">
        <v>49</v>
      </c>
      <c r="AI89" s="19" t="s">
        <v>72</v>
      </c>
      <c r="AJ89" s="19" t="s">
        <v>72</v>
      </c>
      <c r="AK89" s="19" t="s">
        <v>72</v>
      </c>
      <c r="AL89" s="19">
        <v>64</v>
      </c>
      <c r="AM89" s="19">
        <v>61</v>
      </c>
      <c r="AN89" s="19">
        <v>47</v>
      </c>
      <c r="AO89" s="16">
        <v>8</v>
      </c>
      <c r="AP89" s="16">
        <v>8</v>
      </c>
      <c r="AQ89" s="16">
        <v>8</v>
      </c>
      <c r="AR89" s="16">
        <v>4</v>
      </c>
      <c r="AS89" s="16">
        <v>3</v>
      </c>
      <c r="AT89" s="16">
        <v>4</v>
      </c>
    </row>
    <row r="90" spans="1:46" x14ac:dyDescent="0.25">
      <c r="A90" s="23">
        <v>179</v>
      </c>
      <c r="B90" s="77">
        <v>7</v>
      </c>
      <c r="C90" s="82" t="s">
        <v>214</v>
      </c>
      <c r="D90" s="79" t="s">
        <v>11</v>
      </c>
      <c r="E90" s="16">
        <v>67</v>
      </c>
      <c r="F90" s="16">
        <v>73</v>
      </c>
      <c r="G90" s="16">
        <v>75</v>
      </c>
      <c r="H90" s="16">
        <v>69</v>
      </c>
      <c r="I90" s="16">
        <v>61</v>
      </c>
      <c r="J90" s="16">
        <v>57</v>
      </c>
      <c r="K90" s="17">
        <v>19</v>
      </c>
      <c r="L90" s="17">
        <v>18</v>
      </c>
      <c r="M90" s="17">
        <v>14</v>
      </c>
      <c r="N90" s="17">
        <v>20</v>
      </c>
      <c r="O90" s="17">
        <v>29</v>
      </c>
      <c r="P90" s="17">
        <v>32</v>
      </c>
      <c r="Q90" s="18">
        <v>14</v>
      </c>
      <c r="R90" s="18">
        <v>12</v>
      </c>
      <c r="S90" s="18">
        <v>11</v>
      </c>
      <c r="T90" s="18">
        <v>11</v>
      </c>
      <c r="U90" s="18">
        <v>10</v>
      </c>
      <c r="V90" s="18">
        <v>11</v>
      </c>
      <c r="W90" s="19">
        <v>5</v>
      </c>
      <c r="X90" s="19">
        <v>3</v>
      </c>
      <c r="Y90" s="19">
        <v>3</v>
      </c>
      <c r="Z90" s="19">
        <v>1</v>
      </c>
      <c r="AA90" s="19">
        <v>2</v>
      </c>
      <c r="AB90" s="19">
        <v>4</v>
      </c>
      <c r="AC90" s="20" t="s">
        <v>72</v>
      </c>
      <c r="AD90" s="27" t="s">
        <v>72</v>
      </c>
      <c r="AE90" s="27" t="s">
        <v>72</v>
      </c>
      <c r="AF90" s="27">
        <v>82</v>
      </c>
      <c r="AG90" s="20">
        <v>83</v>
      </c>
      <c r="AH90" s="20">
        <v>71</v>
      </c>
      <c r="AI90" s="19" t="s">
        <v>72</v>
      </c>
      <c r="AJ90" s="26" t="s">
        <v>72</v>
      </c>
      <c r="AK90" s="26" t="s">
        <v>72</v>
      </c>
      <c r="AL90" s="26">
        <v>17</v>
      </c>
      <c r="AM90" s="19">
        <v>15</v>
      </c>
      <c r="AN90" s="19">
        <v>25</v>
      </c>
      <c r="AO90" s="16">
        <v>5</v>
      </c>
      <c r="AP90" s="24">
        <v>3</v>
      </c>
      <c r="AQ90" s="24">
        <v>3</v>
      </c>
      <c r="AR90" s="24">
        <v>1</v>
      </c>
      <c r="AS90" s="16">
        <v>2</v>
      </c>
      <c r="AT90" s="16">
        <v>4</v>
      </c>
    </row>
    <row r="91" spans="1:46" x14ac:dyDescent="0.25">
      <c r="A91" s="23">
        <v>181</v>
      </c>
      <c r="B91" s="77">
        <v>2</v>
      </c>
      <c r="C91" s="82" t="s">
        <v>210</v>
      </c>
      <c r="D91" s="79" t="s">
        <v>11</v>
      </c>
      <c r="E91" s="16">
        <v>61</v>
      </c>
      <c r="F91" s="16">
        <v>60</v>
      </c>
      <c r="G91" s="16">
        <v>64</v>
      </c>
      <c r="H91" s="16">
        <v>63</v>
      </c>
      <c r="I91" s="16">
        <v>61</v>
      </c>
      <c r="J91" s="16">
        <v>52</v>
      </c>
      <c r="K91" s="17">
        <v>19</v>
      </c>
      <c r="L91" s="17">
        <v>21</v>
      </c>
      <c r="M91" s="17">
        <v>20</v>
      </c>
      <c r="N91" s="17">
        <v>22</v>
      </c>
      <c r="O91" s="17">
        <v>27</v>
      </c>
      <c r="P91" s="17">
        <v>31</v>
      </c>
      <c r="Q91" s="18">
        <v>20</v>
      </c>
      <c r="R91" s="18">
        <v>19</v>
      </c>
      <c r="S91" s="18">
        <v>16</v>
      </c>
      <c r="T91" s="18">
        <v>15</v>
      </c>
      <c r="U91" s="18">
        <v>12</v>
      </c>
      <c r="V91" s="18">
        <v>17</v>
      </c>
      <c r="W91" s="19">
        <v>6</v>
      </c>
      <c r="X91" s="19">
        <v>6</v>
      </c>
      <c r="Y91" s="19">
        <v>4</v>
      </c>
      <c r="Z91" s="19">
        <v>1</v>
      </c>
      <c r="AA91" s="19">
        <v>1</v>
      </c>
      <c r="AB91" s="19">
        <v>4</v>
      </c>
      <c r="AC91" s="20" t="s">
        <v>72</v>
      </c>
      <c r="AD91" s="27" t="s">
        <v>72</v>
      </c>
      <c r="AE91" s="27" t="s">
        <v>72</v>
      </c>
      <c r="AF91" s="27">
        <v>75</v>
      </c>
      <c r="AG91" s="20">
        <v>76</v>
      </c>
      <c r="AH91" s="20">
        <v>64</v>
      </c>
      <c r="AI91" s="19" t="s">
        <v>72</v>
      </c>
      <c r="AJ91" s="26" t="s">
        <v>72</v>
      </c>
      <c r="AK91" s="26" t="s">
        <v>72</v>
      </c>
      <c r="AL91" s="26">
        <v>24</v>
      </c>
      <c r="AM91" s="19">
        <v>23</v>
      </c>
      <c r="AN91" s="19">
        <v>32</v>
      </c>
      <c r="AO91" s="16">
        <v>6</v>
      </c>
      <c r="AP91" s="24">
        <v>6</v>
      </c>
      <c r="AQ91" s="24">
        <v>4</v>
      </c>
      <c r="AR91" s="24">
        <v>1</v>
      </c>
      <c r="AS91" s="16">
        <v>1</v>
      </c>
      <c r="AT91" s="16">
        <v>4</v>
      </c>
    </row>
    <row r="92" spans="1:46" x14ac:dyDescent="0.25">
      <c r="A92" s="15">
        <v>183</v>
      </c>
      <c r="B92" s="76">
        <v>5</v>
      </c>
      <c r="C92" s="82" t="s">
        <v>211</v>
      </c>
      <c r="D92" s="80" t="s">
        <v>16</v>
      </c>
      <c r="E92" s="16">
        <v>53</v>
      </c>
      <c r="F92" s="16">
        <v>56</v>
      </c>
      <c r="G92" s="16">
        <v>60</v>
      </c>
      <c r="H92" s="16">
        <v>56</v>
      </c>
      <c r="I92" s="16">
        <v>57</v>
      </c>
      <c r="J92" s="16">
        <v>49</v>
      </c>
      <c r="K92" s="17">
        <v>28</v>
      </c>
      <c r="L92" s="17">
        <v>26</v>
      </c>
      <c r="M92" s="17">
        <v>27</v>
      </c>
      <c r="N92" s="17">
        <v>27</v>
      </c>
      <c r="O92" s="17">
        <v>30</v>
      </c>
      <c r="P92" s="17">
        <v>34</v>
      </c>
      <c r="Q92" s="18">
        <v>19</v>
      </c>
      <c r="R92" s="18">
        <v>18</v>
      </c>
      <c r="S92" s="18">
        <v>13</v>
      </c>
      <c r="T92" s="18">
        <v>17</v>
      </c>
      <c r="U92" s="18">
        <v>13</v>
      </c>
      <c r="V92" s="18">
        <v>17</v>
      </c>
      <c r="W92" s="19">
        <v>5</v>
      </c>
      <c r="X92" s="19">
        <v>4</v>
      </c>
      <c r="Y92" s="19">
        <v>5</v>
      </c>
      <c r="Z92" s="19">
        <v>2</v>
      </c>
      <c r="AA92" s="19">
        <v>3</v>
      </c>
      <c r="AB92" s="19">
        <v>6</v>
      </c>
      <c r="AC92" s="20" t="s">
        <v>72</v>
      </c>
      <c r="AD92" s="20" t="s">
        <v>72</v>
      </c>
      <c r="AE92" s="20" t="s">
        <v>72</v>
      </c>
      <c r="AF92" s="20">
        <v>67</v>
      </c>
      <c r="AG92" s="20">
        <v>69</v>
      </c>
      <c r="AH92" s="20">
        <v>61</v>
      </c>
      <c r="AI92" s="19" t="s">
        <v>72</v>
      </c>
      <c r="AJ92" s="19" t="s">
        <v>72</v>
      </c>
      <c r="AK92" s="19" t="s">
        <v>72</v>
      </c>
      <c r="AL92" s="19">
        <v>31</v>
      </c>
      <c r="AM92" s="19">
        <v>28</v>
      </c>
      <c r="AN92" s="19">
        <v>33</v>
      </c>
      <c r="AO92" s="16">
        <v>5</v>
      </c>
      <c r="AP92" s="16">
        <v>4</v>
      </c>
      <c r="AQ92" s="16">
        <v>5</v>
      </c>
      <c r="AR92" s="16">
        <v>2</v>
      </c>
      <c r="AS92" s="16">
        <v>3</v>
      </c>
      <c r="AT92" s="16">
        <v>6</v>
      </c>
    </row>
    <row r="93" spans="1:46" x14ac:dyDescent="0.25">
      <c r="A93" s="15">
        <v>187</v>
      </c>
      <c r="B93" s="76">
        <v>2</v>
      </c>
      <c r="C93" s="82" t="s">
        <v>210</v>
      </c>
      <c r="D93" s="80" t="s">
        <v>16</v>
      </c>
      <c r="E93" s="16">
        <v>17</v>
      </c>
      <c r="F93" s="16">
        <v>16</v>
      </c>
      <c r="G93" s="16">
        <v>16</v>
      </c>
      <c r="H93" s="16">
        <v>13</v>
      </c>
      <c r="I93" s="16">
        <v>15</v>
      </c>
      <c r="J93" s="16">
        <v>20</v>
      </c>
      <c r="K93" s="17">
        <v>46</v>
      </c>
      <c r="L93" s="17">
        <v>44</v>
      </c>
      <c r="M93" s="17">
        <v>49</v>
      </c>
      <c r="N93" s="17">
        <v>51</v>
      </c>
      <c r="O93" s="17">
        <v>50</v>
      </c>
      <c r="P93" s="17">
        <v>57</v>
      </c>
      <c r="Q93" s="18">
        <v>37</v>
      </c>
      <c r="R93" s="18">
        <v>40</v>
      </c>
      <c r="S93" s="18">
        <v>35</v>
      </c>
      <c r="T93" s="18">
        <v>36</v>
      </c>
      <c r="U93" s="18">
        <v>35</v>
      </c>
      <c r="V93" s="18">
        <v>23</v>
      </c>
      <c r="W93" s="19">
        <v>6</v>
      </c>
      <c r="X93" s="19">
        <v>6</v>
      </c>
      <c r="Y93" s="19">
        <v>2</v>
      </c>
      <c r="Z93" s="19">
        <v>3</v>
      </c>
      <c r="AA93" s="19">
        <v>5</v>
      </c>
      <c r="AB93" s="19">
        <v>4</v>
      </c>
      <c r="AC93" s="20" t="s">
        <v>72</v>
      </c>
      <c r="AD93" s="20" t="s">
        <v>72</v>
      </c>
      <c r="AE93" s="20" t="s">
        <v>72</v>
      </c>
      <c r="AF93" s="20">
        <v>24</v>
      </c>
      <c r="AG93" s="20">
        <v>27</v>
      </c>
      <c r="AH93" s="20">
        <v>28</v>
      </c>
      <c r="AI93" s="19" t="s">
        <v>72</v>
      </c>
      <c r="AJ93" s="19" t="s">
        <v>72</v>
      </c>
      <c r="AK93" s="19" t="s">
        <v>72</v>
      </c>
      <c r="AL93" s="19">
        <v>73</v>
      </c>
      <c r="AM93" s="19">
        <v>68</v>
      </c>
      <c r="AN93" s="19">
        <v>68</v>
      </c>
      <c r="AO93" s="16">
        <v>6</v>
      </c>
      <c r="AP93" s="16">
        <v>6</v>
      </c>
      <c r="AQ93" s="16">
        <v>2</v>
      </c>
      <c r="AR93" s="16">
        <v>3</v>
      </c>
      <c r="AS93" s="16">
        <v>5</v>
      </c>
      <c r="AT93" s="16">
        <v>4</v>
      </c>
    </row>
    <row r="94" spans="1:46" x14ac:dyDescent="0.25">
      <c r="A94" s="15">
        <v>189</v>
      </c>
      <c r="B94" s="76">
        <v>2</v>
      </c>
      <c r="C94" s="82" t="s">
        <v>210</v>
      </c>
      <c r="D94" s="80" t="s">
        <v>16</v>
      </c>
      <c r="E94" s="16">
        <v>17</v>
      </c>
      <c r="F94" s="16">
        <v>25</v>
      </c>
      <c r="G94" s="16">
        <v>22</v>
      </c>
      <c r="H94" s="16">
        <v>14</v>
      </c>
      <c r="I94" s="16">
        <v>15</v>
      </c>
      <c r="J94" s="16">
        <v>22</v>
      </c>
      <c r="K94" s="17">
        <v>46</v>
      </c>
      <c r="L94" s="17">
        <v>42</v>
      </c>
      <c r="M94" s="17">
        <v>43</v>
      </c>
      <c r="N94" s="17">
        <v>51</v>
      </c>
      <c r="O94" s="17">
        <v>55</v>
      </c>
      <c r="P94" s="17">
        <v>35</v>
      </c>
      <c r="Q94" s="18">
        <v>37</v>
      </c>
      <c r="R94" s="18">
        <v>33</v>
      </c>
      <c r="S94" s="18">
        <v>35</v>
      </c>
      <c r="T94" s="18">
        <v>35</v>
      </c>
      <c r="U94" s="18">
        <v>30</v>
      </c>
      <c r="V94" s="18">
        <v>43</v>
      </c>
      <c r="W94" s="19">
        <v>7</v>
      </c>
      <c r="X94" s="19">
        <v>5</v>
      </c>
      <c r="Y94" s="19">
        <v>5</v>
      </c>
      <c r="Z94" s="19">
        <v>3</v>
      </c>
      <c r="AA94" s="19">
        <v>4</v>
      </c>
      <c r="AB94" s="19">
        <v>8</v>
      </c>
      <c r="AC94" s="20" t="s">
        <v>72</v>
      </c>
      <c r="AD94" s="20" t="s">
        <v>72</v>
      </c>
      <c r="AE94" s="20" t="s">
        <v>72</v>
      </c>
      <c r="AF94" s="20">
        <v>27</v>
      </c>
      <c r="AG94" s="20">
        <v>29</v>
      </c>
      <c r="AH94" s="20">
        <v>29</v>
      </c>
      <c r="AI94" s="19" t="s">
        <v>72</v>
      </c>
      <c r="AJ94" s="19" t="s">
        <v>72</v>
      </c>
      <c r="AK94" s="19" t="s">
        <v>72</v>
      </c>
      <c r="AL94" s="19">
        <v>70</v>
      </c>
      <c r="AM94" s="19">
        <v>67</v>
      </c>
      <c r="AN94" s="19">
        <v>63</v>
      </c>
      <c r="AO94" s="16">
        <v>7</v>
      </c>
      <c r="AP94" s="16">
        <v>5</v>
      </c>
      <c r="AQ94" s="16">
        <v>5</v>
      </c>
      <c r="AR94" s="16">
        <v>3</v>
      </c>
      <c r="AS94" s="16">
        <v>4</v>
      </c>
      <c r="AT94" s="16">
        <v>8</v>
      </c>
    </row>
    <row r="95" spans="1:46" x14ac:dyDescent="0.25">
      <c r="A95" s="15">
        <v>191</v>
      </c>
      <c r="B95" s="76">
        <v>2</v>
      </c>
      <c r="C95" s="82" t="s">
        <v>210</v>
      </c>
      <c r="D95" s="80" t="s">
        <v>16</v>
      </c>
      <c r="E95" s="16">
        <v>21</v>
      </c>
      <c r="F95" s="16">
        <v>18</v>
      </c>
      <c r="G95" s="16">
        <v>14</v>
      </c>
      <c r="H95" s="16">
        <v>22</v>
      </c>
      <c r="I95" s="16">
        <v>25</v>
      </c>
      <c r="J95" s="16">
        <v>20</v>
      </c>
      <c r="K95" s="17">
        <v>49</v>
      </c>
      <c r="L95" s="17">
        <v>47</v>
      </c>
      <c r="M95" s="17">
        <v>55</v>
      </c>
      <c r="N95" s="17">
        <v>48</v>
      </c>
      <c r="O95" s="17">
        <v>48</v>
      </c>
      <c r="P95" s="17">
        <v>49</v>
      </c>
      <c r="Q95" s="18">
        <v>30</v>
      </c>
      <c r="R95" s="18">
        <v>35</v>
      </c>
      <c r="S95" s="18">
        <v>31</v>
      </c>
      <c r="T95" s="18">
        <v>30</v>
      </c>
      <c r="U95" s="18">
        <v>27</v>
      </c>
      <c r="V95" s="18">
        <v>31</v>
      </c>
      <c r="W95" s="19">
        <v>6</v>
      </c>
      <c r="X95" s="19">
        <v>8</v>
      </c>
      <c r="Y95" s="19">
        <v>4</v>
      </c>
      <c r="Z95" s="19">
        <v>3</v>
      </c>
      <c r="AA95" s="19">
        <v>5</v>
      </c>
      <c r="AB95" s="19">
        <v>5</v>
      </c>
      <c r="AC95" s="20" t="s">
        <v>72</v>
      </c>
      <c r="AD95" s="20" t="s">
        <v>72</v>
      </c>
      <c r="AE95" s="20" t="s">
        <v>72</v>
      </c>
      <c r="AF95" s="20">
        <v>37</v>
      </c>
      <c r="AG95" s="20">
        <v>40</v>
      </c>
      <c r="AH95" s="33">
        <v>28</v>
      </c>
      <c r="AI95" s="19" t="s">
        <v>72</v>
      </c>
      <c r="AJ95" s="19" t="s">
        <v>72</v>
      </c>
      <c r="AK95" s="19" t="s">
        <v>72</v>
      </c>
      <c r="AL95" s="19">
        <v>60</v>
      </c>
      <c r="AM95" s="19">
        <v>55</v>
      </c>
      <c r="AN95" s="19">
        <v>67</v>
      </c>
      <c r="AO95" s="16">
        <v>6</v>
      </c>
      <c r="AP95" s="16">
        <v>8</v>
      </c>
      <c r="AQ95" s="16">
        <v>4</v>
      </c>
      <c r="AR95" s="16">
        <v>3</v>
      </c>
      <c r="AS95" s="16">
        <v>5</v>
      </c>
      <c r="AT95" s="16">
        <v>5</v>
      </c>
    </row>
    <row r="96" spans="1:46" x14ac:dyDescent="0.25">
      <c r="A96" s="23">
        <v>193</v>
      </c>
      <c r="B96" s="77">
        <v>8</v>
      </c>
      <c r="C96" s="82" t="s">
        <v>213</v>
      </c>
      <c r="D96" s="79" t="s">
        <v>11</v>
      </c>
      <c r="E96" s="16">
        <v>32</v>
      </c>
      <c r="F96" s="16">
        <v>30</v>
      </c>
      <c r="G96" s="16">
        <v>31</v>
      </c>
      <c r="H96" s="16">
        <v>26</v>
      </c>
      <c r="I96" s="16">
        <v>34</v>
      </c>
      <c r="J96" s="16">
        <v>53</v>
      </c>
      <c r="K96" s="17">
        <v>20</v>
      </c>
      <c r="L96" s="17">
        <v>20</v>
      </c>
      <c r="M96" s="17">
        <v>19</v>
      </c>
      <c r="N96" s="17">
        <v>21</v>
      </c>
      <c r="O96" s="17">
        <v>24</v>
      </c>
      <c r="P96" s="17">
        <v>20</v>
      </c>
      <c r="Q96" s="18">
        <v>48</v>
      </c>
      <c r="R96" s="18">
        <v>50</v>
      </c>
      <c r="S96" s="18">
        <v>50</v>
      </c>
      <c r="T96" s="18">
        <v>53</v>
      </c>
      <c r="U96" s="18">
        <v>42</v>
      </c>
      <c r="V96" s="18">
        <v>27</v>
      </c>
      <c r="W96" s="19">
        <v>18</v>
      </c>
      <c r="X96" s="19">
        <v>21</v>
      </c>
      <c r="Y96" s="19">
        <v>18</v>
      </c>
      <c r="Z96" s="19">
        <v>16</v>
      </c>
      <c r="AA96" s="19">
        <v>14</v>
      </c>
      <c r="AB96" s="19">
        <v>8</v>
      </c>
      <c r="AC96" s="20" t="s">
        <v>72</v>
      </c>
      <c r="AD96" s="27" t="s">
        <v>72</v>
      </c>
      <c r="AE96" s="27" t="s">
        <v>72</v>
      </c>
      <c r="AF96" s="27">
        <v>36</v>
      </c>
      <c r="AG96" s="20">
        <v>44</v>
      </c>
      <c r="AH96" s="33">
        <v>65</v>
      </c>
      <c r="AI96" s="19" t="s">
        <v>72</v>
      </c>
      <c r="AJ96" s="26" t="s">
        <v>72</v>
      </c>
      <c r="AK96" s="26" t="s">
        <v>72</v>
      </c>
      <c r="AL96" s="26">
        <v>48</v>
      </c>
      <c r="AM96" s="19">
        <v>42</v>
      </c>
      <c r="AN96" s="19">
        <v>27</v>
      </c>
      <c r="AO96" s="16">
        <v>18</v>
      </c>
      <c r="AP96" s="24">
        <v>21</v>
      </c>
      <c r="AQ96" s="24">
        <v>18</v>
      </c>
      <c r="AR96" s="24">
        <v>16</v>
      </c>
      <c r="AS96" s="16">
        <v>14</v>
      </c>
      <c r="AT96" s="16">
        <v>8</v>
      </c>
    </row>
    <row r="97" spans="1:46" x14ac:dyDescent="0.25">
      <c r="A97" s="15">
        <v>195</v>
      </c>
      <c r="B97" s="76">
        <v>2</v>
      </c>
      <c r="C97" s="82" t="s">
        <v>210</v>
      </c>
      <c r="D97" s="80" t="s">
        <v>16</v>
      </c>
      <c r="E97" s="16">
        <v>36</v>
      </c>
      <c r="F97" s="16">
        <v>35</v>
      </c>
      <c r="G97" s="16">
        <v>34</v>
      </c>
      <c r="H97" s="16">
        <v>30</v>
      </c>
      <c r="I97" s="16">
        <v>38</v>
      </c>
      <c r="J97" s="16">
        <v>58</v>
      </c>
      <c r="K97" s="17">
        <v>21</v>
      </c>
      <c r="L97" s="17">
        <v>20</v>
      </c>
      <c r="M97" s="17">
        <v>26</v>
      </c>
      <c r="N97" s="17">
        <v>22</v>
      </c>
      <c r="O97" s="17">
        <v>25</v>
      </c>
      <c r="P97" s="17">
        <v>28</v>
      </c>
      <c r="Q97" s="18">
        <v>43</v>
      </c>
      <c r="R97" s="18">
        <v>45</v>
      </c>
      <c r="S97" s="18">
        <v>40</v>
      </c>
      <c r="T97" s="18">
        <v>48</v>
      </c>
      <c r="U97" s="18">
        <v>37</v>
      </c>
      <c r="V97" s="18">
        <v>14</v>
      </c>
      <c r="W97" s="19">
        <v>21</v>
      </c>
      <c r="X97" s="19">
        <v>24</v>
      </c>
      <c r="Y97" s="19">
        <v>18</v>
      </c>
      <c r="Z97" s="19">
        <v>20</v>
      </c>
      <c r="AA97" s="19">
        <v>16</v>
      </c>
      <c r="AB97" s="19">
        <v>4</v>
      </c>
      <c r="AC97" s="20" t="s">
        <v>72</v>
      </c>
      <c r="AD97" s="20" t="s">
        <v>72</v>
      </c>
      <c r="AE97" s="20" t="s">
        <v>72</v>
      </c>
      <c r="AF97" s="20">
        <v>41</v>
      </c>
      <c r="AG97" s="20">
        <v>48</v>
      </c>
      <c r="AH97" s="33">
        <v>71</v>
      </c>
      <c r="AI97" s="19" t="s">
        <v>72</v>
      </c>
      <c r="AJ97" s="19" t="s">
        <v>72</v>
      </c>
      <c r="AK97" s="19" t="s">
        <v>72</v>
      </c>
      <c r="AL97" s="19">
        <v>39</v>
      </c>
      <c r="AM97" s="19">
        <v>36</v>
      </c>
      <c r="AN97" s="19">
        <v>25</v>
      </c>
      <c r="AO97" s="16">
        <v>21</v>
      </c>
      <c r="AP97" s="16">
        <v>24</v>
      </c>
      <c r="AQ97" s="16">
        <v>18</v>
      </c>
      <c r="AR97" s="16">
        <v>20</v>
      </c>
      <c r="AS97" s="16">
        <v>16</v>
      </c>
      <c r="AT97" s="16">
        <v>4</v>
      </c>
    </row>
    <row r="98" spans="1:46" x14ac:dyDescent="0.25">
      <c r="A98" s="15">
        <v>197</v>
      </c>
      <c r="B98" s="76">
        <v>1</v>
      </c>
      <c r="C98" s="82" t="s">
        <v>194</v>
      </c>
      <c r="D98" s="80" t="s">
        <v>16</v>
      </c>
      <c r="E98" s="16">
        <v>11</v>
      </c>
      <c r="F98" s="16">
        <v>10</v>
      </c>
      <c r="G98" s="16">
        <v>9</v>
      </c>
      <c r="H98" s="16">
        <v>9</v>
      </c>
      <c r="I98" s="16">
        <v>9</v>
      </c>
      <c r="J98" s="16">
        <v>29</v>
      </c>
      <c r="K98" s="17">
        <v>52</v>
      </c>
      <c r="L98" s="17">
        <v>51</v>
      </c>
      <c r="M98" s="17">
        <v>50</v>
      </c>
      <c r="N98" s="17">
        <v>51</v>
      </c>
      <c r="O98" s="17">
        <v>57</v>
      </c>
      <c r="P98" s="17">
        <v>39</v>
      </c>
      <c r="Q98" s="18">
        <v>37</v>
      </c>
      <c r="R98" s="18">
        <v>39</v>
      </c>
      <c r="S98" s="18">
        <v>41</v>
      </c>
      <c r="T98" s="18">
        <v>40</v>
      </c>
      <c r="U98" s="18">
        <v>34</v>
      </c>
      <c r="V98" s="18">
        <v>32</v>
      </c>
      <c r="W98" s="19">
        <v>7</v>
      </c>
      <c r="X98" s="19">
        <v>10</v>
      </c>
      <c r="Y98" s="19">
        <v>13</v>
      </c>
      <c r="Z98" s="19">
        <v>5</v>
      </c>
      <c r="AA98" s="19">
        <v>8</v>
      </c>
      <c r="AB98" s="19">
        <v>7</v>
      </c>
      <c r="AC98" s="20" t="s">
        <v>72</v>
      </c>
      <c r="AD98" s="20" t="s">
        <v>72</v>
      </c>
      <c r="AE98" s="20" t="s">
        <v>72</v>
      </c>
      <c r="AF98" s="20">
        <v>20</v>
      </c>
      <c r="AG98" s="20">
        <v>22</v>
      </c>
      <c r="AH98" s="33">
        <v>38</v>
      </c>
      <c r="AI98" s="19" t="s">
        <v>72</v>
      </c>
      <c r="AJ98" s="19" t="s">
        <v>72</v>
      </c>
      <c r="AK98" s="19" t="s">
        <v>72</v>
      </c>
      <c r="AL98" s="19">
        <v>75</v>
      </c>
      <c r="AM98" s="19">
        <v>70</v>
      </c>
      <c r="AN98" s="19">
        <v>55</v>
      </c>
      <c r="AO98" s="16">
        <v>7</v>
      </c>
      <c r="AP98" s="16">
        <v>10</v>
      </c>
      <c r="AQ98" s="16">
        <v>13</v>
      </c>
      <c r="AR98" s="16">
        <v>5</v>
      </c>
      <c r="AS98" s="16">
        <v>8</v>
      </c>
      <c r="AT98" s="16">
        <v>7</v>
      </c>
    </row>
    <row r="99" spans="1:46" x14ac:dyDescent="0.25">
      <c r="A99" s="15">
        <v>199</v>
      </c>
      <c r="B99" s="76">
        <v>5</v>
      </c>
      <c r="C99" s="82" t="s">
        <v>211</v>
      </c>
      <c r="D99" s="80" t="s">
        <v>16</v>
      </c>
      <c r="E99" s="16">
        <v>73</v>
      </c>
      <c r="F99" s="16">
        <v>67</v>
      </c>
      <c r="G99" s="16">
        <v>84</v>
      </c>
      <c r="H99" s="16">
        <v>74</v>
      </c>
      <c r="I99" s="16">
        <v>75</v>
      </c>
      <c r="J99" s="16">
        <v>64</v>
      </c>
      <c r="K99" s="17">
        <v>14</v>
      </c>
      <c r="L99" s="17">
        <v>18</v>
      </c>
      <c r="M99" s="17">
        <v>5</v>
      </c>
      <c r="N99" s="17">
        <v>12</v>
      </c>
      <c r="O99" s="17">
        <v>16</v>
      </c>
      <c r="P99" s="17">
        <v>20</v>
      </c>
      <c r="Q99" s="18">
        <v>13</v>
      </c>
      <c r="R99" s="18">
        <v>15</v>
      </c>
      <c r="S99" s="18">
        <v>11</v>
      </c>
      <c r="T99" s="18">
        <v>14</v>
      </c>
      <c r="U99" s="18">
        <v>9</v>
      </c>
      <c r="V99" s="18">
        <v>16</v>
      </c>
      <c r="W99" s="19">
        <v>4</v>
      </c>
      <c r="X99" s="19">
        <v>4</v>
      </c>
      <c r="Y99" s="19">
        <v>3</v>
      </c>
      <c r="Z99" s="19">
        <v>3</v>
      </c>
      <c r="AA99" s="19">
        <v>2</v>
      </c>
      <c r="AB99" s="19">
        <v>6</v>
      </c>
      <c r="AC99" s="20" t="s">
        <v>72</v>
      </c>
      <c r="AD99" s="20" t="s">
        <v>72</v>
      </c>
      <c r="AE99" s="20" t="s">
        <v>72</v>
      </c>
      <c r="AF99" s="20">
        <v>82</v>
      </c>
      <c r="AG99" s="20">
        <v>85</v>
      </c>
      <c r="AH99" s="33">
        <v>77</v>
      </c>
      <c r="AI99" s="19" t="s">
        <v>72</v>
      </c>
      <c r="AJ99" s="19" t="s">
        <v>72</v>
      </c>
      <c r="AK99" s="19" t="s">
        <v>72</v>
      </c>
      <c r="AL99" s="19">
        <v>15</v>
      </c>
      <c r="AM99" s="19">
        <v>13</v>
      </c>
      <c r="AN99" s="19">
        <v>17</v>
      </c>
      <c r="AO99" s="16">
        <v>4</v>
      </c>
      <c r="AP99" s="16">
        <v>4</v>
      </c>
      <c r="AQ99" s="16">
        <v>3</v>
      </c>
      <c r="AR99" s="16">
        <v>3</v>
      </c>
      <c r="AS99" s="16">
        <v>2</v>
      </c>
      <c r="AT99" s="16">
        <v>6</v>
      </c>
    </row>
    <row r="100" spans="1:46" x14ac:dyDescent="0.25">
      <c r="A100" s="15">
        <v>201</v>
      </c>
      <c r="B100" s="76">
        <v>6</v>
      </c>
      <c r="C100" s="82" t="s">
        <v>195</v>
      </c>
      <c r="D100" s="80" t="s">
        <v>16</v>
      </c>
      <c r="E100" s="16">
        <v>83</v>
      </c>
      <c r="F100" s="16">
        <v>80</v>
      </c>
      <c r="G100" s="16">
        <v>75</v>
      </c>
      <c r="H100" s="16">
        <v>83</v>
      </c>
      <c r="I100" s="16">
        <v>79</v>
      </c>
      <c r="J100" s="16">
        <v>65</v>
      </c>
      <c r="K100" s="17">
        <v>10</v>
      </c>
      <c r="L100" s="17">
        <v>10</v>
      </c>
      <c r="M100" s="17">
        <v>15</v>
      </c>
      <c r="N100" s="17">
        <v>7</v>
      </c>
      <c r="O100" s="17">
        <v>11</v>
      </c>
      <c r="P100" s="17">
        <v>24</v>
      </c>
      <c r="Q100" s="18">
        <v>7</v>
      </c>
      <c r="R100" s="18">
        <v>10</v>
      </c>
      <c r="S100" s="18">
        <v>10</v>
      </c>
      <c r="T100" s="18">
        <v>10</v>
      </c>
      <c r="U100" s="18">
        <v>10</v>
      </c>
      <c r="V100" s="18">
        <v>11</v>
      </c>
      <c r="W100" s="19">
        <v>2</v>
      </c>
      <c r="X100" s="19">
        <v>3</v>
      </c>
      <c r="Y100" s="19">
        <v>3</v>
      </c>
      <c r="Z100" s="19">
        <v>2</v>
      </c>
      <c r="AA100" s="19">
        <v>2</v>
      </c>
      <c r="AB100" s="19">
        <v>4</v>
      </c>
      <c r="AC100" s="20" t="s">
        <v>72</v>
      </c>
      <c r="AD100" s="20" t="s">
        <v>72</v>
      </c>
      <c r="AE100" s="20" t="s">
        <v>72</v>
      </c>
      <c r="AF100" s="20">
        <v>89</v>
      </c>
      <c r="AG100" s="20">
        <v>86</v>
      </c>
      <c r="AH100" s="33">
        <v>79</v>
      </c>
      <c r="AI100" s="19" t="s">
        <v>72</v>
      </c>
      <c r="AJ100" s="19" t="s">
        <v>72</v>
      </c>
      <c r="AK100" s="19" t="s">
        <v>72</v>
      </c>
      <c r="AL100" s="19">
        <v>9</v>
      </c>
      <c r="AM100" s="19">
        <v>12</v>
      </c>
      <c r="AN100" s="19">
        <v>17</v>
      </c>
      <c r="AO100" s="16">
        <v>2</v>
      </c>
      <c r="AP100" s="16">
        <v>3</v>
      </c>
      <c r="AQ100" s="16">
        <v>3</v>
      </c>
      <c r="AR100" s="16">
        <v>2</v>
      </c>
      <c r="AS100" s="16">
        <v>2</v>
      </c>
      <c r="AT100" s="16">
        <v>4</v>
      </c>
    </row>
    <row r="101" spans="1:46" x14ac:dyDescent="0.25">
      <c r="A101" s="15">
        <v>203</v>
      </c>
      <c r="B101" s="76">
        <v>6</v>
      </c>
      <c r="C101" s="82" t="s">
        <v>212</v>
      </c>
      <c r="D101" s="80" t="s">
        <v>16</v>
      </c>
      <c r="E101" s="16">
        <v>81</v>
      </c>
      <c r="F101" s="16">
        <v>77</v>
      </c>
      <c r="G101" s="16">
        <v>76</v>
      </c>
      <c r="H101" s="16">
        <v>77</v>
      </c>
      <c r="I101" s="16">
        <v>75</v>
      </c>
      <c r="J101" s="16">
        <v>37</v>
      </c>
      <c r="K101" s="17">
        <v>11</v>
      </c>
      <c r="L101" s="17">
        <v>13</v>
      </c>
      <c r="M101" s="17">
        <v>16</v>
      </c>
      <c r="N101" s="17">
        <v>10</v>
      </c>
      <c r="O101" s="17">
        <v>17</v>
      </c>
      <c r="P101" s="17">
        <v>22</v>
      </c>
      <c r="Q101" s="18">
        <v>8</v>
      </c>
      <c r="R101" s="18">
        <v>10</v>
      </c>
      <c r="S101" s="18">
        <v>8</v>
      </c>
      <c r="T101" s="18">
        <v>13</v>
      </c>
      <c r="U101" s="18">
        <v>8</v>
      </c>
      <c r="V101" s="18">
        <v>41</v>
      </c>
      <c r="W101" s="19">
        <v>1</v>
      </c>
      <c r="X101" s="19">
        <v>3</v>
      </c>
      <c r="Y101" s="19">
        <v>2</v>
      </c>
      <c r="Z101" s="19">
        <v>1</v>
      </c>
      <c r="AA101" s="19">
        <v>1</v>
      </c>
      <c r="AB101" s="19">
        <v>11</v>
      </c>
      <c r="AC101" s="20" t="s">
        <v>72</v>
      </c>
      <c r="AD101" s="20" t="s">
        <v>72</v>
      </c>
      <c r="AE101" s="20" t="s">
        <v>72</v>
      </c>
      <c r="AF101" s="20">
        <v>85</v>
      </c>
      <c r="AG101" s="20">
        <v>85</v>
      </c>
      <c r="AH101" s="33">
        <v>45</v>
      </c>
      <c r="AI101" s="19" t="s">
        <v>72</v>
      </c>
      <c r="AJ101" s="19" t="s">
        <v>72</v>
      </c>
      <c r="AK101" s="19" t="s">
        <v>72</v>
      </c>
      <c r="AL101" s="19">
        <v>14</v>
      </c>
      <c r="AM101" s="19">
        <v>14</v>
      </c>
      <c r="AN101" s="19">
        <v>44</v>
      </c>
      <c r="AO101" s="16">
        <v>1</v>
      </c>
      <c r="AP101" s="16">
        <v>3</v>
      </c>
      <c r="AQ101" s="16">
        <v>2</v>
      </c>
      <c r="AR101" s="16">
        <v>1</v>
      </c>
      <c r="AS101" s="16">
        <v>1</v>
      </c>
      <c r="AT101" s="16">
        <v>11</v>
      </c>
    </row>
    <row r="102" spans="1:46" x14ac:dyDescent="0.25">
      <c r="A102" s="15">
        <v>205</v>
      </c>
      <c r="B102" s="76">
        <v>5</v>
      </c>
      <c r="C102" s="82" t="s">
        <v>211</v>
      </c>
      <c r="D102" s="79" t="s">
        <v>8</v>
      </c>
      <c r="E102" s="24">
        <v>69</v>
      </c>
      <c r="F102" s="24">
        <v>70</v>
      </c>
      <c r="G102" s="24">
        <v>72</v>
      </c>
      <c r="H102" s="24">
        <v>71</v>
      </c>
      <c r="I102" s="24">
        <v>73</v>
      </c>
      <c r="J102" s="24">
        <v>52</v>
      </c>
      <c r="K102" s="21">
        <v>16</v>
      </c>
      <c r="L102" s="21">
        <v>16</v>
      </c>
      <c r="M102" s="21">
        <v>17</v>
      </c>
      <c r="N102" s="21">
        <v>15</v>
      </c>
      <c r="O102" s="21">
        <v>16</v>
      </c>
      <c r="P102" s="21">
        <v>33</v>
      </c>
      <c r="Q102" s="25">
        <v>15</v>
      </c>
      <c r="R102" s="25">
        <v>14</v>
      </c>
      <c r="S102" s="25">
        <v>11</v>
      </c>
      <c r="T102" s="25">
        <v>14</v>
      </c>
      <c r="U102" s="25">
        <v>11</v>
      </c>
      <c r="V102" s="25">
        <v>15</v>
      </c>
      <c r="W102" s="26">
        <v>5</v>
      </c>
      <c r="X102" s="26">
        <v>3</v>
      </c>
      <c r="Y102" s="26">
        <v>3</v>
      </c>
      <c r="Z102" s="26">
        <v>2</v>
      </c>
      <c r="AA102" s="26">
        <v>2</v>
      </c>
      <c r="AB102" s="26">
        <v>5</v>
      </c>
      <c r="AC102" s="27" t="s">
        <v>72</v>
      </c>
      <c r="AD102" s="27" t="s">
        <v>72</v>
      </c>
      <c r="AE102" s="27" t="s">
        <v>72</v>
      </c>
      <c r="AF102" s="27">
        <v>80</v>
      </c>
      <c r="AG102" s="27">
        <v>84</v>
      </c>
      <c r="AH102" s="72">
        <v>65</v>
      </c>
      <c r="AI102" s="26" t="s">
        <v>72</v>
      </c>
      <c r="AJ102" s="26" t="s">
        <v>72</v>
      </c>
      <c r="AK102" s="26" t="s">
        <v>72</v>
      </c>
      <c r="AL102" s="26">
        <v>18</v>
      </c>
      <c r="AM102" s="26">
        <v>14</v>
      </c>
      <c r="AN102" s="26">
        <v>30</v>
      </c>
      <c r="AO102" s="24">
        <v>5</v>
      </c>
      <c r="AP102" s="24">
        <v>3</v>
      </c>
      <c r="AQ102" s="24">
        <v>3</v>
      </c>
      <c r="AR102" s="24">
        <v>2</v>
      </c>
      <c r="AS102" s="24">
        <v>2</v>
      </c>
      <c r="AT102" s="24">
        <v>5</v>
      </c>
    </row>
    <row r="103" spans="1:46" x14ac:dyDescent="0.25">
      <c r="A103" s="15">
        <v>207</v>
      </c>
      <c r="B103" s="76">
        <v>2</v>
      </c>
      <c r="C103" s="82" t="s">
        <v>210</v>
      </c>
      <c r="D103" s="80" t="s">
        <v>16</v>
      </c>
      <c r="E103" s="16">
        <v>8</v>
      </c>
      <c r="F103" s="16">
        <v>8</v>
      </c>
      <c r="G103" s="16">
        <v>5</v>
      </c>
      <c r="H103" s="16">
        <v>5</v>
      </c>
      <c r="I103" s="16">
        <v>4</v>
      </c>
      <c r="J103" s="16">
        <v>25</v>
      </c>
      <c r="K103" s="17">
        <v>44</v>
      </c>
      <c r="L103" s="17">
        <v>41</v>
      </c>
      <c r="M103" s="17">
        <v>48</v>
      </c>
      <c r="N103" s="17">
        <v>44</v>
      </c>
      <c r="O103" s="17">
        <v>50</v>
      </c>
      <c r="P103" s="17">
        <v>48</v>
      </c>
      <c r="Q103" s="18">
        <v>48</v>
      </c>
      <c r="R103" s="18">
        <v>51</v>
      </c>
      <c r="S103" s="18">
        <v>47</v>
      </c>
      <c r="T103" s="18">
        <v>51</v>
      </c>
      <c r="U103" s="18">
        <v>46</v>
      </c>
      <c r="V103" s="18">
        <v>27</v>
      </c>
      <c r="W103" s="19">
        <v>9</v>
      </c>
      <c r="X103" s="19">
        <v>11</v>
      </c>
      <c r="Y103" s="19">
        <v>8</v>
      </c>
      <c r="Z103" s="19">
        <v>8</v>
      </c>
      <c r="AA103" s="19">
        <v>8</v>
      </c>
      <c r="AB103" s="19">
        <v>10</v>
      </c>
      <c r="AC103" s="20" t="s">
        <v>72</v>
      </c>
      <c r="AD103" s="20" t="s">
        <v>72</v>
      </c>
      <c r="AE103" s="20" t="s">
        <v>72</v>
      </c>
      <c r="AF103" s="20">
        <v>14</v>
      </c>
      <c r="AG103" s="20">
        <v>14</v>
      </c>
      <c r="AH103" s="20">
        <v>33</v>
      </c>
      <c r="AI103" s="19" t="s">
        <v>72</v>
      </c>
      <c r="AJ103" s="19" t="s">
        <v>72</v>
      </c>
      <c r="AK103" s="19" t="s">
        <v>72</v>
      </c>
      <c r="AL103" s="19">
        <v>78</v>
      </c>
      <c r="AM103" s="19">
        <v>78</v>
      </c>
      <c r="AN103" s="19">
        <v>57</v>
      </c>
      <c r="AO103" s="16">
        <v>9</v>
      </c>
      <c r="AP103" s="16">
        <v>11</v>
      </c>
      <c r="AQ103" s="16">
        <v>8</v>
      </c>
      <c r="AR103" s="16">
        <v>8</v>
      </c>
      <c r="AS103" s="16">
        <v>8</v>
      </c>
      <c r="AT103" s="16">
        <v>10</v>
      </c>
    </row>
    <row r="104" spans="1:46" x14ac:dyDescent="0.25">
      <c r="A104" s="15">
        <v>209</v>
      </c>
      <c r="B104" s="76">
        <v>2</v>
      </c>
      <c r="C104" s="82" t="s">
        <v>210</v>
      </c>
      <c r="D104" s="80" t="s">
        <v>16</v>
      </c>
      <c r="E104" s="16">
        <v>7</v>
      </c>
      <c r="F104" s="16">
        <v>10</v>
      </c>
      <c r="G104" s="16">
        <v>10</v>
      </c>
      <c r="H104" s="16">
        <v>10</v>
      </c>
      <c r="I104" s="16">
        <v>11</v>
      </c>
      <c r="J104" s="16">
        <v>22</v>
      </c>
      <c r="K104" s="17">
        <v>44</v>
      </c>
      <c r="L104" s="17">
        <v>42</v>
      </c>
      <c r="M104" s="17">
        <v>46</v>
      </c>
      <c r="N104" s="17">
        <v>44</v>
      </c>
      <c r="O104" s="17">
        <v>49</v>
      </c>
      <c r="P104" s="17">
        <v>31</v>
      </c>
      <c r="Q104" s="18">
        <v>49</v>
      </c>
      <c r="R104" s="18">
        <v>48</v>
      </c>
      <c r="S104" s="18">
        <v>44</v>
      </c>
      <c r="T104" s="18">
        <v>46</v>
      </c>
      <c r="U104" s="18">
        <v>40</v>
      </c>
      <c r="V104" s="18">
        <v>47</v>
      </c>
      <c r="W104" s="19">
        <v>8</v>
      </c>
      <c r="X104" s="19">
        <v>9</v>
      </c>
      <c r="Y104" s="19">
        <v>6</v>
      </c>
      <c r="Z104" s="19">
        <v>6</v>
      </c>
      <c r="AA104" s="19">
        <v>5</v>
      </c>
      <c r="AB104" s="19">
        <v>10</v>
      </c>
      <c r="AC104" s="20" t="s">
        <v>72</v>
      </c>
      <c r="AD104" s="20" t="s">
        <v>72</v>
      </c>
      <c r="AE104" s="20" t="s">
        <v>72</v>
      </c>
      <c r="AF104" s="20">
        <v>19</v>
      </c>
      <c r="AG104" s="20">
        <v>20</v>
      </c>
      <c r="AH104" s="20">
        <v>28</v>
      </c>
      <c r="AI104" s="19" t="s">
        <v>72</v>
      </c>
      <c r="AJ104" s="19" t="s">
        <v>72</v>
      </c>
      <c r="AK104" s="19" t="s">
        <v>72</v>
      </c>
      <c r="AL104" s="19">
        <v>75</v>
      </c>
      <c r="AM104" s="19">
        <v>75</v>
      </c>
      <c r="AN104" s="19">
        <v>62</v>
      </c>
      <c r="AO104" s="16">
        <v>8</v>
      </c>
      <c r="AP104" s="16">
        <v>9</v>
      </c>
      <c r="AQ104" s="16">
        <v>6</v>
      </c>
      <c r="AR104" s="16">
        <v>6</v>
      </c>
      <c r="AS104" s="16">
        <v>5</v>
      </c>
      <c r="AT104" s="16">
        <v>10</v>
      </c>
    </row>
    <row r="105" spans="1:46" x14ac:dyDescent="0.25">
      <c r="A105" s="15">
        <v>211</v>
      </c>
      <c r="B105" s="76">
        <v>4</v>
      </c>
      <c r="C105" s="82" t="s">
        <v>213</v>
      </c>
      <c r="D105" s="80" t="s">
        <v>16</v>
      </c>
      <c r="E105" s="16">
        <v>36</v>
      </c>
      <c r="F105" s="16">
        <v>38</v>
      </c>
      <c r="G105" s="16">
        <v>32</v>
      </c>
      <c r="H105" s="16">
        <v>56</v>
      </c>
      <c r="I105" s="16">
        <v>63</v>
      </c>
      <c r="J105" s="16">
        <v>46</v>
      </c>
      <c r="K105" s="17">
        <v>47</v>
      </c>
      <c r="L105" s="17">
        <v>44</v>
      </c>
      <c r="M105" s="17">
        <v>48</v>
      </c>
      <c r="N105" s="17">
        <v>22</v>
      </c>
      <c r="O105" s="17">
        <v>20</v>
      </c>
      <c r="P105" s="17">
        <v>37</v>
      </c>
      <c r="Q105" s="18">
        <v>17</v>
      </c>
      <c r="R105" s="18">
        <v>18</v>
      </c>
      <c r="S105" s="18">
        <v>20</v>
      </c>
      <c r="T105" s="18">
        <v>22</v>
      </c>
      <c r="U105" s="18">
        <v>17</v>
      </c>
      <c r="V105" s="18">
        <v>17</v>
      </c>
      <c r="W105" s="19">
        <v>5</v>
      </c>
      <c r="X105" s="19">
        <v>4</v>
      </c>
      <c r="Y105" s="19">
        <v>5</v>
      </c>
      <c r="Z105" s="19">
        <v>2</v>
      </c>
      <c r="AA105" s="19">
        <v>4</v>
      </c>
      <c r="AB105" s="19">
        <v>5</v>
      </c>
      <c r="AC105" s="20" t="s">
        <v>72</v>
      </c>
      <c r="AD105" s="20" t="s">
        <v>72</v>
      </c>
      <c r="AE105" s="20" t="s">
        <v>72</v>
      </c>
      <c r="AF105" s="20">
        <v>68</v>
      </c>
      <c r="AG105" s="20">
        <v>73</v>
      </c>
      <c r="AH105" s="20">
        <v>59</v>
      </c>
      <c r="AI105" s="19" t="s">
        <v>72</v>
      </c>
      <c r="AJ105" s="19" t="s">
        <v>72</v>
      </c>
      <c r="AK105" s="19" t="s">
        <v>72</v>
      </c>
      <c r="AL105" s="19">
        <v>30</v>
      </c>
      <c r="AM105" s="19">
        <v>23</v>
      </c>
      <c r="AN105" s="19">
        <v>36</v>
      </c>
      <c r="AO105" s="16">
        <v>5</v>
      </c>
      <c r="AP105" s="16">
        <v>4</v>
      </c>
      <c r="AQ105" s="16">
        <v>5</v>
      </c>
      <c r="AR105" s="16">
        <v>2</v>
      </c>
      <c r="AS105" s="16">
        <v>4</v>
      </c>
      <c r="AT105" s="16">
        <v>5</v>
      </c>
    </row>
    <row r="106" spans="1:46" x14ac:dyDescent="0.25">
      <c r="A106" s="15">
        <v>213</v>
      </c>
      <c r="B106" s="76">
        <v>2</v>
      </c>
      <c r="C106" s="82" t="s">
        <v>210</v>
      </c>
      <c r="D106" s="79" t="s">
        <v>8</v>
      </c>
      <c r="E106" s="24">
        <v>70</v>
      </c>
      <c r="F106" s="24">
        <v>68</v>
      </c>
      <c r="G106" s="24">
        <v>71</v>
      </c>
      <c r="H106" s="24">
        <v>70</v>
      </c>
      <c r="I106" s="24">
        <v>69</v>
      </c>
      <c r="J106" s="24">
        <v>31</v>
      </c>
      <c r="K106" s="21">
        <v>16</v>
      </c>
      <c r="L106" s="21">
        <v>18</v>
      </c>
      <c r="M106" s="21">
        <v>15</v>
      </c>
      <c r="N106" s="21">
        <v>16</v>
      </c>
      <c r="O106" s="21">
        <v>20</v>
      </c>
      <c r="P106" s="21">
        <v>36</v>
      </c>
      <c r="Q106" s="25">
        <v>14</v>
      </c>
      <c r="R106" s="25">
        <v>14</v>
      </c>
      <c r="S106" s="25">
        <v>14</v>
      </c>
      <c r="T106" s="25">
        <v>14</v>
      </c>
      <c r="U106" s="25">
        <v>11</v>
      </c>
      <c r="V106" s="25">
        <v>33</v>
      </c>
      <c r="W106" s="26">
        <v>4</v>
      </c>
      <c r="X106" s="26">
        <v>3</v>
      </c>
      <c r="Y106" s="26">
        <v>2</v>
      </c>
      <c r="Z106" s="26">
        <v>2</v>
      </c>
      <c r="AA106" s="26">
        <v>2</v>
      </c>
      <c r="AB106" s="26">
        <v>6</v>
      </c>
      <c r="AC106" s="27" t="s">
        <v>72</v>
      </c>
      <c r="AD106" s="27" t="s">
        <v>72</v>
      </c>
      <c r="AE106" s="27" t="s">
        <v>72</v>
      </c>
      <c r="AF106" s="27">
        <v>80</v>
      </c>
      <c r="AG106" s="27">
        <v>83</v>
      </c>
      <c r="AH106" s="27">
        <v>40</v>
      </c>
      <c r="AI106" s="26" t="s">
        <v>72</v>
      </c>
      <c r="AJ106" s="26" t="s">
        <v>72</v>
      </c>
      <c r="AK106" s="26" t="s">
        <v>72</v>
      </c>
      <c r="AL106" s="26">
        <v>18</v>
      </c>
      <c r="AM106" s="26">
        <v>15</v>
      </c>
      <c r="AN106" s="26">
        <v>54</v>
      </c>
      <c r="AO106" s="24">
        <v>4</v>
      </c>
      <c r="AP106" s="24">
        <v>3</v>
      </c>
      <c r="AQ106" s="24">
        <v>2</v>
      </c>
      <c r="AR106" s="24">
        <v>2</v>
      </c>
      <c r="AS106" s="24">
        <v>2</v>
      </c>
      <c r="AT106" s="24">
        <v>6</v>
      </c>
    </row>
    <row r="107" spans="1:46" x14ac:dyDescent="0.25">
      <c r="A107" s="15">
        <v>215</v>
      </c>
      <c r="B107" s="76">
        <v>2</v>
      </c>
      <c r="C107" s="82" t="s">
        <v>210</v>
      </c>
      <c r="D107" s="79" t="s">
        <v>8</v>
      </c>
      <c r="E107" s="24">
        <v>61</v>
      </c>
      <c r="F107" s="24">
        <v>62</v>
      </c>
      <c r="G107" s="24">
        <v>61</v>
      </c>
      <c r="H107" s="24">
        <v>60</v>
      </c>
      <c r="I107" s="24">
        <v>33</v>
      </c>
      <c r="J107" s="24">
        <v>64</v>
      </c>
      <c r="K107" s="21">
        <v>21</v>
      </c>
      <c r="L107" s="21">
        <v>20</v>
      </c>
      <c r="M107" s="21">
        <v>20</v>
      </c>
      <c r="N107" s="21">
        <v>22</v>
      </c>
      <c r="O107" s="21">
        <v>51</v>
      </c>
      <c r="P107" s="21">
        <v>23</v>
      </c>
      <c r="Q107" s="25">
        <v>18</v>
      </c>
      <c r="R107" s="25">
        <v>18</v>
      </c>
      <c r="S107" s="25">
        <v>19</v>
      </c>
      <c r="T107" s="25">
        <v>18</v>
      </c>
      <c r="U107" s="25">
        <v>16</v>
      </c>
      <c r="V107" s="25">
        <v>13</v>
      </c>
      <c r="W107" s="26">
        <v>5</v>
      </c>
      <c r="X107" s="26">
        <v>5</v>
      </c>
      <c r="Y107" s="26">
        <v>4</v>
      </c>
      <c r="Z107" s="26">
        <v>3</v>
      </c>
      <c r="AA107" s="26">
        <v>3</v>
      </c>
      <c r="AB107" s="26">
        <v>3</v>
      </c>
      <c r="AC107" s="27" t="s">
        <v>72</v>
      </c>
      <c r="AD107" s="27" t="s">
        <v>72</v>
      </c>
      <c r="AE107" s="27" t="s">
        <v>72</v>
      </c>
      <c r="AF107" s="27">
        <v>72</v>
      </c>
      <c r="AG107" s="27">
        <v>75</v>
      </c>
      <c r="AH107" s="27">
        <v>80</v>
      </c>
      <c r="AI107" s="26" t="s">
        <v>72</v>
      </c>
      <c r="AJ107" s="26" t="s">
        <v>72</v>
      </c>
      <c r="AK107" s="26" t="s">
        <v>72</v>
      </c>
      <c r="AL107" s="26">
        <v>25</v>
      </c>
      <c r="AM107" s="26">
        <v>22</v>
      </c>
      <c r="AN107" s="26">
        <v>17</v>
      </c>
      <c r="AO107" s="24">
        <v>5</v>
      </c>
      <c r="AP107" s="24">
        <v>5</v>
      </c>
      <c r="AQ107" s="24">
        <v>4</v>
      </c>
      <c r="AR107" s="24">
        <v>3</v>
      </c>
      <c r="AS107" s="24">
        <v>3</v>
      </c>
      <c r="AT107" s="24">
        <v>3</v>
      </c>
    </row>
    <row r="108" spans="1:46" x14ac:dyDescent="0.25">
      <c r="A108" s="15">
        <v>217</v>
      </c>
      <c r="B108" s="76">
        <v>5</v>
      </c>
      <c r="C108" s="82" t="s">
        <v>212</v>
      </c>
      <c r="D108" s="80" t="s">
        <v>16</v>
      </c>
      <c r="E108" s="16">
        <v>81</v>
      </c>
      <c r="F108" s="16">
        <v>86</v>
      </c>
      <c r="G108" s="16">
        <v>84</v>
      </c>
      <c r="H108" s="16">
        <v>69</v>
      </c>
      <c r="I108" s="16">
        <v>65</v>
      </c>
      <c r="J108" s="16">
        <v>47</v>
      </c>
      <c r="K108" s="17">
        <v>11</v>
      </c>
      <c r="L108" s="17">
        <v>7</v>
      </c>
      <c r="M108" s="17">
        <v>9</v>
      </c>
      <c r="N108" s="17">
        <v>14</v>
      </c>
      <c r="O108" s="17">
        <v>18</v>
      </c>
      <c r="P108" s="17">
        <v>34</v>
      </c>
      <c r="Q108" s="18">
        <v>8</v>
      </c>
      <c r="R108" s="18">
        <v>7</v>
      </c>
      <c r="S108" s="18">
        <v>7</v>
      </c>
      <c r="T108" s="18">
        <v>17</v>
      </c>
      <c r="U108" s="18">
        <v>17</v>
      </c>
      <c r="V108" s="18">
        <v>19</v>
      </c>
      <c r="W108" s="19">
        <v>2</v>
      </c>
      <c r="X108" s="19">
        <v>3</v>
      </c>
      <c r="Y108" s="19">
        <v>2</v>
      </c>
      <c r="Z108" s="19">
        <v>5</v>
      </c>
      <c r="AA108" s="19">
        <v>6</v>
      </c>
      <c r="AB108" s="19">
        <v>5</v>
      </c>
      <c r="AC108" s="20" t="s">
        <v>72</v>
      </c>
      <c r="AD108" s="20" t="s">
        <v>72</v>
      </c>
      <c r="AE108" s="20" t="s">
        <v>72</v>
      </c>
      <c r="AF108" s="20">
        <v>76</v>
      </c>
      <c r="AG108" s="20">
        <v>75</v>
      </c>
      <c r="AH108" s="20">
        <v>59</v>
      </c>
      <c r="AI108" s="19" t="s">
        <v>72</v>
      </c>
      <c r="AJ108" s="19" t="s">
        <v>72</v>
      </c>
      <c r="AK108" s="19" t="s">
        <v>72</v>
      </c>
      <c r="AL108" s="19">
        <v>19</v>
      </c>
      <c r="AM108" s="19">
        <v>19</v>
      </c>
      <c r="AN108" s="19">
        <v>36</v>
      </c>
      <c r="AO108" s="16">
        <v>2</v>
      </c>
      <c r="AP108" s="16">
        <v>3</v>
      </c>
      <c r="AQ108" s="16">
        <v>2</v>
      </c>
      <c r="AR108" s="16">
        <v>5</v>
      </c>
      <c r="AS108" s="16">
        <v>6</v>
      </c>
      <c r="AT108" s="16">
        <v>5</v>
      </c>
    </row>
    <row r="109" spans="1:46" x14ac:dyDescent="0.25">
      <c r="A109" s="15">
        <v>219</v>
      </c>
      <c r="B109" s="76">
        <v>2</v>
      </c>
      <c r="C109" s="82" t="s">
        <v>210</v>
      </c>
      <c r="D109" s="79" t="s">
        <v>8</v>
      </c>
      <c r="E109" s="24">
        <v>63</v>
      </c>
      <c r="F109" s="24">
        <v>62</v>
      </c>
      <c r="G109" s="24">
        <v>61</v>
      </c>
      <c r="H109" s="24">
        <v>56</v>
      </c>
      <c r="I109" s="24">
        <v>56</v>
      </c>
      <c r="J109" s="24">
        <v>56</v>
      </c>
      <c r="K109" s="21">
        <v>23</v>
      </c>
      <c r="L109" s="21">
        <v>22</v>
      </c>
      <c r="M109" s="21">
        <v>24</v>
      </c>
      <c r="N109" s="21">
        <v>26</v>
      </c>
      <c r="O109" s="21">
        <v>27</v>
      </c>
      <c r="P109" s="21">
        <v>25</v>
      </c>
      <c r="Q109" s="25">
        <v>14</v>
      </c>
      <c r="R109" s="25">
        <v>16</v>
      </c>
      <c r="S109" s="25">
        <v>15</v>
      </c>
      <c r="T109" s="25">
        <v>18</v>
      </c>
      <c r="U109" s="25">
        <v>17</v>
      </c>
      <c r="V109" s="25">
        <v>19</v>
      </c>
      <c r="W109" s="26">
        <v>4</v>
      </c>
      <c r="X109" s="26">
        <v>5</v>
      </c>
      <c r="Y109" s="26">
        <v>4</v>
      </c>
      <c r="Z109" s="26">
        <v>4</v>
      </c>
      <c r="AA109" s="26">
        <v>5</v>
      </c>
      <c r="AB109" s="26">
        <v>4</v>
      </c>
      <c r="AC109" s="27" t="s">
        <v>72</v>
      </c>
      <c r="AD109" s="27" t="s">
        <v>72</v>
      </c>
      <c r="AE109" s="27" t="s">
        <v>72</v>
      </c>
      <c r="AF109" s="27">
        <v>71</v>
      </c>
      <c r="AG109" s="27">
        <v>71</v>
      </c>
      <c r="AH109" s="27">
        <v>69</v>
      </c>
      <c r="AI109" s="26" t="s">
        <v>72</v>
      </c>
      <c r="AJ109" s="26" t="s">
        <v>72</v>
      </c>
      <c r="AK109" s="26" t="s">
        <v>72</v>
      </c>
      <c r="AL109" s="26">
        <v>25</v>
      </c>
      <c r="AM109" s="26">
        <v>24</v>
      </c>
      <c r="AN109" s="26">
        <v>27</v>
      </c>
      <c r="AO109" s="24">
        <v>4</v>
      </c>
      <c r="AP109" s="24">
        <v>5</v>
      </c>
      <c r="AQ109" s="24">
        <v>4</v>
      </c>
      <c r="AR109" s="24">
        <v>4</v>
      </c>
      <c r="AS109" s="24">
        <v>5</v>
      </c>
      <c r="AT109" s="24">
        <v>4</v>
      </c>
    </row>
    <row r="110" spans="1:46" x14ac:dyDescent="0.25">
      <c r="A110" s="15">
        <v>221</v>
      </c>
      <c r="B110" s="76">
        <v>4</v>
      </c>
      <c r="C110" s="82" t="s">
        <v>213</v>
      </c>
      <c r="D110" s="80" t="s">
        <v>17</v>
      </c>
      <c r="E110" s="16">
        <v>50</v>
      </c>
      <c r="F110" s="16">
        <v>51</v>
      </c>
      <c r="G110" s="16">
        <v>48</v>
      </c>
      <c r="H110" s="16">
        <v>50</v>
      </c>
      <c r="I110" s="16">
        <v>51</v>
      </c>
      <c r="J110" s="16">
        <v>44</v>
      </c>
      <c r="K110" s="17">
        <v>30</v>
      </c>
      <c r="L110" s="17">
        <v>31</v>
      </c>
      <c r="M110" s="17">
        <v>31</v>
      </c>
      <c r="N110" s="17">
        <v>30</v>
      </c>
      <c r="O110" s="17">
        <v>37</v>
      </c>
      <c r="P110" s="17">
        <v>33</v>
      </c>
      <c r="Q110" s="18">
        <v>20</v>
      </c>
      <c r="R110" s="18">
        <v>18</v>
      </c>
      <c r="S110" s="18">
        <v>21</v>
      </c>
      <c r="T110" s="18">
        <v>20</v>
      </c>
      <c r="U110" s="18">
        <v>12</v>
      </c>
      <c r="V110" s="18">
        <v>23</v>
      </c>
      <c r="W110" s="19">
        <v>5</v>
      </c>
      <c r="X110" s="19">
        <v>3</v>
      </c>
      <c r="Y110" s="19">
        <v>3</v>
      </c>
      <c r="Z110" s="19">
        <v>2</v>
      </c>
      <c r="AA110" s="19">
        <v>1</v>
      </c>
      <c r="AB110" s="19">
        <v>4</v>
      </c>
      <c r="AC110" s="20" t="s">
        <v>72</v>
      </c>
      <c r="AD110" s="27" t="s">
        <v>72</v>
      </c>
      <c r="AE110" s="27" t="s">
        <v>72</v>
      </c>
      <c r="AF110" s="27">
        <v>65</v>
      </c>
      <c r="AG110" s="20">
        <v>72</v>
      </c>
      <c r="AH110" s="20">
        <v>55</v>
      </c>
      <c r="AI110" s="19" t="s">
        <v>72</v>
      </c>
      <c r="AJ110" s="26" t="s">
        <v>72</v>
      </c>
      <c r="AK110" s="26" t="s">
        <v>72</v>
      </c>
      <c r="AL110" s="26">
        <v>33</v>
      </c>
      <c r="AM110" s="19">
        <v>27</v>
      </c>
      <c r="AN110" s="19">
        <v>41</v>
      </c>
      <c r="AO110" s="16">
        <v>5</v>
      </c>
      <c r="AP110" s="24">
        <v>3</v>
      </c>
      <c r="AQ110" s="24">
        <v>3</v>
      </c>
      <c r="AR110" s="24">
        <v>2</v>
      </c>
      <c r="AS110" s="16">
        <v>1</v>
      </c>
      <c r="AT110" s="16">
        <v>4</v>
      </c>
    </row>
    <row r="111" spans="1:46" x14ac:dyDescent="0.25">
      <c r="A111" s="32">
        <v>223</v>
      </c>
      <c r="B111" s="76">
        <v>5</v>
      </c>
      <c r="C111" s="82" t="s">
        <v>211</v>
      </c>
      <c r="D111" s="79" t="s">
        <v>8</v>
      </c>
      <c r="E111" s="24">
        <v>48</v>
      </c>
      <c r="F111" s="24">
        <v>44</v>
      </c>
      <c r="G111" s="24">
        <v>45</v>
      </c>
      <c r="H111" s="24">
        <v>45</v>
      </c>
      <c r="I111" s="24">
        <v>43</v>
      </c>
      <c r="J111" s="24">
        <v>40</v>
      </c>
      <c r="K111" s="21">
        <v>32</v>
      </c>
      <c r="L111" s="21">
        <v>35</v>
      </c>
      <c r="M111" s="21">
        <v>33</v>
      </c>
      <c r="N111" s="21">
        <v>36</v>
      </c>
      <c r="O111" s="21">
        <v>35</v>
      </c>
      <c r="P111" s="21">
        <v>29</v>
      </c>
      <c r="Q111" s="25">
        <v>20</v>
      </c>
      <c r="R111" s="25">
        <v>21</v>
      </c>
      <c r="S111" s="25">
        <v>22</v>
      </c>
      <c r="T111" s="25">
        <v>19</v>
      </c>
      <c r="U111" s="25">
        <v>22</v>
      </c>
      <c r="V111" s="25">
        <v>31</v>
      </c>
      <c r="W111" s="26">
        <v>3</v>
      </c>
      <c r="X111" s="26">
        <v>4</v>
      </c>
      <c r="Y111" s="26">
        <v>3</v>
      </c>
      <c r="Z111" s="26">
        <v>1</v>
      </c>
      <c r="AA111" s="26">
        <v>2</v>
      </c>
      <c r="AB111" s="26">
        <v>6</v>
      </c>
      <c r="AC111" s="27" t="s">
        <v>72</v>
      </c>
      <c r="AD111" s="27" t="s">
        <v>72</v>
      </c>
      <c r="AE111" s="27" t="s">
        <v>72</v>
      </c>
      <c r="AF111" s="27">
        <v>57</v>
      </c>
      <c r="AG111" s="27">
        <v>54</v>
      </c>
      <c r="AH111" s="27">
        <v>50</v>
      </c>
      <c r="AI111" s="26" t="s">
        <v>72</v>
      </c>
      <c r="AJ111" s="26" t="s">
        <v>72</v>
      </c>
      <c r="AK111" s="26" t="s">
        <v>72</v>
      </c>
      <c r="AL111" s="26">
        <v>42</v>
      </c>
      <c r="AM111" s="26">
        <v>44</v>
      </c>
      <c r="AN111" s="26">
        <v>44</v>
      </c>
      <c r="AO111" s="24">
        <v>3</v>
      </c>
      <c r="AP111" s="24">
        <v>4</v>
      </c>
      <c r="AQ111" s="24">
        <v>3</v>
      </c>
      <c r="AR111" s="24">
        <v>1</v>
      </c>
      <c r="AS111" s="24">
        <v>2</v>
      </c>
      <c r="AT111" s="24">
        <v>6</v>
      </c>
    </row>
    <row r="112" spans="1:46" x14ac:dyDescent="0.25">
      <c r="A112" s="32">
        <v>225</v>
      </c>
      <c r="B112" s="76">
        <v>7</v>
      </c>
      <c r="C112" s="82" t="s">
        <v>214</v>
      </c>
      <c r="D112" s="79" t="s">
        <v>8</v>
      </c>
      <c r="E112" s="24">
        <v>78</v>
      </c>
      <c r="F112" s="24">
        <v>83</v>
      </c>
      <c r="G112" s="24">
        <v>79</v>
      </c>
      <c r="H112" s="24">
        <v>83</v>
      </c>
      <c r="I112" s="24">
        <v>78</v>
      </c>
      <c r="J112" s="24">
        <v>61</v>
      </c>
      <c r="K112" s="21">
        <v>14</v>
      </c>
      <c r="L112" s="21">
        <v>10</v>
      </c>
      <c r="M112" s="21">
        <v>14</v>
      </c>
      <c r="N112" s="21">
        <v>11</v>
      </c>
      <c r="O112" s="21">
        <v>15</v>
      </c>
      <c r="P112" s="21">
        <v>24</v>
      </c>
      <c r="Q112" s="25">
        <v>8</v>
      </c>
      <c r="R112" s="25">
        <v>7</v>
      </c>
      <c r="S112" s="25">
        <v>7</v>
      </c>
      <c r="T112" s="25">
        <v>6</v>
      </c>
      <c r="U112" s="25">
        <v>7</v>
      </c>
      <c r="V112" s="25">
        <v>15</v>
      </c>
      <c r="W112" s="26">
        <v>3</v>
      </c>
      <c r="X112" s="26">
        <v>2</v>
      </c>
      <c r="Y112" s="26">
        <v>1</v>
      </c>
      <c r="Z112" s="26">
        <v>1</v>
      </c>
      <c r="AA112" s="26">
        <v>1</v>
      </c>
      <c r="AB112" s="26">
        <v>4</v>
      </c>
      <c r="AC112" s="27" t="s">
        <v>72</v>
      </c>
      <c r="AD112" s="27" t="s">
        <v>72</v>
      </c>
      <c r="AE112" s="27" t="s">
        <v>72</v>
      </c>
      <c r="AF112" s="27">
        <v>90</v>
      </c>
      <c r="AG112" s="27">
        <v>87</v>
      </c>
      <c r="AH112" s="27">
        <v>75</v>
      </c>
      <c r="AI112" s="26" t="s">
        <v>72</v>
      </c>
      <c r="AJ112" s="26" t="s">
        <v>72</v>
      </c>
      <c r="AK112" s="26" t="s">
        <v>72</v>
      </c>
      <c r="AL112" s="26">
        <v>9</v>
      </c>
      <c r="AM112" s="26">
        <v>12</v>
      </c>
      <c r="AN112" s="26">
        <v>21</v>
      </c>
      <c r="AO112" s="24">
        <v>3</v>
      </c>
      <c r="AP112" s="24">
        <v>2</v>
      </c>
      <c r="AQ112" s="24">
        <v>1</v>
      </c>
      <c r="AR112" s="24">
        <v>1</v>
      </c>
      <c r="AS112" s="24">
        <v>1</v>
      </c>
      <c r="AT112" s="24">
        <v>4</v>
      </c>
    </row>
    <row r="113" spans="1:46" x14ac:dyDescent="0.25">
      <c r="A113" s="32">
        <v>229</v>
      </c>
      <c r="B113" s="76">
        <v>2</v>
      </c>
      <c r="C113" s="83" t="s">
        <v>210</v>
      </c>
      <c r="D113" s="79" t="s">
        <v>8</v>
      </c>
      <c r="E113" s="24">
        <v>18</v>
      </c>
      <c r="F113" s="24">
        <v>16</v>
      </c>
      <c r="G113" s="24">
        <v>17</v>
      </c>
      <c r="H113" s="24">
        <v>14</v>
      </c>
      <c r="I113" s="24">
        <v>14</v>
      </c>
      <c r="J113" s="24">
        <v>57</v>
      </c>
      <c r="K113" s="21">
        <v>59</v>
      </c>
      <c r="L113" s="21">
        <v>60</v>
      </c>
      <c r="M113" s="21">
        <v>58</v>
      </c>
      <c r="N113" s="21">
        <v>62</v>
      </c>
      <c r="O113" s="21">
        <v>65</v>
      </c>
      <c r="P113" s="21">
        <v>18</v>
      </c>
      <c r="Q113" s="25">
        <v>23</v>
      </c>
      <c r="R113" s="25">
        <v>24</v>
      </c>
      <c r="S113" s="25">
        <v>25</v>
      </c>
      <c r="T113" s="25">
        <v>24</v>
      </c>
      <c r="U113" s="25">
        <v>21</v>
      </c>
      <c r="V113" s="25">
        <v>25</v>
      </c>
      <c r="W113" s="26">
        <v>3</v>
      </c>
      <c r="X113" s="26">
        <v>3</v>
      </c>
      <c r="Y113" s="26">
        <v>4</v>
      </c>
      <c r="Z113" s="26">
        <v>2</v>
      </c>
      <c r="AA113" s="26">
        <v>3</v>
      </c>
      <c r="AB113" s="26">
        <v>8</v>
      </c>
      <c r="AC113" s="27" t="s">
        <v>72</v>
      </c>
      <c r="AD113" s="27" t="s">
        <v>72</v>
      </c>
      <c r="AE113" s="27" t="s">
        <v>72</v>
      </c>
      <c r="AF113" s="27">
        <v>32</v>
      </c>
      <c r="AG113" s="27">
        <v>36</v>
      </c>
      <c r="AH113" s="27">
        <v>69</v>
      </c>
      <c r="AI113" s="26" t="s">
        <v>72</v>
      </c>
      <c r="AJ113" s="26" t="s">
        <v>72</v>
      </c>
      <c r="AK113" s="26" t="s">
        <v>72</v>
      </c>
      <c r="AL113" s="26">
        <v>66</v>
      </c>
      <c r="AM113" s="26">
        <v>61</v>
      </c>
      <c r="AN113" s="26">
        <v>23</v>
      </c>
      <c r="AO113" s="24">
        <v>3</v>
      </c>
      <c r="AP113" s="24">
        <v>3</v>
      </c>
      <c r="AQ113" s="24">
        <v>4</v>
      </c>
      <c r="AR113" s="24">
        <v>2</v>
      </c>
      <c r="AS113" s="24">
        <v>3</v>
      </c>
      <c r="AT113" s="24">
        <v>8</v>
      </c>
    </row>
    <row r="114" spans="1:46" x14ac:dyDescent="0.25">
      <c r="A114" s="32">
        <v>231</v>
      </c>
      <c r="B114" s="76">
        <v>7</v>
      </c>
      <c r="C114" s="82" t="s">
        <v>214</v>
      </c>
      <c r="D114" s="79" t="s">
        <v>8</v>
      </c>
      <c r="E114" s="24">
        <v>82</v>
      </c>
      <c r="F114" s="24">
        <v>79</v>
      </c>
      <c r="G114" s="24">
        <v>78</v>
      </c>
      <c r="H114" s="24">
        <v>81</v>
      </c>
      <c r="I114" s="24">
        <v>81</v>
      </c>
      <c r="J114" s="24">
        <v>60</v>
      </c>
      <c r="K114" s="21">
        <v>12</v>
      </c>
      <c r="L114" s="21">
        <v>15</v>
      </c>
      <c r="M114" s="21">
        <v>13</v>
      </c>
      <c r="N114" s="21">
        <v>11</v>
      </c>
      <c r="O114" s="21">
        <v>10</v>
      </c>
      <c r="P114" s="21">
        <v>27</v>
      </c>
      <c r="Q114" s="25">
        <v>6</v>
      </c>
      <c r="R114" s="25">
        <v>6</v>
      </c>
      <c r="S114" s="25">
        <v>9</v>
      </c>
      <c r="T114" s="25">
        <v>8</v>
      </c>
      <c r="U114" s="25">
        <v>9</v>
      </c>
      <c r="V114" s="25">
        <v>13</v>
      </c>
      <c r="W114" s="26">
        <v>3</v>
      </c>
      <c r="X114" s="26">
        <v>2</v>
      </c>
      <c r="Y114" s="26">
        <v>2</v>
      </c>
      <c r="Z114" s="26">
        <v>1</v>
      </c>
      <c r="AA114" s="26">
        <v>3</v>
      </c>
      <c r="AB114" s="26">
        <v>4</v>
      </c>
      <c r="AC114" s="27" t="s">
        <v>72</v>
      </c>
      <c r="AD114" s="27" t="s">
        <v>72</v>
      </c>
      <c r="AE114" s="27" t="s">
        <v>72</v>
      </c>
      <c r="AF114" s="27">
        <v>89</v>
      </c>
      <c r="AG114" s="27">
        <v>90</v>
      </c>
      <c r="AH114" s="27">
        <v>73</v>
      </c>
      <c r="AI114" s="26" t="s">
        <v>72</v>
      </c>
      <c r="AJ114" s="26" t="s">
        <v>72</v>
      </c>
      <c r="AK114" s="26" t="s">
        <v>72</v>
      </c>
      <c r="AL114" s="26">
        <v>10</v>
      </c>
      <c r="AM114" s="26">
        <v>7</v>
      </c>
      <c r="AN114" s="26">
        <v>23</v>
      </c>
      <c r="AO114" s="24">
        <v>3</v>
      </c>
      <c r="AP114" s="24">
        <v>2</v>
      </c>
      <c r="AQ114" s="24">
        <v>2</v>
      </c>
      <c r="AR114" s="24">
        <v>1</v>
      </c>
      <c r="AS114" s="24">
        <v>3</v>
      </c>
      <c r="AT114" s="24">
        <v>4</v>
      </c>
    </row>
    <row r="115" spans="1:46" x14ac:dyDescent="0.25">
      <c r="A115" s="28">
        <v>233</v>
      </c>
      <c r="B115" s="77">
        <v>4</v>
      </c>
      <c r="C115" s="83" t="s">
        <v>213</v>
      </c>
      <c r="D115" s="79" t="s">
        <v>14</v>
      </c>
      <c r="E115" s="16">
        <v>62</v>
      </c>
      <c r="F115" s="16">
        <v>59</v>
      </c>
      <c r="G115" s="16">
        <v>66</v>
      </c>
      <c r="H115" s="16">
        <v>73</v>
      </c>
      <c r="I115" s="16">
        <v>74</v>
      </c>
      <c r="J115" s="16">
        <v>56</v>
      </c>
      <c r="K115" s="17">
        <v>22</v>
      </c>
      <c r="L115" s="17">
        <v>26</v>
      </c>
      <c r="M115" s="17">
        <v>21</v>
      </c>
      <c r="N115" s="17">
        <v>11</v>
      </c>
      <c r="O115" s="17">
        <v>14</v>
      </c>
      <c r="P115" s="17">
        <v>23</v>
      </c>
      <c r="Q115" s="18">
        <v>16</v>
      </c>
      <c r="R115" s="18">
        <v>15</v>
      </c>
      <c r="S115" s="18">
        <v>13</v>
      </c>
      <c r="T115" s="18">
        <v>16</v>
      </c>
      <c r="U115" s="18">
        <v>12</v>
      </c>
      <c r="V115" s="18">
        <v>21</v>
      </c>
      <c r="W115" s="19">
        <v>6</v>
      </c>
      <c r="X115" s="19">
        <v>4</v>
      </c>
      <c r="Y115" s="19">
        <v>4</v>
      </c>
      <c r="Z115" s="19">
        <v>2</v>
      </c>
      <c r="AA115" s="19">
        <v>4</v>
      </c>
      <c r="AB115" s="19">
        <v>4</v>
      </c>
      <c r="AC115" s="20" t="s">
        <v>72</v>
      </c>
      <c r="AD115" s="27" t="s">
        <v>72</v>
      </c>
      <c r="AE115" s="27" t="s">
        <v>72</v>
      </c>
      <c r="AF115" s="27">
        <v>79</v>
      </c>
      <c r="AG115" s="20">
        <v>80</v>
      </c>
      <c r="AH115" s="20">
        <v>69</v>
      </c>
      <c r="AI115" s="19" t="s">
        <v>72</v>
      </c>
      <c r="AJ115" s="26" t="s">
        <v>72</v>
      </c>
      <c r="AK115" s="26" t="s">
        <v>72</v>
      </c>
      <c r="AL115" s="26">
        <v>19</v>
      </c>
      <c r="AM115" s="19">
        <v>16</v>
      </c>
      <c r="AN115" s="19">
        <v>27</v>
      </c>
      <c r="AO115" s="16">
        <v>6</v>
      </c>
      <c r="AP115" s="24">
        <v>4</v>
      </c>
      <c r="AQ115" s="24">
        <v>4</v>
      </c>
      <c r="AR115" s="24">
        <v>2</v>
      </c>
      <c r="AS115" s="16">
        <v>4</v>
      </c>
      <c r="AT115" s="16">
        <v>4</v>
      </c>
    </row>
    <row r="116" spans="1:46" x14ac:dyDescent="0.25">
      <c r="A116" s="23">
        <v>235</v>
      </c>
      <c r="B116" s="77">
        <v>2</v>
      </c>
      <c r="C116" s="83" t="s">
        <v>210</v>
      </c>
      <c r="D116" s="79" t="s">
        <v>14</v>
      </c>
      <c r="E116" s="16">
        <v>63</v>
      </c>
      <c r="F116" s="16">
        <v>65</v>
      </c>
      <c r="G116" s="16">
        <v>64</v>
      </c>
      <c r="H116" s="16">
        <v>65</v>
      </c>
      <c r="I116" s="16">
        <v>64</v>
      </c>
      <c r="J116" s="16">
        <v>57</v>
      </c>
      <c r="K116" s="17">
        <v>17</v>
      </c>
      <c r="L116" s="17">
        <v>18</v>
      </c>
      <c r="M116" s="17">
        <v>20</v>
      </c>
      <c r="N116" s="17">
        <v>16</v>
      </c>
      <c r="O116" s="17">
        <v>22</v>
      </c>
      <c r="P116" s="17">
        <v>25</v>
      </c>
      <c r="Q116" s="18">
        <v>20</v>
      </c>
      <c r="R116" s="18">
        <v>17</v>
      </c>
      <c r="S116" s="18">
        <v>16</v>
      </c>
      <c r="T116" s="18">
        <v>19</v>
      </c>
      <c r="U116" s="18">
        <v>14</v>
      </c>
      <c r="V116" s="18">
        <v>18</v>
      </c>
      <c r="W116" s="19">
        <v>7</v>
      </c>
      <c r="X116" s="19">
        <v>6</v>
      </c>
      <c r="Y116" s="19">
        <v>4</v>
      </c>
      <c r="Z116" s="19">
        <v>4</v>
      </c>
      <c r="AA116" s="19">
        <v>5</v>
      </c>
      <c r="AB116" s="19">
        <v>3</v>
      </c>
      <c r="AC116" s="20" t="s">
        <v>72</v>
      </c>
      <c r="AD116" s="27" t="s">
        <v>72</v>
      </c>
      <c r="AE116" s="27" t="s">
        <v>72</v>
      </c>
      <c r="AF116" s="27">
        <v>76</v>
      </c>
      <c r="AG116" s="20">
        <v>77</v>
      </c>
      <c r="AH116" s="20">
        <v>69</v>
      </c>
      <c r="AI116" s="19" t="s">
        <v>72</v>
      </c>
      <c r="AJ116" s="26" t="s">
        <v>72</v>
      </c>
      <c r="AK116" s="26" t="s">
        <v>72</v>
      </c>
      <c r="AL116" s="26">
        <v>20</v>
      </c>
      <c r="AM116" s="19">
        <v>18</v>
      </c>
      <c r="AN116" s="19">
        <v>28</v>
      </c>
      <c r="AO116" s="16">
        <v>7</v>
      </c>
      <c r="AP116" s="24">
        <v>6</v>
      </c>
      <c r="AQ116" s="24">
        <v>4</v>
      </c>
      <c r="AR116" s="24">
        <v>4</v>
      </c>
      <c r="AS116" s="16">
        <v>5</v>
      </c>
      <c r="AT116" s="16">
        <v>3</v>
      </c>
    </row>
    <row r="117" spans="1:46" x14ac:dyDescent="0.25">
      <c r="A117" s="23">
        <v>237</v>
      </c>
      <c r="B117" s="77">
        <v>4</v>
      </c>
      <c r="C117" s="82" t="s">
        <v>213</v>
      </c>
      <c r="D117" s="79" t="s">
        <v>14</v>
      </c>
      <c r="E117" s="16">
        <v>44</v>
      </c>
      <c r="F117" s="16">
        <v>42</v>
      </c>
      <c r="G117" s="16">
        <v>43</v>
      </c>
      <c r="H117" s="16">
        <v>45</v>
      </c>
      <c r="I117" s="16">
        <v>45</v>
      </c>
      <c r="J117" s="16">
        <v>31</v>
      </c>
      <c r="K117" s="17">
        <v>37</v>
      </c>
      <c r="L117" s="17">
        <v>38</v>
      </c>
      <c r="M117" s="17">
        <v>39</v>
      </c>
      <c r="N117" s="17">
        <v>36</v>
      </c>
      <c r="O117" s="17">
        <v>40</v>
      </c>
      <c r="P117" s="17">
        <v>44</v>
      </c>
      <c r="Q117" s="18">
        <v>19</v>
      </c>
      <c r="R117" s="18">
        <v>20</v>
      </c>
      <c r="S117" s="18">
        <v>18</v>
      </c>
      <c r="T117" s="18">
        <v>19</v>
      </c>
      <c r="U117" s="18">
        <v>15</v>
      </c>
      <c r="V117" s="18">
        <v>25</v>
      </c>
      <c r="W117" s="19">
        <v>6</v>
      </c>
      <c r="X117" s="19">
        <v>5</v>
      </c>
      <c r="Y117" s="19">
        <v>3</v>
      </c>
      <c r="Z117" s="19">
        <v>3</v>
      </c>
      <c r="AA117" s="19">
        <v>2</v>
      </c>
      <c r="AB117" s="19">
        <v>4</v>
      </c>
      <c r="AC117" s="20" t="s">
        <v>72</v>
      </c>
      <c r="AD117" s="27" t="s">
        <v>72</v>
      </c>
      <c r="AE117" s="27" t="s">
        <v>72</v>
      </c>
      <c r="AF117" s="27">
        <v>61</v>
      </c>
      <c r="AG117" s="20">
        <v>63</v>
      </c>
      <c r="AH117" s="20">
        <v>41</v>
      </c>
      <c r="AI117" s="19" t="s">
        <v>72</v>
      </c>
      <c r="AJ117" s="26" t="s">
        <v>72</v>
      </c>
      <c r="AK117" s="26" t="s">
        <v>72</v>
      </c>
      <c r="AL117" s="26">
        <v>36</v>
      </c>
      <c r="AM117" s="19">
        <v>35</v>
      </c>
      <c r="AN117" s="19">
        <v>55</v>
      </c>
      <c r="AO117" s="16">
        <v>6</v>
      </c>
      <c r="AP117" s="24">
        <v>5</v>
      </c>
      <c r="AQ117" s="24">
        <v>3</v>
      </c>
      <c r="AR117" s="24">
        <v>3</v>
      </c>
      <c r="AS117" s="16">
        <v>2</v>
      </c>
      <c r="AT117" s="16">
        <v>4</v>
      </c>
    </row>
    <row r="118" spans="1:46" x14ac:dyDescent="0.25">
      <c r="A118" s="15">
        <v>239</v>
      </c>
      <c r="B118" s="76">
        <v>4</v>
      </c>
      <c r="C118" s="83" t="s">
        <v>213</v>
      </c>
      <c r="D118" s="80" t="s">
        <v>18</v>
      </c>
      <c r="E118" s="16">
        <v>49</v>
      </c>
      <c r="F118" s="16">
        <v>55</v>
      </c>
      <c r="G118" s="16">
        <v>55</v>
      </c>
      <c r="H118" s="16">
        <v>58</v>
      </c>
      <c r="I118" s="16">
        <v>55</v>
      </c>
      <c r="J118" s="16">
        <v>50</v>
      </c>
      <c r="K118" s="17">
        <v>31</v>
      </c>
      <c r="L118" s="17">
        <v>28</v>
      </c>
      <c r="M118" s="17">
        <v>27</v>
      </c>
      <c r="N118" s="17">
        <v>26</v>
      </c>
      <c r="O118" s="17">
        <v>29</v>
      </c>
      <c r="P118" s="17">
        <v>29</v>
      </c>
      <c r="Q118" s="18">
        <v>20</v>
      </c>
      <c r="R118" s="18">
        <v>17</v>
      </c>
      <c r="S118" s="18">
        <v>18</v>
      </c>
      <c r="T118" s="18">
        <v>16</v>
      </c>
      <c r="U118" s="18">
        <v>16</v>
      </c>
      <c r="V118" s="18">
        <v>21</v>
      </c>
      <c r="W118" s="19">
        <v>5</v>
      </c>
      <c r="X118" s="19">
        <v>4</v>
      </c>
      <c r="Y118" s="19">
        <v>3</v>
      </c>
      <c r="Z118" s="19">
        <v>4</v>
      </c>
      <c r="AA118" s="19">
        <v>2</v>
      </c>
      <c r="AB118" s="19">
        <v>4</v>
      </c>
      <c r="AC118" s="20" t="s">
        <v>72</v>
      </c>
      <c r="AD118" s="27" t="s">
        <v>72</v>
      </c>
      <c r="AE118" s="27" t="s">
        <v>72</v>
      </c>
      <c r="AF118" s="27">
        <v>67</v>
      </c>
      <c r="AG118" s="20">
        <v>66</v>
      </c>
      <c r="AH118" s="20">
        <v>61</v>
      </c>
      <c r="AI118" s="19" t="s">
        <v>72</v>
      </c>
      <c r="AJ118" s="26" t="s">
        <v>72</v>
      </c>
      <c r="AK118" s="26" t="s">
        <v>72</v>
      </c>
      <c r="AL118" s="26">
        <v>29</v>
      </c>
      <c r="AM118" s="19">
        <v>32</v>
      </c>
      <c r="AN118" s="19">
        <v>35</v>
      </c>
      <c r="AO118" s="16">
        <v>5</v>
      </c>
      <c r="AP118" s="24">
        <v>4</v>
      </c>
      <c r="AQ118" s="24">
        <v>3</v>
      </c>
      <c r="AR118" s="24">
        <v>4</v>
      </c>
      <c r="AS118" s="16">
        <v>2</v>
      </c>
      <c r="AT118" s="16">
        <v>4</v>
      </c>
    </row>
    <row r="119" spans="1:46" x14ac:dyDescent="0.25">
      <c r="A119" s="23">
        <v>241</v>
      </c>
      <c r="B119" s="77">
        <v>4</v>
      </c>
      <c r="C119" s="82" t="s">
        <v>213</v>
      </c>
      <c r="D119" s="79" t="s">
        <v>14</v>
      </c>
      <c r="E119" s="16">
        <v>65</v>
      </c>
      <c r="F119" s="16">
        <v>64</v>
      </c>
      <c r="G119" s="16">
        <v>65</v>
      </c>
      <c r="H119" s="16">
        <v>66</v>
      </c>
      <c r="I119" s="16">
        <v>63</v>
      </c>
      <c r="J119" s="16">
        <v>62</v>
      </c>
      <c r="K119" s="17">
        <v>16</v>
      </c>
      <c r="L119" s="17">
        <v>18</v>
      </c>
      <c r="M119" s="17">
        <v>16</v>
      </c>
      <c r="N119" s="17">
        <v>15</v>
      </c>
      <c r="O119" s="17">
        <v>21</v>
      </c>
      <c r="P119" s="17">
        <v>19</v>
      </c>
      <c r="Q119" s="18">
        <v>19</v>
      </c>
      <c r="R119" s="18">
        <v>18</v>
      </c>
      <c r="S119" s="18">
        <v>19</v>
      </c>
      <c r="T119" s="18">
        <v>19</v>
      </c>
      <c r="U119" s="18">
        <v>16</v>
      </c>
      <c r="V119" s="18">
        <v>19</v>
      </c>
      <c r="W119" s="19">
        <v>5</v>
      </c>
      <c r="X119" s="19">
        <v>6</v>
      </c>
      <c r="Y119" s="19">
        <v>4</v>
      </c>
      <c r="Z119" s="19">
        <v>2</v>
      </c>
      <c r="AA119" s="19">
        <v>3</v>
      </c>
      <c r="AB119" s="19">
        <v>8</v>
      </c>
      <c r="AC119" s="20" t="s">
        <v>72</v>
      </c>
      <c r="AD119" s="27" t="s">
        <v>72</v>
      </c>
      <c r="AE119" s="27" t="s">
        <v>72</v>
      </c>
      <c r="AF119" s="27">
        <v>76</v>
      </c>
      <c r="AG119" s="20">
        <v>76</v>
      </c>
      <c r="AH119" s="20">
        <v>75</v>
      </c>
      <c r="AI119" s="19" t="s">
        <v>72</v>
      </c>
      <c r="AJ119" s="26" t="s">
        <v>72</v>
      </c>
      <c r="AK119" s="26" t="s">
        <v>72</v>
      </c>
      <c r="AL119" s="26">
        <v>22</v>
      </c>
      <c r="AM119" s="19">
        <v>21</v>
      </c>
      <c r="AN119" s="19">
        <v>17</v>
      </c>
      <c r="AO119" s="16">
        <v>5</v>
      </c>
      <c r="AP119" s="24">
        <v>6</v>
      </c>
      <c r="AQ119" s="24">
        <v>4</v>
      </c>
      <c r="AR119" s="24">
        <v>2</v>
      </c>
      <c r="AS119" s="16">
        <v>3</v>
      </c>
      <c r="AT119" s="16">
        <v>8</v>
      </c>
    </row>
    <row r="120" spans="1:46" x14ac:dyDescent="0.25">
      <c r="A120" s="23">
        <v>243</v>
      </c>
      <c r="B120" s="77">
        <v>7</v>
      </c>
      <c r="C120" s="82" t="s">
        <v>214</v>
      </c>
      <c r="D120" s="79" t="s">
        <v>14</v>
      </c>
      <c r="E120" s="16">
        <v>93</v>
      </c>
      <c r="F120" s="16">
        <v>92</v>
      </c>
      <c r="G120" s="16">
        <v>93</v>
      </c>
      <c r="H120" s="16">
        <v>90</v>
      </c>
      <c r="I120" s="16">
        <v>93</v>
      </c>
      <c r="J120" s="16">
        <v>66</v>
      </c>
      <c r="K120" s="17">
        <v>3</v>
      </c>
      <c r="L120" s="17">
        <v>4</v>
      </c>
      <c r="M120" s="17">
        <v>3</v>
      </c>
      <c r="N120" s="17">
        <v>3</v>
      </c>
      <c r="O120" s="17">
        <v>4</v>
      </c>
      <c r="P120" s="17">
        <v>24</v>
      </c>
      <c r="Q120" s="18">
        <v>4</v>
      </c>
      <c r="R120" s="18">
        <v>4</v>
      </c>
      <c r="S120" s="18">
        <v>4</v>
      </c>
      <c r="T120" s="18">
        <v>7</v>
      </c>
      <c r="U120" s="18">
        <v>3</v>
      </c>
      <c r="V120" s="18">
        <v>10</v>
      </c>
      <c r="W120" s="19">
        <v>1</v>
      </c>
      <c r="X120" s="19">
        <v>2</v>
      </c>
      <c r="Y120" s="19">
        <v>1</v>
      </c>
      <c r="Z120" s="19">
        <v>1</v>
      </c>
      <c r="AA120" s="19">
        <v>1</v>
      </c>
      <c r="AB120" s="19">
        <v>2</v>
      </c>
      <c r="AC120" s="20" t="s">
        <v>72</v>
      </c>
      <c r="AD120" s="27" t="s">
        <v>72</v>
      </c>
      <c r="AE120" s="27" t="s">
        <v>72</v>
      </c>
      <c r="AF120" s="27">
        <v>93</v>
      </c>
      <c r="AG120" s="20">
        <v>95</v>
      </c>
      <c r="AH120" s="20">
        <v>81</v>
      </c>
      <c r="AI120" s="19" t="s">
        <v>72</v>
      </c>
      <c r="AJ120" s="26" t="s">
        <v>72</v>
      </c>
      <c r="AK120" s="26" t="s">
        <v>72</v>
      </c>
      <c r="AL120" s="26">
        <v>6</v>
      </c>
      <c r="AM120" s="19">
        <v>4</v>
      </c>
      <c r="AN120" s="19">
        <v>17</v>
      </c>
      <c r="AO120" s="16">
        <v>1</v>
      </c>
      <c r="AP120" s="24">
        <v>2</v>
      </c>
      <c r="AQ120" s="24">
        <v>1</v>
      </c>
      <c r="AR120" s="24">
        <v>1</v>
      </c>
      <c r="AS120" s="16">
        <v>1</v>
      </c>
      <c r="AT120" s="16">
        <v>2</v>
      </c>
    </row>
    <row r="121" spans="1:46" x14ac:dyDescent="0.25">
      <c r="A121" s="23">
        <v>245</v>
      </c>
      <c r="B121" s="77">
        <v>5</v>
      </c>
      <c r="C121" s="82" t="s">
        <v>212</v>
      </c>
      <c r="D121" s="79" t="s">
        <v>14</v>
      </c>
      <c r="E121" s="16">
        <v>64</v>
      </c>
      <c r="F121" s="16">
        <v>64</v>
      </c>
      <c r="G121" s="16">
        <v>55</v>
      </c>
      <c r="H121" s="16">
        <v>67</v>
      </c>
      <c r="I121" s="16">
        <v>64</v>
      </c>
      <c r="J121" s="16">
        <v>47</v>
      </c>
      <c r="K121" s="17">
        <v>24</v>
      </c>
      <c r="L121" s="17">
        <v>25</v>
      </c>
      <c r="M121" s="17">
        <v>30</v>
      </c>
      <c r="N121" s="17">
        <v>21</v>
      </c>
      <c r="O121" s="17">
        <v>24</v>
      </c>
      <c r="P121" s="17">
        <v>38</v>
      </c>
      <c r="Q121" s="18">
        <v>12</v>
      </c>
      <c r="R121" s="18">
        <v>11</v>
      </c>
      <c r="S121" s="18">
        <v>15</v>
      </c>
      <c r="T121" s="18">
        <v>12</v>
      </c>
      <c r="U121" s="18">
        <v>12</v>
      </c>
      <c r="V121" s="18">
        <v>15</v>
      </c>
      <c r="W121" s="19">
        <v>2</v>
      </c>
      <c r="X121" s="19">
        <v>2</v>
      </c>
      <c r="Y121" s="19">
        <v>1</v>
      </c>
      <c r="Z121" s="19">
        <v>1</v>
      </c>
      <c r="AA121" s="19">
        <v>3</v>
      </c>
      <c r="AB121" s="19">
        <v>4</v>
      </c>
      <c r="AC121" s="20" t="s">
        <v>72</v>
      </c>
      <c r="AD121" s="27" t="s">
        <v>72</v>
      </c>
      <c r="AE121" s="27" t="s">
        <v>72</v>
      </c>
      <c r="AF121" s="27">
        <v>76</v>
      </c>
      <c r="AG121" s="20">
        <v>72</v>
      </c>
      <c r="AH121" s="20">
        <v>59</v>
      </c>
      <c r="AI121" s="19" t="s">
        <v>72</v>
      </c>
      <c r="AJ121" s="26" t="s">
        <v>72</v>
      </c>
      <c r="AK121" s="26" t="s">
        <v>72</v>
      </c>
      <c r="AL121" s="26">
        <v>23</v>
      </c>
      <c r="AM121" s="19">
        <v>25</v>
      </c>
      <c r="AN121" s="19">
        <v>37</v>
      </c>
      <c r="AO121" s="16">
        <v>2</v>
      </c>
      <c r="AP121" s="24">
        <v>2</v>
      </c>
      <c r="AQ121" s="24">
        <v>1</v>
      </c>
      <c r="AR121" s="24">
        <v>1</v>
      </c>
      <c r="AS121" s="16">
        <v>3</v>
      </c>
      <c r="AT121" s="16">
        <v>4</v>
      </c>
    </row>
    <row r="122" spans="1:46" x14ac:dyDescent="0.25">
      <c r="A122" s="23">
        <v>247</v>
      </c>
      <c r="B122" s="77">
        <v>4</v>
      </c>
      <c r="C122" s="82" t="s">
        <v>213</v>
      </c>
      <c r="D122" s="79" t="s">
        <v>14</v>
      </c>
      <c r="E122" s="16">
        <v>69</v>
      </c>
      <c r="F122" s="16">
        <v>68</v>
      </c>
      <c r="G122" s="16">
        <v>63</v>
      </c>
      <c r="H122" s="16">
        <v>64</v>
      </c>
      <c r="I122" s="16">
        <v>64</v>
      </c>
      <c r="J122" s="16">
        <v>52</v>
      </c>
      <c r="K122" s="17">
        <v>14</v>
      </c>
      <c r="L122" s="17">
        <v>16</v>
      </c>
      <c r="M122" s="17">
        <v>17</v>
      </c>
      <c r="N122" s="17">
        <v>15</v>
      </c>
      <c r="O122" s="17">
        <v>17</v>
      </c>
      <c r="P122" s="17">
        <v>27</v>
      </c>
      <c r="Q122" s="18">
        <v>17</v>
      </c>
      <c r="R122" s="18">
        <v>16</v>
      </c>
      <c r="S122" s="18">
        <v>20</v>
      </c>
      <c r="T122" s="18">
        <v>21</v>
      </c>
      <c r="U122" s="18">
        <v>19</v>
      </c>
      <c r="V122" s="18">
        <v>21</v>
      </c>
      <c r="W122" s="19">
        <v>7</v>
      </c>
      <c r="X122" s="19">
        <v>4</v>
      </c>
      <c r="Y122" s="19">
        <v>4</v>
      </c>
      <c r="Z122" s="19">
        <v>2</v>
      </c>
      <c r="AA122" s="19">
        <v>4</v>
      </c>
      <c r="AB122" s="19">
        <v>7</v>
      </c>
      <c r="AC122" s="20" t="s">
        <v>72</v>
      </c>
      <c r="AD122" s="27" t="s">
        <v>72</v>
      </c>
      <c r="AE122" s="27" t="s">
        <v>72</v>
      </c>
      <c r="AF122" s="27">
        <v>73</v>
      </c>
      <c r="AG122" s="20">
        <v>73</v>
      </c>
      <c r="AH122" s="20">
        <v>64</v>
      </c>
      <c r="AI122" s="19" t="s">
        <v>72</v>
      </c>
      <c r="AJ122" s="26" t="s">
        <v>72</v>
      </c>
      <c r="AK122" s="26" t="s">
        <v>72</v>
      </c>
      <c r="AL122" s="26">
        <v>25</v>
      </c>
      <c r="AM122" s="19">
        <v>23</v>
      </c>
      <c r="AN122" s="19">
        <v>29</v>
      </c>
      <c r="AO122" s="16">
        <v>7</v>
      </c>
      <c r="AP122" s="24">
        <v>4</v>
      </c>
      <c r="AQ122" s="24">
        <v>4</v>
      </c>
      <c r="AR122" s="24">
        <v>2</v>
      </c>
      <c r="AS122" s="16">
        <v>4</v>
      </c>
      <c r="AT122" s="16">
        <v>7</v>
      </c>
    </row>
    <row r="123" spans="1:46" x14ac:dyDescent="0.25">
      <c r="A123" s="23">
        <v>249</v>
      </c>
      <c r="B123" s="77">
        <v>2</v>
      </c>
      <c r="C123" s="82" t="s">
        <v>210</v>
      </c>
      <c r="D123" s="79" t="s">
        <v>14</v>
      </c>
      <c r="E123" s="16">
        <v>58</v>
      </c>
      <c r="F123" s="16">
        <v>56</v>
      </c>
      <c r="G123" s="16">
        <v>61</v>
      </c>
      <c r="H123" s="16">
        <v>60</v>
      </c>
      <c r="I123" s="16">
        <v>63</v>
      </c>
      <c r="J123" s="16">
        <v>51</v>
      </c>
      <c r="K123" s="17">
        <v>21</v>
      </c>
      <c r="L123" s="17">
        <v>21</v>
      </c>
      <c r="M123" s="17">
        <v>20</v>
      </c>
      <c r="N123" s="17">
        <v>19</v>
      </c>
      <c r="O123" s="17">
        <v>22</v>
      </c>
      <c r="P123" s="17">
        <v>28</v>
      </c>
      <c r="Q123" s="18">
        <v>21</v>
      </c>
      <c r="R123" s="18">
        <v>23</v>
      </c>
      <c r="S123" s="18">
        <v>19</v>
      </c>
      <c r="T123" s="18">
        <v>21</v>
      </c>
      <c r="U123" s="18">
        <v>15</v>
      </c>
      <c r="V123" s="18">
        <v>21</v>
      </c>
      <c r="W123" s="19">
        <v>9</v>
      </c>
      <c r="X123" s="19">
        <v>7</v>
      </c>
      <c r="Y123" s="19">
        <v>4</v>
      </c>
      <c r="Z123" s="19">
        <v>2</v>
      </c>
      <c r="AA123" s="19">
        <v>3</v>
      </c>
      <c r="AB123" s="19">
        <v>5</v>
      </c>
      <c r="AC123" s="20" t="s">
        <v>72</v>
      </c>
      <c r="AD123" s="27" t="s">
        <v>72</v>
      </c>
      <c r="AE123" s="27" t="s">
        <v>72</v>
      </c>
      <c r="AF123" s="27">
        <v>72</v>
      </c>
      <c r="AG123" s="20">
        <v>75</v>
      </c>
      <c r="AH123" s="20">
        <v>63</v>
      </c>
      <c r="AI123" s="19" t="s">
        <v>72</v>
      </c>
      <c r="AJ123" s="26" t="s">
        <v>72</v>
      </c>
      <c r="AK123" s="26" t="s">
        <v>72</v>
      </c>
      <c r="AL123" s="26">
        <v>26</v>
      </c>
      <c r="AM123" s="19">
        <v>22</v>
      </c>
      <c r="AN123" s="19">
        <v>32</v>
      </c>
      <c r="AO123" s="16">
        <v>9</v>
      </c>
      <c r="AP123" s="24">
        <v>7</v>
      </c>
      <c r="AQ123" s="24">
        <v>4</v>
      </c>
      <c r="AR123" s="24">
        <v>2</v>
      </c>
      <c r="AS123" s="16">
        <v>3</v>
      </c>
      <c r="AT123" s="16">
        <v>5</v>
      </c>
    </row>
    <row r="124" spans="1:46" x14ac:dyDescent="0.25">
      <c r="A124" s="23">
        <v>251</v>
      </c>
      <c r="B124" s="77">
        <v>4</v>
      </c>
      <c r="C124" s="82" t="s">
        <v>210</v>
      </c>
      <c r="D124" s="79" t="s">
        <v>14</v>
      </c>
      <c r="E124" s="16">
        <v>63</v>
      </c>
      <c r="F124" s="16">
        <v>63</v>
      </c>
      <c r="G124" s="16">
        <v>63</v>
      </c>
      <c r="H124" s="16">
        <v>67</v>
      </c>
      <c r="I124" s="16">
        <v>66</v>
      </c>
      <c r="J124" s="16">
        <v>58</v>
      </c>
      <c r="K124" s="17">
        <v>14</v>
      </c>
      <c r="L124" s="17">
        <v>17</v>
      </c>
      <c r="M124" s="17">
        <v>19</v>
      </c>
      <c r="N124" s="17">
        <v>14</v>
      </c>
      <c r="O124" s="17">
        <v>19</v>
      </c>
      <c r="P124" s="17">
        <v>23</v>
      </c>
      <c r="Q124" s="18">
        <v>23</v>
      </c>
      <c r="R124" s="18">
        <v>20</v>
      </c>
      <c r="S124" s="18">
        <v>18</v>
      </c>
      <c r="T124" s="18">
        <v>19</v>
      </c>
      <c r="U124" s="18">
        <v>15</v>
      </c>
      <c r="V124" s="18">
        <v>19</v>
      </c>
      <c r="W124" s="19">
        <v>6</v>
      </c>
      <c r="X124" s="19">
        <v>4</v>
      </c>
      <c r="Y124" s="19">
        <v>5</v>
      </c>
      <c r="Z124" s="19">
        <v>2</v>
      </c>
      <c r="AA124" s="19">
        <v>2</v>
      </c>
      <c r="AB124" s="19">
        <v>5</v>
      </c>
      <c r="AC124" s="20" t="s">
        <v>72</v>
      </c>
      <c r="AD124" s="27" t="s">
        <v>72</v>
      </c>
      <c r="AE124" s="27" t="s">
        <v>72</v>
      </c>
      <c r="AF124" s="27">
        <v>77</v>
      </c>
      <c r="AG124" s="20">
        <v>78</v>
      </c>
      <c r="AH124" s="20">
        <v>71</v>
      </c>
      <c r="AI124" s="19" t="s">
        <v>72</v>
      </c>
      <c r="AJ124" s="26" t="s">
        <v>72</v>
      </c>
      <c r="AK124" s="26" t="s">
        <v>72</v>
      </c>
      <c r="AL124" s="26">
        <v>21</v>
      </c>
      <c r="AM124" s="19">
        <v>20</v>
      </c>
      <c r="AN124" s="19">
        <v>24</v>
      </c>
      <c r="AO124" s="16">
        <v>6</v>
      </c>
      <c r="AP124" s="24">
        <v>4</v>
      </c>
      <c r="AQ124" s="24">
        <v>5</v>
      </c>
      <c r="AR124" s="24">
        <v>2</v>
      </c>
      <c r="AS124" s="16">
        <v>2</v>
      </c>
      <c r="AT124" s="16">
        <v>5</v>
      </c>
    </row>
    <row r="125" spans="1:46" x14ac:dyDescent="0.25">
      <c r="A125" s="23">
        <v>253</v>
      </c>
      <c r="B125" s="77">
        <v>6</v>
      </c>
      <c r="C125" s="82" t="s">
        <v>195</v>
      </c>
      <c r="D125" s="79" t="s">
        <v>14</v>
      </c>
      <c r="E125" s="16">
        <v>49</v>
      </c>
      <c r="F125" s="16">
        <v>51</v>
      </c>
      <c r="G125" s="16">
        <v>49</v>
      </c>
      <c r="H125" s="16">
        <v>44</v>
      </c>
      <c r="I125" s="16">
        <v>51</v>
      </c>
      <c r="J125" s="16">
        <v>40</v>
      </c>
      <c r="K125" s="17">
        <v>32</v>
      </c>
      <c r="L125" s="17">
        <v>33</v>
      </c>
      <c r="M125" s="17">
        <v>34</v>
      </c>
      <c r="N125" s="17">
        <v>38</v>
      </c>
      <c r="O125" s="17">
        <v>35</v>
      </c>
      <c r="P125" s="17">
        <v>41</v>
      </c>
      <c r="Q125" s="18">
        <v>19</v>
      </c>
      <c r="R125" s="18">
        <v>16</v>
      </c>
      <c r="S125" s="18">
        <v>17</v>
      </c>
      <c r="T125" s="18">
        <v>18</v>
      </c>
      <c r="U125" s="18">
        <v>14</v>
      </c>
      <c r="V125" s="18">
        <v>19</v>
      </c>
      <c r="W125" s="19">
        <v>3</v>
      </c>
      <c r="X125" s="19">
        <v>3</v>
      </c>
      <c r="Y125" s="19">
        <v>1</v>
      </c>
      <c r="Z125" s="19">
        <v>1</v>
      </c>
      <c r="AA125" s="19">
        <v>2</v>
      </c>
      <c r="AB125" s="19">
        <v>5</v>
      </c>
      <c r="AC125" s="20" t="s">
        <v>72</v>
      </c>
      <c r="AD125" s="27" t="s">
        <v>72</v>
      </c>
      <c r="AE125" s="27" t="s">
        <v>72</v>
      </c>
      <c r="AF125" s="27">
        <v>60</v>
      </c>
      <c r="AG125" s="20">
        <v>61</v>
      </c>
      <c r="AH125" s="20">
        <v>51</v>
      </c>
      <c r="AI125" s="19" t="s">
        <v>72</v>
      </c>
      <c r="AJ125" s="26" t="s">
        <v>72</v>
      </c>
      <c r="AK125" s="26" t="s">
        <v>72</v>
      </c>
      <c r="AL125" s="26">
        <v>39</v>
      </c>
      <c r="AM125" s="19">
        <v>37</v>
      </c>
      <c r="AN125" s="19">
        <v>44</v>
      </c>
      <c r="AO125" s="16">
        <v>3</v>
      </c>
      <c r="AP125" s="24">
        <v>3</v>
      </c>
      <c r="AQ125" s="24">
        <v>1</v>
      </c>
      <c r="AR125" s="24">
        <v>1</v>
      </c>
      <c r="AS125" s="16">
        <v>2</v>
      </c>
      <c r="AT125" s="16">
        <v>5</v>
      </c>
    </row>
    <row r="126" spans="1:46" x14ac:dyDescent="0.25">
      <c r="A126" s="23">
        <v>255</v>
      </c>
      <c r="B126" s="77">
        <v>2</v>
      </c>
      <c r="C126" s="83" t="s">
        <v>210</v>
      </c>
      <c r="D126" s="79" t="s">
        <v>14</v>
      </c>
      <c r="E126" s="16">
        <v>40</v>
      </c>
      <c r="F126" s="16">
        <v>39</v>
      </c>
      <c r="G126" s="16">
        <v>38</v>
      </c>
      <c r="H126" s="16">
        <v>38</v>
      </c>
      <c r="I126" s="16">
        <v>40</v>
      </c>
      <c r="J126" s="16">
        <v>39</v>
      </c>
      <c r="K126" s="17">
        <v>37</v>
      </c>
      <c r="L126" s="17">
        <v>38</v>
      </c>
      <c r="M126" s="17">
        <v>42</v>
      </c>
      <c r="N126" s="17">
        <v>40</v>
      </c>
      <c r="O126" s="17">
        <v>42</v>
      </c>
      <c r="P126" s="17">
        <v>38</v>
      </c>
      <c r="Q126" s="18">
        <v>23</v>
      </c>
      <c r="R126" s="18">
        <v>23</v>
      </c>
      <c r="S126" s="18">
        <v>20</v>
      </c>
      <c r="T126" s="18">
        <v>22</v>
      </c>
      <c r="U126" s="18">
        <v>18</v>
      </c>
      <c r="V126" s="18">
        <v>23</v>
      </c>
      <c r="W126" s="19">
        <v>6</v>
      </c>
      <c r="X126" s="19">
        <v>5</v>
      </c>
      <c r="Y126" s="19">
        <v>4</v>
      </c>
      <c r="Z126" s="19">
        <v>2</v>
      </c>
      <c r="AA126" s="19">
        <v>2</v>
      </c>
      <c r="AB126" s="19">
        <v>4</v>
      </c>
      <c r="AC126" s="20" t="s">
        <v>72</v>
      </c>
      <c r="AD126" s="27" t="s">
        <v>72</v>
      </c>
      <c r="AE126" s="27" t="s">
        <v>72</v>
      </c>
      <c r="AF126" s="27">
        <v>56</v>
      </c>
      <c r="AG126" s="20">
        <v>56</v>
      </c>
      <c r="AH126" s="20">
        <v>49</v>
      </c>
      <c r="AI126" s="19" t="s">
        <v>72</v>
      </c>
      <c r="AJ126" s="26" t="s">
        <v>72</v>
      </c>
      <c r="AK126" s="26" t="s">
        <v>72</v>
      </c>
      <c r="AL126" s="26">
        <v>42</v>
      </c>
      <c r="AM126" s="19">
        <v>42</v>
      </c>
      <c r="AN126" s="19">
        <v>47</v>
      </c>
      <c r="AO126" s="16">
        <v>6</v>
      </c>
      <c r="AP126" s="24">
        <v>5</v>
      </c>
      <c r="AQ126" s="24">
        <v>4</v>
      </c>
      <c r="AR126" s="24">
        <v>2</v>
      </c>
      <c r="AS126" s="16">
        <v>2</v>
      </c>
      <c r="AT126" s="16">
        <v>4</v>
      </c>
    </row>
    <row r="127" spans="1:46" x14ac:dyDescent="0.25">
      <c r="A127" s="23">
        <v>257</v>
      </c>
      <c r="B127" s="77">
        <v>5</v>
      </c>
      <c r="C127" s="82" t="s">
        <v>212</v>
      </c>
      <c r="D127" s="79" t="s">
        <v>14</v>
      </c>
      <c r="E127" s="16">
        <v>73</v>
      </c>
      <c r="F127" s="16">
        <v>69</v>
      </c>
      <c r="G127" s="16">
        <v>78</v>
      </c>
      <c r="H127" s="16">
        <v>77</v>
      </c>
      <c r="I127" s="16">
        <v>75</v>
      </c>
      <c r="J127" s="16">
        <v>61</v>
      </c>
      <c r="K127" s="17">
        <v>15</v>
      </c>
      <c r="L127" s="17">
        <v>20</v>
      </c>
      <c r="M127" s="17">
        <v>11</v>
      </c>
      <c r="N127" s="17">
        <v>15</v>
      </c>
      <c r="O127" s="17">
        <v>17</v>
      </c>
      <c r="P127" s="17">
        <v>25</v>
      </c>
      <c r="Q127" s="18">
        <v>12</v>
      </c>
      <c r="R127" s="18">
        <v>11</v>
      </c>
      <c r="S127" s="18">
        <v>11</v>
      </c>
      <c r="T127" s="18">
        <v>8</v>
      </c>
      <c r="U127" s="18">
        <v>8</v>
      </c>
      <c r="V127" s="18">
        <v>14</v>
      </c>
      <c r="W127" s="19">
        <v>2</v>
      </c>
      <c r="X127" s="19">
        <v>3</v>
      </c>
      <c r="Y127" s="19">
        <v>4</v>
      </c>
      <c r="Z127" s="19">
        <v>1</v>
      </c>
      <c r="AA127" s="19">
        <v>2</v>
      </c>
      <c r="AB127" s="19">
        <v>4</v>
      </c>
      <c r="AC127" s="20" t="s">
        <v>72</v>
      </c>
      <c r="AD127" s="27" t="s">
        <v>72</v>
      </c>
      <c r="AE127" s="27" t="s">
        <v>72</v>
      </c>
      <c r="AF127" s="27">
        <v>87</v>
      </c>
      <c r="AG127" s="20">
        <v>85</v>
      </c>
      <c r="AH127" s="20">
        <v>75</v>
      </c>
      <c r="AI127" s="19" t="s">
        <v>72</v>
      </c>
      <c r="AJ127" s="26" t="s">
        <v>72</v>
      </c>
      <c r="AK127" s="26" t="s">
        <v>72</v>
      </c>
      <c r="AL127" s="26">
        <v>12</v>
      </c>
      <c r="AM127" s="19">
        <v>13</v>
      </c>
      <c r="AN127" s="19">
        <v>21</v>
      </c>
      <c r="AO127" s="16">
        <v>2</v>
      </c>
      <c r="AP127" s="24">
        <v>3</v>
      </c>
      <c r="AQ127" s="24">
        <v>4</v>
      </c>
      <c r="AR127" s="24">
        <v>1</v>
      </c>
      <c r="AS127" s="16">
        <v>2</v>
      </c>
      <c r="AT127" s="16">
        <v>4</v>
      </c>
    </row>
    <row r="128" spans="1:46" x14ac:dyDescent="0.25">
      <c r="A128" s="23">
        <v>259</v>
      </c>
      <c r="B128" s="77">
        <v>4</v>
      </c>
      <c r="C128" s="83" t="s">
        <v>213</v>
      </c>
      <c r="D128" s="79" t="s">
        <v>14</v>
      </c>
      <c r="E128" s="16">
        <v>63</v>
      </c>
      <c r="F128" s="16">
        <v>61</v>
      </c>
      <c r="G128" s="16">
        <v>58</v>
      </c>
      <c r="H128" s="16">
        <v>57</v>
      </c>
      <c r="I128" s="16">
        <v>59</v>
      </c>
      <c r="J128" s="16">
        <v>44</v>
      </c>
      <c r="K128" s="17">
        <v>19</v>
      </c>
      <c r="L128" s="17">
        <v>20</v>
      </c>
      <c r="M128" s="17">
        <v>23</v>
      </c>
      <c r="N128" s="17">
        <v>23</v>
      </c>
      <c r="O128" s="17">
        <v>26</v>
      </c>
      <c r="P128" s="17">
        <v>37</v>
      </c>
      <c r="Q128" s="18">
        <v>18</v>
      </c>
      <c r="R128" s="18">
        <v>19</v>
      </c>
      <c r="S128" s="18">
        <v>19</v>
      </c>
      <c r="T128" s="18">
        <v>20</v>
      </c>
      <c r="U128" s="18">
        <v>15</v>
      </c>
      <c r="V128" s="18">
        <v>19</v>
      </c>
      <c r="W128" s="19">
        <v>6</v>
      </c>
      <c r="X128" s="19">
        <v>7</v>
      </c>
      <c r="Y128" s="19">
        <v>5</v>
      </c>
      <c r="Z128" s="19">
        <v>2</v>
      </c>
      <c r="AA128" s="19">
        <v>1</v>
      </c>
      <c r="AB128" s="19">
        <v>5</v>
      </c>
      <c r="AC128" s="20" t="s">
        <v>72</v>
      </c>
      <c r="AD128" s="27" t="s">
        <v>72</v>
      </c>
      <c r="AE128" s="27" t="s">
        <v>72</v>
      </c>
      <c r="AF128" s="27">
        <v>70</v>
      </c>
      <c r="AG128" s="20">
        <v>74</v>
      </c>
      <c r="AH128" s="20">
        <v>55</v>
      </c>
      <c r="AI128" s="19" t="s">
        <v>72</v>
      </c>
      <c r="AJ128" s="26" t="s">
        <v>72</v>
      </c>
      <c r="AK128" s="26" t="s">
        <v>72</v>
      </c>
      <c r="AL128" s="26">
        <v>28</v>
      </c>
      <c r="AM128" s="19">
        <v>25</v>
      </c>
      <c r="AN128" s="19">
        <v>40</v>
      </c>
      <c r="AO128" s="16">
        <v>6</v>
      </c>
      <c r="AP128" s="24">
        <v>7</v>
      </c>
      <c r="AQ128" s="24">
        <v>5</v>
      </c>
      <c r="AR128" s="24">
        <v>2</v>
      </c>
      <c r="AS128" s="16">
        <v>1</v>
      </c>
      <c r="AT128" s="16">
        <v>5</v>
      </c>
    </row>
    <row r="129" spans="1:46" x14ac:dyDescent="0.25">
      <c r="A129" s="23">
        <v>261</v>
      </c>
      <c r="B129" s="77">
        <v>4</v>
      </c>
      <c r="C129" s="83" t="s">
        <v>213</v>
      </c>
      <c r="D129" s="79" t="s">
        <v>14</v>
      </c>
      <c r="E129" s="16">
        <v>69</v>
      </c>
      <c r="F129" s="16">
        <v>66</v>
      </c>
      <c r="G129" s="16">
        <v>72</v>
      </c>
      <c r="H129" s="16">
        <v>71</v>
      </c>
      <c r="I129" s="16">
        <v>70</v>
      </c>
      <c r="J129" s="16">
        <v>56</v>
      </c>
      <c r="K129" s="17">
        <v>15</v>
      </c>
      <c r="L129" s="17">
        <v>17</v>
      </c>
      <c r="M129" s="17">
        <v>16</v>
      </c>
      <c r="N129" s="17">
        <v>15</v>
      </c>
      <c r="O129" s="17">
        <v>17</v>
      </c>
      <c r="P129" s="17">
        <v>25</v>
      </c>
      <c r="Q129" s="18">
        <v>16</v>
      </c>
      <c r="R129" s="18">
        <v>17</v>
      </c>
      <c r="S129" s="18">
        <v>12</v>
      </c>
      <c r="T129" s="18">
        <v>14</v>
      </c>
      <c r="U129" s="18">
        <v>13</v>
      </c>
      <c r="V129" s="18">
        <v>19</v>
      </c>
      <c r="W129" s="19">
        <v>7</v>
      </c>
      <c r="X129" s="19">
        <v>5</v>
      </c>
      <c r="Y129" s="19">
        <v>4</v>
      </c>
      <c r="Z129" s="19">
        <v>2</v>
      </c>
      <c r="AA129" s="19">
        <v>2</v>
      </c>
      <c r="AB129" s="19">
        <v>4</v>
      </c>
      <c r="AC129" s="20" t="s">
        <v>72</v>
      </c>
      <c r="AD129" s="27" t="s">
        <v>72</v>
      </c>
      <c r="AE129" s="27" t="s">
        <v>72</v>
      </c>
      <c r="AF129" s="27">
        <v>80</v>
      </c>
      <c r="AG129" s="20">
        <v>82</v>
      </c>
      <c r="AH129" s="20">
        <v>69</v>
      </c>
      <c r="AI129" s="19" t="s">
        <v>72</v>
      </c>
      <c r="AJ129" s="26" t="s">
        <v>72</v>
      </c>
      <c r="AK129" s="26" t="s">
        <v>72</v>
      </c>
      <c r="AL129" s="26">
        <v>18</v>
      </c>
      <c r="AM129" s="19">
        <v>16</v>
      </c>
      <c r="AN129" s="19">
        <v>27</v>
      </c>
      <c r="AO129" s="16">
        <v>7</v>
      </c>
      <c r="AP129" s="24">
        <v>5</v>
      </c>
      <c r="AQ129" s="24">
        <v>4</v>
      </c>
      <c r="AR129" s="24">
        <v>2</v>
      </c>
      <c r="AS129" s="16">
        <v>2</v>
      </c>
      <c r="AT129" s="16">
        <v>4</v>
      </c>
    </row>
    <row r="130" spans="1:46" x14ac:dyDescent="0.25">
      <c r="A130" s="32">
        <v>263</v>
      </c>
      <c r="B130" s="77">
        <v>2</v>
      </c>
      <c r="C130" s="82" t="s">
        <v>213</v>
      </c>
      <c r="D130" s="80" t="s">
        <v>10</v>
      </c>
      <c r="E130" s="16">
        <v>30</v>
      </c>
      <c r="F130" s="16">
        <v>32</v>
      </c>
      <c r="G130" s="16">
        <v>28</v>
      </c>
      <c r="H130" s="16">
        <v>33</v>
      </c>
      <c r="I130" s="16">
        <v>31</v>
      </c>
      <c r="J130" s="16">
        <v>40</v>
      </c>
      <c r="K130" s="17">
        <v>46</v>
      </c>
      <c r="L130" s="17">
        <v>44</v>
      </c>
      <c r="M130" s="17">
        <v>48</v>
      </c>
      <c r="N130" s="17">
        <v>44</v>
      </c>
      <c r="O130" s="17">
        <v>51</v>
      </c>
      <c r="P130" s="17">
        <v>35</v>
      </c>
      <c r="Q130" s="18">
        <v>24</v>
      </c>
      <c r="R130" s="18">
        <v>24</v>
      </c>
      <c r="S130" s="18">
        <v>24</v>
      </c>
      <c r="T130" s="18">
        <v>23</v>
      </c>
      <c r="U130" s="18">
        <v>18</v>
      </c>
      <c r="V130" s="18">
        <v>25</v>
      </c>
      <c r="W130" s="19">
        <v>8</v>
      </c>
      <c r="X130" s="19">
        <v>8</v>
      </c>
      <c r="Y130" s="19">
        <v>5</v>
      </c>
      <c r="Z130" s="19">
        <v>7</v>
      </c>
      <c r="AA130" s="19">
        <v>5</v>
      </c>
      <c r="AB130" s="19">
        <v>6</v>
      </c>
      <c r="AC130" s="20" t="s">
        <v>72</v>
      </c>
      <c r="AD130" s="27" t="s">
        <v>72</v>
      </c>
      <c r="AE130" s="27" t="s">
        <v>72</v>
      </c>
      <c r="AF130" s="27">
        <v>46</v>
      </c>
      <c r="AG130" s="20">
        <v>47</v>
      </c>
      <c r="AH130" s="20">
        <v>51</v>
      </c>
      <c r="AI130" s="19" t="s">
        <v>72</v>
      </c>
      <c r="AJ130" s="26" t="s">
        <v>72</v>
      </c>
      <c r="AK130" s="26" t="s">
        <v>72</v>
      </c>
      <c r="AL130" s="26">
        <v>47</v>
      </c>
      <c r="AM130" s="19">
        <v>48</v>
      </c>
      <c r="AN130" s="19">
        <v>43</v>
      </c>
      <c r="AO130" s="16">
        <v>8</v>
      </c>
      <c r="AP130" s="24">
        <v>8</v>
      </c>
      <c r="AQ130" s="24">
        <v>5</v>
      </c>
      <c r="AR130" s="24">
        <v>7</v>
      </c>
      <c r="AS130" s="16">
        <v>5</v>
      </c>
      <c r="AT130" s="16">
        <v>6</v>
      </c>
    </row>
    <row r="131" spans="1:46" x14ac:dyDescent="0.25">
      <c r="A131" s="32">
        <v>265</v>
      </c>
      <c r="B131" s="77">
        <v>5</v>
      </c>
      <c r="C131" s="82" t="s">
        <v>212</v>
      </c>
      <c r="D131" s="80" t="s">
        <v>19</v>
      </c>
      <c r="E131" s="16">
        <v>56</v>
      </c>
      <c r="F131" s="16">
        <v>57</v>
      </c>
      <c r="G131" s="16">
        <v>66</v>
      </c>
      <c r="H131" s="16">
        <v>65</v>
      </c>
      <c r="I131" s="16">
        <v>67</v>
      </c>
      <c r="J131" s="16">
        <v>47</v>
      </c>
      <c r="K131" s="17">
        <v>28</v>
      </c>
      <c r="L131" s="17">
        <v>29</v>
      </c>
      <c r="M131" s="17">
        <v>21</v>
      </c>
      <c r="N131" s="17">
        <v>24</v>
      </c>
      <c r="O131" s="17">
        <v>22</v>
      </c>
      <c r="P131" s="17">
        <v>36</v>
      </c>
      <c r="Q131" s="18">
        <v>16</v>
      </c>
      <c r="R131" s="18">
        <v>14</v>
      </c>
      <c r="S131" s="18">
        <v>13</v>
      </c>
      <c r="T131" s="18">
        <v>11</v>
      </c>
      <c r="U131" s="18">
        <v>11</v>
      </c>
      <c r="V131" s="18">
        <v>17</v>
      </c>
      <c r="W131" s="19">
        <v>2</v>
      </c>
      <c r="X131" s="19">
        <v>3</v>
      </c>
      <c r="Y131" s="19">
        <v>1</v>
      </c>
      <c r="Z131" s="19">
        <v>2</v>
      </c>
      <c r="AA131" s="19">
        <v>4</v>
      </c>
      <c r="AB131" s="19">
        <v>4</v>
      </c>
      <c r="AC131" s="20" t="s">
        <v>72</v>
      </c>
      <c r="AD131" s="27" t="s">
        <v>72</v>
      </c>
      <c r="AE131" s="27" t="s">
        <v>72</v>
      </c>
      <c r="AF131" s="27">
        <v>74</v>
      </c>
      <c r="AG131" s="20">
        <v>75</v>
      </c>
      <c r="AH131" s="20">
        <v>59</v>
      </c>
      <c r="AI131" s="19" t="s">
        <v>72</v>
      </c>
      <c r="AJ131" s="26" t="s">
        <v>72</v>
      </c>
      <c r="AK131" s="26" t="s">
        <v>72</v>
      </c>
      <c r="AL131" s="26">
        <v>24</v>
      </c>
      <c r="AM131" s="19">
        <v>21</v>
      </c>
      <c r="AN131" s="19">
        <v>37</v>
      </c>
      <c r="AO131" s="16">
        <v>2</v>
      </c>
      <c r="AP131" s="24">
        <v>3</v>
      </c>
      <c r="AQ131" s="24">
        <v>1</v>
      </c>
      <c r="AR131" s="24">
        <v>2</v>
      </c>
      <c r="AS131" s="16">
        <v>4</v>
      </c>
      <c r="AT131" s="16">
        <v>4</v>
      </c>
    </row>
    <row r="132" spans="1:46" x14ac:dyDescent="0.25">
      <c r="A132" s="32">
        <v>267</v>
      </c>
      <c r="B132" s="77">
        <v>4</v>
      </c>
      <c r="C132" s="82" t="s">
        <v>213</v>
      </c>
      <c r="D132" s="80" t="s">
        <v>10</v>
      </c>
      <c r="E132" s="16">
        <v>62</v>
      </c>
      <c r="F132" s="16">
        <v>64</v>
      </c>
      <c r="G132" s="16">
        <v>59</v>
      </c>
      <c r="H132" s="16">
        <v>60</v>
      </c>
      <c r="I132" s="16">
        <v>65</v>
      </c>
      <c r="J132" s="16">
        <v>47</v>
      </c>
      <c r="K132" s="17">
        <v>24</v>
      </c>
      <c r="L132" s="17">
        <v>21</v>
      </c>
      <c r="M132" s="17">
        <v>25</v>
      </c>
      <c r="N132" s="17">
        <v>23</v>
      </c>
      <c r="O132" s="17">
        <v>21</v>
      </c>
      <c r="P132" s="17">
        <v>34</v>
      </c>
      <c r="Q132" s="18">
        <v>14</v>
      </c>
      <c r="R132" s="18">
        <v>15</v>
      </c>
      <c r="S132" s="18">
        <v>16</v>
      </c>
      <c r="T132" s="18">
        <v>17</v>
      </c>
      <c r="U132" s="18">
        <v>14</v>
      </c>
      <c r="V132" s="18">
        <v>19</v>
      </c>
      <c r="W132" s="19">
        <v>4</v>
      </c>
      <c r="X132" s="19">
        <v>4</v>
      </c>
      <c r="Y132" s="19">
        <v>3</v>
      </c>
      <c r="Z132" s="19">
        <v>2</v>
      </c>
      <c r="AA132" s="19">
        <v>2</v>
      </c>
      <c r="AB132" s="19">
        <v>4</v>
      </c>
      <c r="AC132" s="20" t="s">
        <v>72</v>
      </c>
      <c r="AD132" s="27" t="s">
        <v>72</v>
      </c>
      <c r="AE132" s="27" t="s">
        <v>72</v>
      </c>
      <c r="AF132" s="27">
        <v>74</v>
      </c>
      <c r="AG132" s="20">
        <v>76</v>
      </c>
      <c r="AH132" s="20">
        <v>59</v>
      </c>
      <c r="AI132" s="19" t="s">
        <v>72</v>
      </c>
      <c r="AJ132" s="26" t="s">
        <v>72</v>
      </c>
      <c r="AK132" s="26" t="s">
        <v>72</v>
      </c>
      <c r="AL132" s="26">
        <v>24</v>
      </c>
      <c r="AM132" s="19">
        <v>22</v>
      </c>
      <c r="AN132" s="19">
        <v>37</v>
      </c>
      <c r="AO132" s="16">
        <v>4</v>
      </c>
      <c r="AP132" s="24">
        <v>4</v>
      </c>
      <c r="AQ132" s="24">
        <v>3</v>
      </c>
      <c r="AR132" s="24">
        <v>2</v>
      </c>
      <c r="AS132" s="16">
        <v>2</v>
      </c>
      <c r="AT132" s="16">
        <v>4</v>
      </c>
    </row>
    <row r="133" spans="1:46" x14ac:dyDescent="0.25">
      <c r="A133" s="32">
        <v>269</v>
      </c>
      <c r="B133" s="77">
        <v>2</v>
      </c>
      <c r="C133" s="83" t="s">
        <v>210</v>
      </c>
      <c r="D133" s="80" t="s">
        <v>10</v>
      </c>
      <c r="E133" s="16">
        <v>41</v>
      </c>
      <c r="F133" s="16">
        <v>41</v>
      </c>
      <c r="G133" s="16">
        <v>43</v>
      </c>
      <c r="H133" s="16">
        <v>37</v>
      </c>
      <c r="I133" s="16">
        <v>38</v>
      </c>
      <c r="J133" s="16">
        <v>23</v>
      </c>
      <c r="K133" s="17">
        <v>46</v>
      </c>
      <c r="L133" s="17">
        <v>44</v>
      </c>
      <c r="M133" s="17">
        <v>45</v>
      </c>
      <c r="N133" s="17">
        <v>42</v>
      </c>
      <c r="O133" s="17">
        <v>46</v>
      </c>
      <c r="P133" s="17">
        <v>54</v>
      </c>
      <c r="Q133" s="18">
        <v>13</v>
      </c>
      <c r="R133" s="18">
        <v>15</v>
      </c>
      <c r="S133" s="18">
        <v>12</v>
      </c>
      <c r="T133" s="18">
        <v>21</v>
      </c>
      <c r="U133" s="18">
        <v>16</v>
      </c>
      <c r="V133" s="18">
        <v>23</v>
      </c>
      <c r="W133" s="19">
        <v>5</v>
      </c>
      <c r="X133" s="19">
        <v>5</v>
      </c>
      <c r="Y133" s="19">
        <v>4</v>
      </c>
      <c r="Z133" s="19">
        <v>4</v>
      </c>
      <c r="AA133" s="19">
        <v>3</v>
      </c>
      <c r="AB133" s="19">
        <v>7</v>
      </c>
      <c r="AC133" s="20" t="s">
        <v>72</v>
      </c>
      <c r="AD133" s="27" t="s">
        <v>72</v>
      </c>
      <c r="AE133" s="27" t="s">
        <v>72</v>
      </c>
      <c r="AF133" s="27">
        <v>64</v>
      </c>
      <c r="AG133" s="20">
        <v>65</v>
      </c>
      <c r="AH133" s="20">
        <v>32</v>
      </c>
      <c r="AI133" s="19" t="s">
        <v>72</v>
      </c>
      <c r="AJ133" s="26" t="s">
        <v>72</v>
      </c>
      <c r="AK133" s="26" t="s">
        <v>72</v>
      </c>
      <c r="AL133" s="26">
        <v>32</v>
      </c>
      <c r="AM133" s="19">
        <v>32</v>
      </c>
      <c r="AN133" s="19">
        <v>61</v>
      </c>
      <c r="AO133" s="16">
        <v>5</v>
      </c>
      <c r="AP133" s="24">
        <v>5</v>
      </c>
      <c r="AQ133" s="24">
        <v>4</v>
      </c>
      <c r="AR133" s="24">
        <v>4</v>
      </c>
      <c r="AS133" s="16">
        <v>3</v>
      </c>
      <c r="AT133" s="16">
        <v>7</v>
      </c>
    </row>
    <row r="134" spans="1:46" x14ac:dyDescent="0.25">
      <c r="A134" s="32">
        <v>271</v>
      </c>
      <c r="B134" s="77">
        <v>4</v>
      </c>
      <c r="C134" s="82" t="s">
        <v>211</v>
      </c>
      <c r="D134" s="80" t="s">
        <v>10</v>
      </c>
      <c r="E134" s="16">
        <v>76</v>
      </c>
      <c r="F134" s="16">
        <v>72</v>
      </c>
      <c r="G134" s="16">
        <v>70</v>
      </c>
      <c r="H134" s="16">
        <v>74</v>
      </c>
      <c r="I134" s="16">
        <v>75</v>
      </c>
      <c r="J134" s="16">
        <v>52</v>
      </c>
      <c r="K134" s="17">
        <v>14</v>
      </c>
      <c r="L134" s="17">
        <v>18</v>
      </c>
      <c r="M134" s="17">
        <v>18</v>
      </c>
      <c r="N134" s="17">
        <v>13</v>
      </c>
      <c r="O134" s="17">
        <v>14</v>
      </c>
      <c r="P134" s="17">
        <v>33</v>
      </c>
      <c r="Q134" s="18">
        <v>10</v>
      </c>
      <c r="R134" s="18">
        <v>10</v>
      </c>
      <c r="S134" s="18">
        <v>12</v>
      </c>
      <c r="T134" s="18">
        <v>13</v>
      </c>
      <c r="U134" s="18">
        <v>11</v>
      </c>
      <c r="V134" s="18">
        <v>15</v>
      </c>
      <c r="W134" s="19">
        <v>5</v>
      </c>
      <c r="X134" s="19">
        <v>4</v>
      </c>
      <c r="Y134" s="19">
        <v>4</v>
      </c>
      <c r="Z134" s="19">
        <v>2</v>
      </c>
      <c r="AA134" s="19">
        <v>2</v>
      </c>
      <c r="AB134" s="19">
        <v>4</v>
      </c>
      <c r="AC134" s="20" t="s">
        <v>72</v>
      </c>
      <c r="AD134" s="27" t="s">
        <v>72</v>
      </c>
      <c r="AE134" s="27" t="s">
        <v>72</v>
      </c>
      <c r="AF134" s="27">
        <v>83</v>
      </c>
      <c r="AG134" s="20">
        <v>84</v>
      </c>
      <c r="AH134" s="20">
        <v>65</v>
      </c>
      <c r="AI134" s="19" t="s">
        <v>72</v>
      </c>
      <c r="AJ134" s="26" t="s">
        <v>72</v>
      </c>
      <c r="AK134" s="26" t="s">
        <v>72</v>
      </c>
      <c r="AL134" s="26">
        <v>15</v>
      </c>
      <c r="AM134" s="19">
        <v>14</v>
      </c>
      <c r="AN134" s="19">
        <v>31</v>
      </c>
      <c r="AO134" s="16">
        <v>5</v>
      </c>
      <c r="AP134" s="24">
        <v>4</v>
      </c>
      <c r="AQ134" s="24">
        <v>4</v>
      </c>
      <c r="AR134" s="24">
        <v>2</v>
      </c>
      <c r="AS134" s="16">
        <v>2</v>
      </c>
      <c r="AT134" s="16">
        <v>4</v>
      </c>
    </row>
    <row r="135" spans="1:46" x14ac:dyDescent="0.25">
      <c r="A135" s="23">
        <v>273</v>
      </c>
      <c r="B135" s="77">
        <v>5</v>
      </c>
      <c r="C135" s="82" t="s">
        <v>211</v>
      </c>
      <c r="D135" s="80" t="s">
        <v>15</v>
      </c>
      <c r="E135" s="24">
        <v>72</v>
      </c>
      <c r="F135" s="24">
        <v>77</v>
      </c>
      <c r="G135" s="24">
        <v>78</v>
      </c>
      <c r="H135" s="24">
        <v>84</v>
      </c>
      <c r="I135" s="24">
        <v>56</v>
      </c>
      <c r="J135" s="24">
        <v>57</v>
      </c>
      <c r="K135" s="17">
        <v>18</v>
      </c>
      <c r="L135" s="17">
        <v>14</v>
      </c>
      <c r="M135" s="17">
        <v>12</v>
      </c>
      <c r="N135" s="17">
        <v>8</v>
      </c>
      <c r="O135" s="17">
        <v>28</v>
      </c>
      <c r="P135" s="17">
        <v>23</v>
      </c>
      <c r="Q135" s="25">
        <v>10</v>
      </c>
      <c r="R135" s="25">
        <v>9</v>
      </c>
      <c r="S135" s="25">
        <v>10</v>
      </c>
      <c r="T135" s="18">
        <v>8</v>
      </c>
      <c r="U135" s="18">
        <v>16</v>
      </c>
      <c r="V135" s="18">
        <v>20</v>
      </c>
      <c r="W135" s="26">
        <v>3</v>
      </c>
      <c r="X135" s="26">
        <v>2</v>
      </c>
      <c r="Y135" s="26">
        <v>3</v>
      </c>
      <c r="Z135" s="19">
        <v>1</v>
      </c>
      <c r="AA135" s="19">
        <v>4</v>
      </c>
      <c r="AB135" s="19">
        <v>8</v>
      </c>
      <c r="AC135" s="27" t="s">
        <v>72</v>
      </c>
      <c r="AD135" s="27" t="s">
        <v>72</v>
      </c>
      <c r="AE135" s="27" t="s">
        <v>72</v>
      </c>
      <c r="AF135" s="27">
        <v>87</v>
      </c>
      <c r="AG135" s="20">
        <v>70</v>
      </c>
      <c r="AH135" s="20">
        <v>70</v>
      </c>
      <c r="AI135" s="26" t="s">
        <v>72</v>
      </c>
      <c r="AJ135" s="26" t="s">
        <v>72</v>
      </c>
      <c r="AK135" s="26" t="s">
        <v>72</v>
      </c>
      <c r="AL135" s="26">
        <v>12</v>
      </c>
      <c r="AM135" s="19">
        <v>26</v>
      </c>
      <c r="AN135" s="19">
        <v>22</v>
      </c>
      <c r="AO135" s="24">
        <v>3</v>
      </c>
      <c r="AP135" s="24">
        <v>2</v>
      </c>
      <c r="AQ135" s="24">
        <v>3</v>
      </c>
      <c r="AR135" s="24">
        <v>1</v>
      </c>
      <c r="AS135" s="16">
        <v>4</v>
      </c>
      <c r="AT135" s="16">
        <v>8</v>
      </c>
    </row>
    <row r="136" spans="1:46" x14ac:dyDescent="0.25">
      <c r="A136" s="32">
        <v>275</v>
      </c>
      <c r="B136" s="77">
        <v>6</v>
      </c>
      <c r="C136" s="82" t="s">
        <v>195</v>
      </c>
      <c r="D136" s="80" t="s">
        <v>10</v>
      </c>
      <c r="E136" s="16">
        <v>73</v>
      </c>
      <c r="F136" s="16">
        <v>71</v>
      </c>
      <c r="G136" s="16">
        <v>71</v>
      </c>
      <c r="H136" s="16">
        <v>73</v>
      </c>
      <c r="I136" s="16">
        <v>71</v>
      </c>
      <c r="J136" s="16">
        <v>56</v>
      </c>
      <c r="K136" s="17">
        <v>17</v>
      </c>
      <c r="L136" s="17">
        <v>19</v>
      </c>
      <c r="M136" s="17">
        <v>20</v>
      </c>
      <c r="N136" s="17">
        <v>15</v>
      </c>
      <c r="O136" s="17">
        <v>19</v>
      </c>
      <c r="P136" s="17">
        <v>29</v>
      </c>
      <c r="Q136" s="18">
        <v>10</v>
      </c>
      <c r="R136" s="18">
        <v>10</v>
      </c>
      <c r="S136" s="18">
        <v>9</v>
      </c>
      <c r="T136" s="18">
        <v>12</v>
      </c>
      <c r="U136" s="18">
        <v>10</v>
      </c>
      <c r="V136" s="18">
        <v>15</v>
      </c>
      <c r="W136" s="19">
        <v>2</v>
      </c>
      <c r="X136" s="19">
        <v>3</v>
      </c>
      <c r="Y136" s="19">
        <v>1</v>
      </c>
      <c r="Z136" s="19">
        <v>2</v>
      </c>
      <c r="AA136" s="19">
        <v>1</v>
      </c>
      <c r="AB136" s="19">
        <v>2</v>
      </c>
      <c r="AC136" s="20" t="s">
        <v>72</v>
      </c>
      <c r="AD136" s="27" t="s">
        <v>72</v>
      </c>
      <c r="AE136" s="27" t="s">
        <v>72</v>
      </c>
      <c r="AF136" s="27">
        <v>81</v>
      </c>
      <c r="AG136" s="20">
        <v>78</v>
      </c>
      <c r="AH136" s="20">
        <v>69</v>
      </c>
      <c r="AI136" s="19" t="s">
        <v>72</v>
      </c>
      <c r="AJ136" s="26" t="s">
        <v>72</v>
      </c>
      <c r="AK136" s="26" t="s">
        <v>72</v>
      </c>
      <c r="AL136" s="26">
        <v>17</v>
      </c>
      <c r="AM136" s="19">
        <v>21</v>
      </c>
      <c r="AN136" s="19">
        <v>29</v>
      </c>
      <c r="AO136" s="16">
        <v>2</v>
      </c>
      <c r="AP136" s="24">
        <v>3</v>
      </c>
      <c r="AQ136" s="24">
        <v>1</v>
      </c>
      <c r="AR136" s="24">
        <v>2</v>
      </c>
      <c r="AS136" s="16">
        <v>1</v>
      </c>
      <c r="AT136" s="16">
        <v>2</v>
      </c>
    </row>
    <row r="137" spans="1:46" x14ac:dyDescent="0.25">
      <c r="A137" s="23">
        <v>277</v>
      </c>
      <c r="B137" s="77">
        <v>8</v>
      </c>
      <c r="C137" s="83" t="s">
        <v>213</v>
      </c>
      <c r="D137" s="80" t="s">
        <v>15</v>
      </c>
      <c r="E137" s="24">
        <v>6</v>
      </c>
      <c r="F137" s="24">
        <v>8</v>
      </c>
      <c r="G137" s="24">
        <v>9</v>
      </c>
      <c r="H137" s="24">
        <v>8</v>
      </c>
      <c r="I137" s="24">
        <v>10</v>
      </c>
      <c r="J137" s="24">
        <v>29</v>
      </c>
      <c r="K137" s="17">
        <v>70</v>
      </c>
      <c r="L137" s="17">
        <v>66</v>
      </c>
      <c r="M137" s="17">
        <v>65</v>
      </c>
      <c r="N137" s="17">
        <v>67</v>
      </c>
      <c r="O137" s="17">
        <v>69</v>
      </c>
      <c r="P137" s="17">
        <v>50</v>
      </c>
      <c r="Q137" s="25">
        <v>24</v>
      </c>
      <c r="R137" s="25">
        <v>26</v>
      </c>
      <c r="S137" s="25">
        <v>26</v>
      </c>
      <c r="T137" s="18">
        <v>25</v>
      </c>
      <c r="U137" s="18">
        <v>21</v>
      </c>
      <c r="V137" s="18">
        <v>21</v>
      </c>
      <c r="W137" s="26">
        <v>6</v>
      </c>
      <c r="X137" s="26">
        <v>4</v>
      </c>
      <c r="Y137" s="26">
        <v>4</v>
      </c>
      <c r="Z137" s="19">
        <v>3</v>
      </c>
      <c r="AA137" s="19">
        <v>3</v>
      </c>
      <c r="AB137" s="19">
        <v>5</v>
      </c>
      <c r="AC137" s="27" t="s">
        <v>72</v>
      </c>
      <c r="AD137" s="27" t="s">
        <v>72</v>
      </c>
      <c r="AE137" s="27" t="s">
        <v>72</v>
      </c>
      <c r="AF137" s="27">
        <v>20</v>
      </c>
      <c r="AG137" s="20">
        <v>28</v>
      </c>
      <c r="AH137" s="20">
        <v>38</v>
      </c>
      <c r="AI137" s="26" t="s">
        <v>72</v>
      </c>
      <c r="AJ137" s="26" t="s">
        <v>72</v>
      </c>
      <c r="AK137" s="26" t="s">
        <v>72</v>
      </c>
      <c r="AL137" s="26">
        <v>77</v>
      </c>
      <c r="AM137" s="19">
        <v>69</v>
      </c>
      <c r="AN137" s="19">
        <v>57</v>
      </c>
      <c r="AO137" s="24">
        <v>6</v>
      </c>
      <c r="AP137" s="24">
        <v>4</v>
      </c>
      <c r="AQ137" s="24">
        <v>4</v>
      </c>
      <c r="AR137" s="24">
        <v>3</v>
      </c>
      <c r="AS137" s="16">
        <v>3</v>
      </c>
      <c r="AT137" s="16">
        <v>5</v>
      </c>
    </row>
    <row r="138" spans="1:46" x14ac:dyDescent="0.25">
      <c r="A138" s="23">
        <v>279</v>
      </c>
      <c r="B138" s="77">
        <v>4</v>
      </c>
      <c r="C138" s="83" t="s">
        <v>213</v>
      </c>
      <c r="D138" s="80" t="s">
        <v>15</v>
      </c>
      <c r="E138" s="24">
        <v>18</v>
      </c>
      <c r="F138" s="24">
        <v>24</v>
      </c>
      <c r="G138" s="24">
        <v>22</v>
      </c>
      <c r="H138" s="24">
        <v>23</v>
      </c>
      <c r="I138" s="24">
        <v>24</v>
      </c>
      <c r="J138" s="24">
        <v>25</v>
      </c>
      <c r="K138" s="17">
        <v>52</v>
      </c>
      <c r="L138" s="17">
        <v>48</v>
      </c>
      <c r="M138" s="17">
        <v>52</v>
      </c>
      <c r="N138" s="17">
        <v>49</v>
      </c>
      <c r="O138" s="17">
        <v>50</v>
      </c>
      <c r="P138" s="17">
        <v>40</v>
      </c>
      <c r="Q138" s="25">
        <v>30</v>
      </c>
      <c r="R138" s="25">
        <v>28</v>
      </c>
      <c r="S138" s="25">
        <v>26</v>
      </c>
      <c r="T138" s="18">
        <v>28</v>
      </c>
      <c r="U138" s="18">
        <v>26</v>
      </c>
      <c r="V138" s="18">
        <v>35</v>
      </c>
      <c r="W138" s="26">
        <v>5</v>
      </c>
      <c r="X138" s="26">
        <v>4</v>
      </c>
      <c r="Y138" s="26">
        <v>4</v>
      </c>
      <c r="Z138" s="19">
        <v>5</v>
      </c>
      <c r="AA138" s="19">
        <v>3</v>
      </c>
      <c r="AB138" s="19">
        <v>4</v>
      </c>
      <c r="AC138" s="27" t="s">
        <v>72</v>
      </c>
      <c r="AD138" s="27" t="s">
        <v>72</v>
      </c>
      <c r="AE138" s="27" t="s">
        <v>72</v>
      </c>
      <c r="AF138" s="27">
        <v>37</v>
      </c>
      <c r="AG138" s="20">
        <v>40</v>
      </c>
      <c r="AH138" s="20">
        <v>33</v>
      </c>
      <c r="AI138" s="26" t="s">
        <v>72</v>
      </c>
      <c r="AJ138" s="26" t="s">
        <v>72</v>
      </c>
      <c r="AK138" s="26" t="s">
        <v>72</v>
      </c>
      <c r="AL138" s="26">
        <v>58</v>
      </c>
      <c r="AM138" s="19">
        <v>57</v>
      </c>
      <c r="AN138" s="19">
        <v>63</v>
      </c>
      <c r="AO138" s="24">
        <v>5</v>
      </c>
      <c r="AP138" s="24">
        <v>4</v>
      </c>
      <c r="AQ138" s="24">
        <v>4</v>
      </c>
      <c r="AR138" s="24">
        <v>5</v>
      </c>
      <c r="AS138" s="16">
        <v>3</v>
      </c>
      <c r="AT138" s="16">
        <v>4</v>
      </c>
    </row>
    <row r="139" spans="1:46" x14ac:dyDescent="0.25">
      <c r="A139" s="23">
        <v>281</v>
      </c>
      <c r="B139" s="77">
        <v>2</v>
      </c>
      <c r="C139" s="82" t="s">
        <v>210</v>
      </c>
      <c r="D139" s="80" t="s">
        <v>15</v>
      </c>
      <c r="E139" s="24">
        <v>1</v>
      </c>
      <c r="F139" s="24">
        <v>7</v>
      </c>
      <c r="G139" s="24">
        <v>3</v>
      </c>
      <c r="H139" s="24">
        <v>6</v>
      </c>
      <c r="I139" s="24">
        <v>8</v>
      </c>
      <c r="J139" s="24">
        <v>28</v>
      </c>
      <c r="K139" s="17">
        <v>59</v>
      </c>
      <c r="L139" s="17">
        <v>56</v>
      </c>
      <c r="M139" s="17">
        <v>60</v>
      </c>
      <c r="N139" s="17">
        <v>53</v>
      </c>
      <c r="O139" s="17">
        <v>55</v>
      </c>
      <c r="P139" s="17">
        <v>28</v>
      </c>
      <c r="Q139" s="25">
        <v>40</v>
      </c>
      <c r="R139" s="25">
        <v>37</v>
      </c>
      <c r="S139" s="25">
        <v>37</v>
      </c>
      <c r="T139" s="18">
        <v>41</v>
      </c>
      <c r="U139" s="18">
        <v>37</v>
      </c>
      <c r="V139" s="18">
        <v>44</v>
      </c>
      <c r="W139" s="26">
        <v>8</v>
      </c>
      <c r="X139" s="26">
        <v>6</v>
      </c>
      <c r="Y139" s="26">
        <v>4</v>
      </c>
      <c r="Z139" s="19">
        <v>4</v>
      </c>
      <c r="AA139" s="19">
        <v>7</v>
      </c>
      <c r="AB139" s="19">
        <v>10</v>
      </c>
      <c r="AC139" s="27" t="s">
        <v>72</v>
      </c>
      <c r="AD139" s="27" t="s">
        <v>72</v>
      </c>
      <c r="AE139" s="27" t="s">
        <v>72</v>
      </c>
      <c r="AF139" s="27">
        <v>15</v>
      </c>
      <c r="AG139" s="20">
        <v>17</v>
      </c>
      <c r="AH139" s="20">
        <v>35</v>
      </c>
      <c r="AI139" s="26" t="s">
        <v>72</v>
      </c>
      <c r="AJ139" s="26" t="s">
        <v>72</v>
      </c>
      <c r="AK139" s="26" t="s">
        <v>72</v>
      </c>
      <c r="AL139" s="26">
        <v>81</v>
      </c>
      <c r="AM139" s="19">
        <v>76</v>
      </c>
      <c r="AN139" s="19">
        <v>55</v>
      </c>
      <c r="AO139" s="24">
        <v>8</v>
      </c>
      <c r="AP139" s="24">
        <v>6</v>
      </c>
      <c r="AQ139" s="24">
        <v>4</v>
      </c>
      <c r="AR139" s="24">
        <v>4</v>
      </c>
      <c r="AS139" s="16">
        <v>7</v>
      </c>
      <c r="AT139" s="16">
        <v>10</v>
      </c>
    </row>
    <row r="140" spans="1:46" x14ac:dyDescent="0.25">
      <c r="A140" s="23">
        <v>283</v>
      </c>
      <c r="B140" s="77">
        <v>1</v>
      </c>
      <c r="C140" s="82" t="s">
        <v>194</v>
      </c>
      <c r="D140" s="80" t="s">
        <v>15</v>
      </c>
      <c r="E140" s="24">
        <v>24</v>
      </c>
      <c r="F140" s="24">
        <v>31</v>
      </c>
      <c r="G140" s="24">
        <v>29</v>
      </c>
      <c r="H140" s="24">
        <v>28</v>
      </c>
      <c r="I140" s="24">
        <v>24</v>
      </c>
      <c r="J140" s="24">
        <v>41</v>
      </c>
      <c r="K140" s="17">
        <v>39</v>
      </c>
      <c r="L140" s="17">
        <v>34</v>
      </c>
      <c r="M140" s="17">
        <v>35</v>
      </c>
      <c r="N140" s="17">
        <v>35</v>
      </c>
      <c r="O140" s="17">
        <v>40</v>
      </c>
      <c r="P140" s="17">
        <v>24</v>
      </c>
      <c r="Q140" s="25">
        <v>37</v>
      </c>
      <c r="R140" s="25">
        <v>35</v>
      </c>
      <c r="S140" s="25">
        <v>36</v>
      </c>
      <c r="T140" s="18">
        <v>37</v>
      </c>
      <c r="U140" s="18">
        <v>36</v>
      </c>
      <c r="V140" s="18">
        <v>35</v>
      </c>
      <c r="W140" s="26">
        <v>13</v>
      </c>
      <c r="X140" s="26">
        <v>14</v>
      </c>
      <c r="Y140" s="26">
        <v>8</v>
      </c>
      <c r="Z140" s="19">
        <v>5</v>
      </c>
      <c r="AA140" s="19">
        <v>6</v>
      </c>
      <c r="AB140" s="19">
        <v>10</v>
      </c>
      <c r="AC140" s="27" t="s">
        <v>72</v>
      </c>
      <c r="AD140" s="27" t="s">
        <v>72</v>
      </c>
      <c r="AE140" s="27" t="s">
        <v>72</v>
      </c>
      <c r="AF140" s="27">
        <v>37</v>
      </c>
      <c r="AG140" s="20">
        <v>33</v>
      </c>
      <c r="AH140" s="20">
        <v>51</v>
      </c>
      <c r="AI140" s="26" t="s">
        <v>72</v>
      </c>
      <c r="AJ140" s="26" t="s">
        <v>72</v>
      </c>
      <c r="AK140" s="26" t="s">
        <v>72</v>
      </c>
      <c r="AL140" s="26">
        <v>58</v>
      </c>
      <c r="AM140" s="19">
        <v>61</v>
      </c>
      <c r="AN140" s="19">
        <v>39</v>
      </c>
      <c r="AO140" s="24">
        <v>13</v>
      </c>
      <c r="AP140" s="24">
        <v>14</v>
      </c>
      <c r="AQ140" s="24">
        <v>8</v>
      </c>
      <c r="AR140" s="24">
        <v>5</v>
      </c>
      <c r="AS140" s="16">
        <v>6</v>
      </c>
      <c r="AT140" s="16">
        <v>10</v>
      </c>
    </row>
    <row r="141" spans="1:46" x14ac:dyDescent="0.25">
      <c r="A141" s="23">
        <v>285</v>
      </c>
      <c r="B141" s="77">
        <v>2</v>
      </c>
      <c r="C141" s="82" t="s">
        <v>210</v>
      </c>
      <c r="D141" s="80" t="s">
        <v>15</v>
      </c>
      <c r="E141" s="24">
        <v>2</v>
      </c>
      <c r="F141" s="24">
        <v>4</v>
      </c>
      <c r="G141" s="24">
        <v>4</v>
      </c>
      <c r="H141" s="24">
        <v>2</v>
      </c>
      <c r="I141" s="24">
        <v>5</v>
      </c>
      <c r="J141" s="24">
        <v>17</v>
      </c>
      <c r="K141" s="17">
        <v>57</v>
      </c>
      <c r="L141" s="17">
        <v>55</v>
      </c>
      <c r="M141" s="17">
        <v>58</v>
      </c>
      <c r="N141" s="17">
        <v>52</v>
      </c>
      <c r="O141" s="17">
        <v>54</v>
      </c>
      <c r="P141" s="17">
        <v>39</v>
      </c>
      <c r="Q141" s="25">
        <v>41</v>
      </c>
      <c r="R141" s="25">
        <v>41</v>
      </c>
      <c r="S141" s="25">
        <v>38</v>
      </c>
      <c r="T141" s="18">
        <v>46</v>
      </c>
      <c r="U141" s="18">
        <v>41</v>
      </c>
      <c r="V141" s="18">
        <v>44</v>
      </c>
      <c r="W141" s="26">
        <v>7</v>
      </c>
      <c r="X141" s="26">
        <v>9</v>
      </c>
      <c r="Y141" s="26">
        <v>6</v>
      </c>
      <c r="Z141" s="19">
        <v>7</v>
      </c>
      <c r="AA141" s="19">
        <v>6</v>
      </c>
      <c r="AB141" s="19">
        <v>13</v>
      </c>
      <c r="AC141" s="27" t="s">
        <v>72</v>
      </c>
      <c r="AD141" s="27" t="s">
        <v>72</v>
      </c>
      <c r="AE141" s="27" t="s">
        <v>72</v>
      </c>
      <c r="AF141" s="27">
        <v>11</v>
      </c>
      <c r="AG141" s="20">
        <v>15</v>
      </c>
      <c r="AH141" s="20">
        <v>23</v>
      </c>
      <c r="AI141" s="26" t="s">
        <v>72</v>
      </c>
      <c r="AJ141" s="26" t="s">
        <v>72</v>
      </c>
      <c r="AK141" s="26" t="s">
        <v>72</v>
      </c>
      <c r="AL141" s="26">
        <v>82</v>
      </c>
      <c r="AM141" s="19">
        <v>79</v>
      </c>
      <c r="AN141" s="19">
        <v>64</v>
      </c>
      <c r="AO141" s="24">
        <v>7</v>
      </c>
      <c r="AP141" s="24">
        <v>9</v>
      </c>
      <c r="AQ141" s="24">
        <v>6</v>
      </c>
      <c r="AR141" s="24">
        <v>7</v>
      </c>
      <c r="AS141" s="16">
        <v>6</v>
      </c>
      <c r="AT141" s="16">
        <v>13</v>
      </c>
    </row>
    <row r="142" spans="1:46" x14ac:dyDescent="0.25">
      <c r="A142" s="23">
        <v>287</v>
      </c>
      <c r="B142" s="77">
        <v>6</v>
      </c>
      <c r="C142" s="82" t="s">
        <v>195</v>
      </c>
      <c r="D142" s="80" t="s">
        <v>15</v>
      </c>
      <c r="E142" s="24">
        <v>76</v>
      </c>
      <c r="F142" s="24">
        <v>70</v>
      </c>
      <c r="G142" s="24">
        <v>71</v>
      </c>
      <c r="H142" s="24">
        <v>71</v>
      </c>
      <c r="I142" s="24">
        <v>70</v>
      </c>
      <c r="J142" s="24">
        <v>60</v>
      </c>
      <c r="K142" s="17">
        <v>14</v>
      </c>
      <c r="L142" s="17">
        <v>20</v>
      </c>
      <c r="M142" s="17">
        <v>19</v>
      </c>
      <c r="N142" s="17">
        <v>16</v>
      </c>
      <c r="O142" s="17">
        <v>22</v>
      </c>
      <c r="P142" s="17">
        <v>27</v>
      </c>
      <c r="Q142" s="25">
        <v>10</v>
      </c>
      <c r="R142" s="25">
        <v>10</v>
      </c>
      <c r="S142" s="25">
        <v>10</v>
      </c>
      <c r="T142" s="18">
        <v>13</v>
      </c>
      <c r="U142" s="18">
        <v>8</v>
      </c>
      <c r="V142" s="18">
        <v>13</v>
      </c>
      <c r="W142" s="26">
        <v>1</v>
      </c>
      <c r="X142" s="26">
        <v>1</v>
      </c>
      <c r="Y142" s="26">
        <v>1</v>
      </c>
      <c r="Z142" s="19">
        <v>1</v>
      </c>
      <c r="AA142" s="19">
        <v>2</v>
      </c>
      <c r="AB142" s="19">
        <v>4</v>
      </c>
      <c r="AC142" s="27" t="s">
        <v>72</v>
      </c>
      <c r="AD142" s="27" t="s">
        <v>72</v>
      </c>
      <c r="AE142" s="27" t="s">
        <v>72</v>
      </c>
      <c r="AF142" s="27">
        <v>78</v>
      </c>
      <c r="AG142" s="20">
        <v>80</v>
      </c>
      <c r="AH142" s="20">
        <v>73</v>
      </c>
      <c r="AI142" s="26" t="s">
        <v>72</v>
      </c>
      <c r="AJ142" s="26" t="s">
        <v>72</v>
      </c>
      <c r="AK142" s="26" t="s">
        <v>72</v>
      </c>
      <c r="AL142" s="26">
        <v>21</v>
      </c>
      <c r="AM142" s="19">
        <v>18</v>
      </c>
      <c r="AN142" s="19">
        <v>23</v>
      </c>
      <c r="AO142" s="24">
        <v>1</v>
      </c>
      <c r="AP142" s="24">
        <v>1</v>
      </c>
      <c r="AQ142" s="24">
        <v>1</v>
      </c>
      <c r="AR142" s="24">
        <v>1</v>
      </c>
      <c r="AS142" s="16">
        <v>2</v>
      </c>
      <c r="AT142" s="16">
        <v>4</v>
      </c>
    </row>
    <row r="143" spans="1:46" x14ac:dyDescent="0.25">
      <c r="A143" s="23">
        <v>289</v>
      </c>
      <c r="B143" s="77">
        <v>4</v>
      </c>
      <c r="C143" s="82" t="s">
        <v>213</v>
      </c>
      <c r="D143" s="80" t="s">
        <v>15</v>
      </c>
      <c r="E143" s="24">
        <v>64</v>
      </c>
      <c r="F143" s="24">
        <v>63</v>
      </c>
      <c r="G143" s="24">
        <v>66</v>
      </c>
      <c r="H143" s="24">
        <v>55</v>
      </c>
      <c r="I143" s="24">
        <v>53</v>
      </c>
      <c r="J143" s="24">
        <v>47</v>
      </c>
      <c r="K143" s="17">
        <v>24</v>
      </c>
      <c r="L143" s="17">
        <v>23</v>
      </c>
      <c r="M143" s="17">
        <v>24</v>
      </c>
      <c r="N143" s="17">
        <v>29</v>
      </c>
      <c r="O143" s="17">
        <v>32</v>
      </c>
      <c r="P143" s="17">
        <v>32</v>
      </c>
      <c r="Q143" s="25">
        <v>12</v>
      </c>
      <c r="R143" s="25">
        <v>11</v>
      </c>
      <c r="S143" s="25">
        <v>10</v>
      </c>
      <c r="T143" s="18">
        <v>16</v>
      </c>
      <c r="U143" s="18">
        <v>15</v>
      </c>
      <c r="V143" s="18">
        <v>21</v>
      </c>
      <c r="W143" s="26">
        <v>2</v>
      </c>
      <c r="X143" s="26">
        <v>2</v>
      </c>
      <c r="Y143" s="26">
        <v>1</v>
      </c>
      <c r="Z143" s="19">
        <v>1</v>
      </c>
      <c r="AA143" s="19">
        <v>2</v>
      </c>
      <c r="AB143" s="19">
        <v>4</v>
      </c>
      <c r="AC143" s="27" t="s">
        <v>72</v>
      </c>
      <c r="AD143" s="27" t="s">
        <v>72</v>
      </c>
      <c r="AE143" s="27" t="s">
        <v>72</v>
      </c>
      <c r="AF143" s="27">
        <v>67</v>
      </c>
      <c r="AG143" s="20">
        <v>68</v>
      </c>
      <c r="AH143" s="20">
        <v>59</v>
      </c>
      <c r="AI143" s="26" t="s">
        <v>72</v>
      </c>
      <c r="AJ143" s="26" t="s">
        <v>72</v>
      </c>
      <c r="AK143" s="26" t="s">
        <v>72</v>
      </c>
      <c r="AL143" s="26">
        <v>32</v>
      </c>
      <c r="AM143" s="19">
        <v>30</v>
      </c>
      <c r="AN143" s="19">
        <v>37</v>
      </c>
      <c r="AO143" s="24">
        <v>2</v>
      </c>
      <c r="AP143" s="24">
        <v>2</v>
      </c>
      <c r="AQ143" s="24">
        <v>1</v>
      </c>
      <c r="AR143" s="24">
        <v>1</v>
      </c>
      <c r="AS143" s="16">
        <v>2</v>
      </c>
      <c r="AT143" s="16">
        <v>4</v>
      </c>
    </row>
    <row r="144" spans="1:46" x14ac:dyDescent="0.25">
      <c r="A144" s="23">
        <v>291</v>
      </c>
      <c r="B144" s="77">
        <v>2</v>
      </c>
      <c r="C144" s="83" t="s">
        <v>210</v>
      </c>
      <c r="D144" s="80" t="s">
        <v>15</v>
      </c>
      <c r="E144" s="24">
        <v>30</v>
      </c>
      <c r="F144" s="24">
        <v>28</v>
      </c>
      <c r="G144" s="24">
        <v>26</v>
      </c>
      <c r="H144" s="24">
        <v>48</v>
      </c>
      <c r="I144" s="24">
        <v>47</v>
      </c>
      <c r="J144" s="24">
        <v>45</v>
      </c>
      <c r="K144" s="17">
        <v>41</v>
      </c>
      <c r="L144" s="17">
        <v>43</v>
      </c>
      <c r="M144" s="17">
        <v>47</v>
      </c>
      <c r="N144" s="17">
        <v>30</v>
      </c>
      <c r="O144" s="17">
        <v>36</v>
      </c>
      <c r="P144" s="17">
        <v>24</v>
      </c>
      <c r="Q144" s="25">
        <v>29</v>
      </c>
      <c r="R144" s="25">
        <v>30</v>
      </c>
      <c r="S144" s="25">
        <v>27</v>
      </c>
      <c r="T144" s="18">
        <v>22</v>
      </c>
      <c r="U144" s="18">
        <v>17</v>
      </c>
      <c r="V144" s="18">
        <v>31</v>
      </c>
      <c r="W144" s="26">
        <v>6</v>
      </c>
      <c r="X144" s="26">
        <v>6</v>
      </c>
      <c r="Y144" s="26">
        <v>3</v>
      </c>
      <c r="Z144" s="19">
        <v>1</v>
      </c>
      <c r="AA144" s="19">
        <v>3</v>
      </c>
      <c r="AB144" s="19">
        <v>5</v>
      </c>
      <c r="AC144" s="27" t="s">
        <v>72</v>
      </c>
      <c r="AD144" s="27" t="s">
        <v>72</v>
      </c>
      <c r="AE144" s="27" t="s">
        <v>72</v>
      </c>
      <c r="AF144" s="27">
        <v>57</v>
      </c>
      <c r="AG144" s="20">
        <v>59</v>
      </c>
      <c r="AH144" s="20">
        <v>55</v>
      </c>
      <c r="AI144" s="26" t="s">
        <v>72</v>
      </c>
      <c r="AJ144" s="26" t="s">
        <v>72</v>
      </c>
      <c r="AK144" s="26" t="s">
        <v>72</v>
      </c>
      <c r="AL144" s="26">
        <v>42</v>
      </c>
      <c r="AM144" s="19">
        <v>38</v>
      </c>
      <c r="AN144" s="19">
        <v>40</v>
      </c>
      <c r="AO144" s="24">
        <v>6</v>
      </c>
      <c r="AP144" s="24">
        <v>6</v>
      </c>
      <c r="AQ144" s="24">
        <v>3</v>
      </c>
      <c r="AR144" s="24">
        <v>1</v>
      </c>
      <c r="AS144" s="16">
        <v>3</v>
      </c>
      <c r="AT144" s="16">
        <v>5</v>
      </c>
    </row>
    <row r="145" spans="1:46" x14ac:dyDescent="0.25">
      <c r="A145" s="23">
        <v>295</v>
      </c>
      <c r="B145" s="77">
        <v>4</v>
      </c>
      <c r="C145" s="82" t="s">
        <v>213</v>
      </c>
      <c r="D145" s="80" t="s">
        <v>15</v>
      </c>
      <c r="E145" s="24">
        <v>30</v>
      </c>
      <c r="F145" s="24">
        <v>32</v>
      </c>
      <c r="G145" s="24">
        <v>30</v>
      </c>
      <c r="H145" s="24">
        <v>37</v>
      </c>
      <c r="I145" s="24">
        <v>41</v>
      </c>
      <c r="J145" s="24">
        <v>33</v>
      </c>
      <c r="K145" s="17">
        <v>42</v>
      </c>
      <c r="L145" s="17">
        <v>43</v>
      </c>
      <c r="M145" s="17">
        <v>42</v>
      </c>
      <c r="N145" s="17">
        <v>37</v>
      </c>
      <c r="O145" s="17">
        <v>35</v>
      </c>
      <c r="P145" s="17">
        <v>34</v>
      </c>
      <c r="Q145" s="25">
        <v>28</v>
      </c>
      <c r="R145" s="25">
        <v>25</v>
      </c>
      <c r="S145" s="25">
        <v>28</v>
      </c>
      <c r="T145" s="18">
        <v>26</v>
      </c>
      <c r="U145" s="18">
        <v>24</v>
      </c>
      <c r="V145" s="18">
        <v>33</v>
      </c>
      <c r="W145" s="26">
        <v>5</v>
      </c>
      <c r="X145" s="26">
        <v>4</v>
      </c>
      <c r="Y145" s="26">
        <v>4</v>
      </c>
      <c r="Z145" s="19">
        <v>2</v>
      </c>
      <c r="AA145" s="19">
        <v>3</v>
      </c>
      <c r="AB145" s="19">
        <v>6</v>
      </c>
      <c r="AC145" s="27" t="s">
        <v>72</v>
      </c>
      <c r="AD145" s="27" t="s">
        <v>72</v>
      </c>
      <c r="AE145" s="27" t="s">
        <v>72</v>
      </c>
      <c r="AF145" s="27">
        <v>47</v>
      </c>
      <c r="AG145" s="20">
        <v>50</v>
      </c>
      <c r="AH145" s="20">
        <v>42</v>
      </c>
      <c r="AI145" s="26" t="s">
        <v>72</v>
      </c>
      <c r="AJ145" s="26" t="s">
        <v>72</v>
      </c>
      <c r="AK145" s="26" t="s">
        <v>72</v>
      </c>
      <c r="AL145" s="26">
        <v>51</v>
      </c>
      <c r="AM145" s="19">
        <v>47</v>
      </c>
      <c r="AN145" s="19">
        <v>52</v>
      </c>
      <c r="AO145" s="24">
        <v>5</v>
      </c>
      <c r="AP145" s="24">
        <v>4</v>
      </c>
      <c r="AQ145" s="24">
        <v>4</v>
      </c>
      <c r="AR145" s="24">
        <v>2</v>
      </c>
      <c r="AS145" s="16">
        <v>3</v>
      </c>
      <c r="AT145" s="16">
        <v>6</v>
      </c>
    </row>
    <row r="146" spans="1:46" x14ac:dyDescent="0.25">
      <c r="A146" s="23">
        <v>297</v>
      </c>
      <c r="B146" s="77">
        <v>6</v>
      </c>
      <c r="C146" s="83" t="s">
        <v>195</v>
      </c>
      <c r="D146" s="80" t="s">
        <v>15</v>
      </c>
      <c r="E146" s="24">
        <v>73</v>
      </c>
      <c r="F146" s="24">
        <v>78</v>
      </c>
      <c r="G146" s="24">
        <v>86</v>
      </c>
      <c r="H146" s="24">
        <v>73</v>
      </c>
      <c r="I146" s="24">
        <v>82</v>
      </c>
      <c r="J146" s="24">
        <v>60</v>
      </c>
      <c r="K146" s="17">
        <v>17</v>
      </c>
      <c r="L146" s="17">
        <v>12</v>
      </c>
      <c r="M146" s="17">
        <v>7</v>
      </c>
      <c r="N146" s="17">
        <v>13</v>
      </c>
      <c r="O146" s="17">
        <v>11</v>
      </c>
      <c r="P146" s="17">
        <v>23</v>
      </c>
      <c r="Q146" s="25">
        <v>10</v>
      </c>
      <c r="R146" s="25">
        <v>10</v>
      </c>
      <c r="S146" s="25">
        <v>7</v>
      </c>
      <c r="T146" s="18">
        <v>14</v>
      </c>
      <c r="U146" s="18">
        <v>7</v>
      </c>
      <c r="V146" s="18">
        <v>17</v>
      </c>
      <c r="W146" s="26">
        <v>1</v>
      </c>
      <c r="X146" s="26">
        <v>2</v>
      </c>
      <c r="Y146" s="26">
        <v>1</v>
      </c>
      <c r="Z146" s="19">
        <v>1</v>
      </c>
      <c r="AA146" s="19">
        <v>3</v>
      </c>
      <c r="AB146" s="19">
        <v>4</v>
      </c>
      <c r="AC146" s="27" t="s">
        <v>72</v>
      </c>
      <c r="AD146" s="27" t="s">
        <v>72</v>
      </c>
      <c r="AE146" s="27" t="s">
        <v>72</v>
      </c>
      <c r="AF146" s="27">
        <v>79</v>
      </c>
      <c r="AG146" s="20">
        <v>87</v>
      </c>
      <c r="AH146" s="20">
        <v>73</v>
      </c>
      <c r="AI146" s="26" t="s">
        <v>72</v>
      </c>
      <c r="AJ146" s="26" t="s">
        <v>72</v>
      </c>
      <c r="AK146" s="26" t="s">
        <v>72</v>
      </c>
      <c r="AL146" s="26">
        <v>20</v>
      </c>
      <c r="AM146" s="19">
        <v>10</v>
      </c>
      <c r="AN146" s="19">
        <v>23</v>
      </c>
      <c r="AO146" s="24">
        <v>1</v>
      </c>
      <c r="AP146" s="24">
        <v>2</v>
      </c>
      <c r="AQ146" s="24">
        <v>1</v>
      </c>
      <c r="AR146" s="24">
        <v>1</v>
      </c>
      <c r="AS146" s="16">
        <v>3</v>
      </c>
      <c r="AT146" s="16">
        <v>4</v>
      </c>
    </row>
    <row r="147" spans="1:46" x14ac:dyDescent="0.25">
      <c r="A147" s="23">
        <v>299</v>
      </c>
      <c r="B147" s="77">
        <v>3</v>
      </c>
      <c r="C147" s="83" t="s">
        <v>213</v>
      </c>
      <c r="D147" s="80" t="s">
        <v>15</v>
      </c>
      <c r="E147" s="24">
        <v>6</v>
      </c>
      <c r="F147" s="24">
        <v>10</v>
      </c>
      <c r="G147" s="24">
        <v>10</v>
      </c>
      <c r="H147" s="24">
        <v>8</v>
      </c>
      <c r="I147" s="24">
        <v>10</v>
      </c>
      <c r="J147" s="24">
        <v>41</v>
      </c>
      <c r="K147" s="17">
        <v>9</v>
      </c>
      <c r="L147" s="17">
        <v>10</v>
      </c>
      <c r="M147" s="17">
        <v>10</v>
      </c>
      <c r="N147" s="17">
        <v>14</v>
      </c>
      <c r="O147" s="17">
        <v>14</v>
      </c>
      <c r="P147" s="17">
        <v>28</v>
      </c>
      <c r="Q147" s="25">
        <v>85</v>
      </c>
      <c r="R147" s="25">
        <v>80</v>
      </c>
      <c r="S147" s="25">
        <v>80</v>
      </c>
      <c r="T147" s="18">
        <v>78</v>
      </c>
      <c r="U147" s="18">
        <v>76</v>
      </c>
      <c r="V147" s="18">
        <v>31</v>
      </c>
      <c r="W147" s="26">
        <v>36</v>
      </c>
      <c r="X147" s="26">
        <v>32</v>
      </c>
      <c r="Y147" s="26">
        <v>29</v>
      </c>
      <c r="Z147" s="19">
        <v>25</v>
      </c>
      <c r="AA147" s="19">
        <v>27</v>
      </c>
      <c r="AB147" s="19">
        <v>10</v>
      </c>
      <c r="AC147" s="27" t="s">
        <v>72</v>
      </c>
      <c r="AD147" s="27" t="s">
        <v>72</v>
      </c>
      <c r="AE147" s="27" t="s">
        <v>72</v>
      </c>
      <c r="AF147" s="27">
        <v>12</v>
      </c>
      <c r="AG147" s="20">
        <v>13</v>
      </c>
      <c r="AH147" s="20">
        <v>52</v>
      </c>
      <c r="AI147" s="26" t="s">
        <v>72</v>
      </c>
      <c r="AJ147" s="26" t="s">
        <v>72</v>
      </c>
      <c r="AK147" s="26" t="s">
        <v>72</v>
      </c>
      <c r="AL147" s="26">
        <v>63</v>
      </c>
      <c r="AM147" s="19">
        <v>60</v>
      </c>
      <c r="AN147" s="19">
        <v>38</v>
      </c>
      <c r="AO147" s="24">
        <v>36</v>
      </c>
      <c r="AP147" s="24">
        <v>32</v>
      </c>
      <c r="AQ147" s="24">
        <v>29</v>
      </c>
      <c r="AR147" s="24">
        <v>25</v>
      </c>
      <c r="AS147" s="16">
        <v>27</v>
      </c>
      <c r="AT147" s="16">
        <v>10</v>
      </c>
    </row>
    <row r="148" spans="1:46" x14ac:dyDescent="0.25">
      <c r="A148" s="15">
        <v>301</v>
      </c>
      <c r="B148" s="76">
        <v>2</v>
      </c>
      <c r="C148" s="83" t="s">
        <v>210</v>
      </c>
      <c r="D148" s="80" t="s">
        <v>16</v>
      </c>
      <c r="E148" s="16">
        <v>21</v>
      </c>
      <c r="F148" s="16">
        <v>23</v>
      </c>
      <c r="G148" s="16">
        <v>22</v>
      </c>
      <c r="H148" s="16">
        <v>33</v>
      </c>
      <c r="I148" s="16">
        <v>37</v>
      </c>
      <c r="J148" s="16">
        <v>65</v>
      </c>
      <c r="K148" s="17">
        <v>41</v>
      </c>
      <c r="L148" s="17">
        <v>41</v>
      </c>
      <c r="M148" s="17">
        <v>44</v>
      </c>
      <c r="N148" s="17">
        <v>44</v>
      </c>
      <c r="O148" s="17">
        <v>39</v>
      </c>
      <c r="P148" s="17">
        <v>22</v>
      </c>
      <c r="Q148" s="18">
        <v>38</v>
      </c>
      <c r="R148" s="18">
        <v>36</v>
      </c>
      <c r="S148" s="18">
        <v>34</v>
      </c>
      <c r="T148" s="18">
        <v>23</v>
      </c>
      <c r="U148" s="18">
        <v>24</v>
      </c>
      <c r="V148" s="18">
        <v>13</v>
      </c>
      <c r="W148" s="19">
        <v>4</v>
      </c>
      <c r="X148" s="19">
        <v>5</v>
      </c>
      <c r="Y148" s="19">
        <v>7</v>
      </c>
      <c r="Z148" s="19">
        <v>1</v>
      </c>
      <c r="AA148" s="19">
        <v>2</v>
      </c>
      <c r="AB148" s="19">
        <v>4</v>
      </c>
      <c r="AC148" s="20" t="s">
        <v>72</v>
      </c>
      <c r="AD148" s="20" t="s">
        <v>72</v>
      </c>
      <c r="AE148" s="20" t="s">
        <v>72</v>
      </c>
      <c r="AF148" s="20">
        <v>49</v>
      </c>
      <c r="AG148" s="20">
        <v>49</v>
      </c>
      <c r="AH148" s="20">
        <v>79</v>
      </c>
      <c r="AI148" s="19" t="s">
        <v>72</v>
      </c>
      <c r="AJ148" s="19" t="s">
        <v>72</v>
      </c>
      <c r="AK148" s="19" t="s">
        <v>72</v>
      </c>
      <c r="AL148" s="19">
        <v>50</v>
      </c>
      <c r="AM148" s="19">
        <v>49</v>
      </c>
      <c r="AN148" s="19">
        <v>17</v>
      </c>
      <c r="AO148" s="16">
        <v>4</v>
      </c>
      <c r="AP148" s="16">
        <v>5</v>
      </c>
      <c r="AQ148" s="16">
        <v>7</v>
      </c>
      <c r="AR148" s="16">
        <v>1</v>
      </c>
      <c r="AS148" s="16">
        <v>2</v>
      </c>
      <c r="AT148" s="16">
        <v>4</v>
      </c>
    </row>
    <row r="149" spans="1:46" x14ac:dyDescent="0.25">
      <c r="A149" s="15">
        <v>303</v>
      </c>
      <c r="B149" s="76">
        <v>11</v>
      </c>
      <c r="C149" s="82" t="s">
        <v>211</v>
      </c>
      <c r="D149" s="80" t="s">
        <v>16</v>
      </c>
      <c r="E149" s="16">
        <v>33</v>
      </c>
      <c r="F149" s="16">
        <v>28</v>
      </c>
      <c r="G149" s="16">
        <v>23</v>
      </c>
      <c r="H149" s="16">
        <v>30</v>
      </c>
      <c r="I149" s="16">
        <v>26</v>
      </c>
      <c r="J149" s="16">
        <v>60</v>
      </c>
      <c r="K149" s="17">
        <v>25</v>
      </c>
      <c r="L149" s="17">
        <v>28</v>
      </c>
      <c r="M149" s="17">
        <v>34</v>
      </c>
      <c r="N149" s="17">
        <v>31</v>
      </c>
      <c r="O149" s="17">
        <v>36</v>
      </c>
      <c r="P149" s="17">
        <v>25</v>
      </c>
      <c r="Q149" s="18">
        <v>42</v>
      </c>
      <c r="R149" s="18">
        <v>44</v>
      </c>
      <c r="S149" s="18">
        <v>43</v>
      </c>
      <c r="T149" s="18">
        <v>39</v>
      </c>
      <c r="U149" s="18">
        <v>38</v>
      </c>
      <c r="V149" s="18">
        <v>15</v>
      </c>
      <c r="W149" s="19">
        <v>9</v>
      </c>
      <c r="X149" s="19">
        <v>7</v>
      </c>
      <c r="Y149" s="19">
        <v>10</v>
      </c>
      <c r="Z149" s="19">
        <v>4</v>
      </c>
      <c r="AA149" s="19">
        <v>3</v>
      </c>
      <c r="AB149" s="19">
        <v>4</v>
      </c>
      <c r="AC149" s="20" t="s">
        <v>72</v>
      </c>
      <c r="AD149" s="20" t="s">
        <v>72</v>
      </c>
      <c r="AE149" s="20" t="s">
        <v>72</v>
      </c>
      <c r="AF149" s="20">
        <v>41</v>
      </c>
      <c r="AG149" s="20">
        <v>35</v>
      </c>
      <c r="AH149" s="20">
        <v>73</v>
      </c>
      <c r="AI149" s="19" t="s">
        <v>72</v>
      </c>
      <c r="AJ149" s="19" t="s">
        <v>72</v>
      </c>
      <c r="AK149" s="19" t="s">
        <v>72</v>
      </c>
      <c r="AL149" s="19">
        <v>55</v>
      </c>
      <c r="AM149" s="19">
        <v>62</v>
      </c>
      <c r="AN149" s="19">
        <v>23</v>
      </c>
      <c r="AO149" s="16">
        <v>9</v>
      </c>
      <c r="AP149" s="16">
        <v>7</v>
      </c>
      <c r="AQ149" s="16">
        <v>10</v>
      </c>
      <c r="AR149" s="16">
        <v>4</v>
      </c>
      <c r="AS149" s="16">
        <v>3</v>
      </c>
      <c r="AT149" s="16">
        <v>4</v>
      </c>
    </row>
    <row r="150" spans="1:46" x14ac:dyDescent="0.25">
      <c r="A150" s="15">
        <v>305</v>
      </c>
      <c r="B150" s="76">
        <v>11</v>
      </c>
      <c r="C150" s="82" t="s">
        <v>212</v>
      </c>
      <c r="D150" s="80" t="s">
        <v>16</v>
      </c>
      <c r="E150" s="16">
        <v>36</v>
      </c>
      <c r="F150" s="16">
        <v>38</v>
      </c>
      <c r="G150" s="16">
        <v>41</v>
      </c>
      <c r="H150" s="16">
        <v>40</v>
      </c>
      <c r="I150" s="16">
        <v>41</v>
      </c>
      <c r="J150" s="16">
        <v>61</v>
      </c>
      <c r="K150" s="17">
        <v>21</v>
      </c>
      <c r="L150" s="17">
        <v>19</v>
      </c>
      <c r="M150" s="17">
        <v>18</v>
      </c>
      <c r="N150" s="17">
        <v>27</v>
      </c>
      <c r="O150" s="17">
        <v>26</v>
      </c>
      <c r="P150" s="17">
        <v>24</v>
      </c>
      <c r="Q150" s="18">
        <v>43</v>
      </c>
      <c r="R150" s="18">
        <v>43</v>
      </c>
      <c r="S150" s="18">
        <v>41</v>
      </c>
      <c r="T150" s="18">
        <v>33</v>
      </c>
      <c r="U150" s="18">
        <v>33</v>
      </c>
      <c r="V150" s="18">
        <v>15</v>
      </c>
      <c r="W150" s="19">
        <v>13</v>
      </c>
      <c r="X150" s="19">
        <v>14</v>
      </c>
      <c r="Y150" s="19">
        <v>14</v>
      </c>
      <c r="Z150" s="19">
        <v>4</v>
      </c>
      <c r="AA150" s="19">
        <v>5</v>
      </c>
      <c r="AB150" s="19">
        <v>4</v>
      </c>
      <c r="AC150" s="20" t="s">
        <v>72</v>
      </c>
      <c r="AD150" s="20" t="s">
        <v>72</v>
      </c>
      <c r="AE150" s="20" t="s">
        <v>72</v>
      </c>
      <c r="AF150" s="20">
        <v>60</v>
      </c>
      <c r="AG150" s="20">
        <v>49</v>
      </c>
      <c r="AH150" s="20">
        <v>75</v>
      </c>
      <c r="AI150" s="19" t="s">
        <v>72</v>
      </c>
      <c r="AJ150" s="19" t="s">
        <v>72</v>
      </c>
      <c r="AK150" s="19" t="s">
        <v>72</v>
      </c>
      <c r="AL150" s="19">
        <v>36</v>
      </c>
      <c r="AM150" s="19">
        <v>46</v>
      </c>
      <c r="AN150" s="19">
        <v>21</v>
      </c>
      <c r="AO150" s="16">
        <v>13</v>
      </c>
      <c r="AP150" s="16">
        <v>14</v>
      </c>
      <c r="AQ150" s="16">
        <v>14</v>
      </c>
      <c r="AR150" s="16">
        <v>4</v>
      </c>
      <c r="AS150" s="16">
        <v>5</v>
      </c>
      <c r="AT150" s="16">
        <v>4</v>
      </c>
    </row>
    <row r="151" spans="1:46" x14ac:dyDescent="0.25">
      <c r="A151" s="15">
        <v>307</v>
      </c>
      <c r="B151" s="76">
        <v>3</v>
      </c>
      <c r="C151" s="82" t="s">
        <v>211</v>
      </c>
      <c r="D151" s="80" t="s">
        <v>16</v>
      </c>
      <c r="E151" s="16">
        <v>25</v>
      </c>
      <c r="F151" s="16">
        <v>24</v>
      </c>
      <c r="G151" s="16">
        <v>21</v>
      </c>
      <c r="H151" s="16">
        <v>27</v>
      </c>
      <c r="I151" s="16">
        <v>25</v>
      </c>
      <c r="J151" s="16">
        <v>27</v>
      </c>
      <c r="K151" s="21">
        <v>33</v>
      </c>
      <c r="L151" s="21">
        <v>34</v>
      </c>
      <c r="M151" s="21">
        <v>38</v>
      </c>
      <c r="N151" s="21">
        <v>31</v>
      </c>
      <c r="O151" s="21">
        <v>39</v>
      </c>
      <c r="P151" s="21">
        <v>48</v>
      </c>
      <c r="Q151" s="18">
        <v>42</v>
      </c>
      <c r="R151" s="18">
        <v>42</v>
      </c>
      <c r="S151" s="18">
        <v>41</v>
      </c>
      <c r="T151" s="18">
        <v>42</v>
      </c>
      <c r="U151" s="18">
        <v>36</v>
      </c>
      <c r="V151" s="18">
        <v>25</v>
      </c>
      <c r="W151" s="19">
        <v>11</v>
      </c>
      <c r="X151" s="19">
        <v>9</v>
      </c>
      <c r="Y151" s="19">
        <v>8</v>
      </c>
      <c r="Z151" s="19">
        <v>10</v>
      </c>
      <c r="AA151" s="19">
        <v>7</v>
      </c>
      <c r="AB151" s="19">
        <v>8</v>
      </c>
      <c r="AC151" s="20" t="s">
        <v>72</v>
      </c>
      <c r="AD151" s="20" t="s">
        <v>72</v>
      </c>
      <c r="AE151" s="20" t="s">
        <v>72</v>
      </c>
      <c r="AF151" s="20">
        <v>38</v>
      </c>
      <c r="AG151" s="20">
        <v>35</v>
      </c>
      <c r="AH151" s="20">
        <v>36</v>
      </c>
      <c r="AI151" s="19" t="s">
        <v>72</v>
      </c>
      <c r="AJ151" s="19" t="s">
        <v>72</v>
      </c>
      <c r="AK151" s="19" t="s">
        <v>72</v>
      </c>
      <c r="AL151" s="19">
        <v>52</v>
      </c>
      <c r="AM151" s="19">
        <v>58</v>
      </c>
      <c r="AN151" s="19">
        <v>56</v>
      </c>
      <c r="AO151" s="16">
        <v>11</v>
      </c>
      <c r="AP151" s="16">
        <v>9</v>
      </c>
      <c r="AQ151" s="16">
        <v>8</v>
      </c>
      <c r="AR151" s="16">
        <v>10</v>
      </c>
      <c r="AS151" s="16">
        <v>7</v>
      </c>
      <c r="AT151" s="16">
        <v>8</v>
      </c>
    </row>
    <row r="152" spans="1:46" x14ac:dyDescent="0.25">
      <c r="A152" s="15">
        <v>311</v>
      </c>
      <c r="B152" s="76">
        <v>2</v>
      </c>
      <c r="C152" s="82" t="s">
        <v>210</v>
      </c>
      <c r="D152" s="80" t="s">
        <v>16</v>
      </c>
      <c r="E152" s="16">
        <v>16</v>
      </c>
      <c r="F152" s="16">
        <v>23</v>
      </c>
      <c r="G152" s="16">
        <v>20</v>
      </c>
      <c r="H152" s="16">
        <v>19</v>
      </c>
      <c r="I152" s="16">
        <v>23</v>
      </c>
      <c r="J152" s="16">
        <v>45</v>
      </c>
      <c r="K152" s="21">
        <v>38</v>
      </c>
      <c r="L152" s="21">
        <v>34</v>
      </c>
      <c r="M152" s="21">
        <v>30</v>
      </c>
      <c r="N152" s="21">
        <v>42</v>
      </c>
      <c r="O152" s="21">
        <v>47</v>
      </c>
      <c r="P152" s="17">
        <v>28</v>
      </c>
      <c r="Q152" s="18">
        <v>46</v>
      </c>
      <c r="R152" s="18">
        <v>43</v>
      </c>
      <c r="S152" s="18">
        <v>50</v>
      </c>
      <c r="T152" s="18">
        <v>39</v>
      </c>
      <c r="U152" s="18">
        <v>30</v>
      </c>
      <c r="V152" s="18">
        <v>27</v>
      </c>
      <c r="W152" s="19">
        <v>15</v>
      </c>
      <c r="X152" s="19">
        <v>12</v>
      </c>
      <c r="Y152" s="19">
        <v>12</v>
      </c>
      <c r="Z152" s="19">
        <v>4</v>
      </c>
      <c r="AA152" s="19">
        <v>7</v>
      </c>
      <c r="AB152" s="19">
        <v>6</v>
      </c>
      <c r="AC152" s="20" t="s">
        <v>72</v>
      </c>
      <c r="AD152" s="20" t="s">
        <v>72</v>
      </c>
      <c r="AE152" s="20" t="s">
        <v>72</v>
      </c>
      <c r="AF152" s="20">
        <v>31</v>
      </c>
      <c r="AG152" s="20">
        <v>35</v>
      </c>
      <c r="AH152" s="20">
        <v>55</v>
      </c>
      <c r="AI152" s="19" t="s">
        <v>72</v>
      </c>
      <c r="AJ152" s="19" t="s">
        <v>72</v>
      </c>
      <c r="AK152" s="19" t="s">
        <v>72</v>
      </c>
      <c r="AL152" s="19">
        <v>65</v>
      </c>
      <c r="AM152" s="19">
        <v>58</v>
      </c>
      <c r="AN152" s="19">
        <v>39</v>
      </c>
      <c r="AO152" s="16">
        <v>15</v>
      </c>
      <c r="AP152" s="16">
        <v>12</v>
      </c>
      <c r="AQ152" s="16">
        <v>12</v>
      </c>
      <c r="AR152" s="16">
        <v>4</v>
      </c>
      <c r="AS152" s="16">
        <v>7</v>
      </c>
      <c r="AT152" s="16">
        <v>6</v>
      </c>
    </row>
    <row r="153" spans="1:46" x14ac:dyDescent="0.25">
      <c r="A153" s="15">
        <v>313</v>
      </c>
      <c r="B153" s="76">
        <v>2</v>
      </c>
      <c r="C153" s="83" t="s">
        <v>210</v>
      </c>
      <c r="D153" s="80" t="s">
        <v>16</v>
      </c>
      <c r="E153" s="16">
        <v>41</v>
      </c>
      <c r="F153" s="16">
        <v>35</v>
      </c>
      <c r="G153" s="16">
        <v>30</v>
      </c>
      <c r="H153" s="16">
        <v>43</v>
      </c>
      <c r="I153" s="16">
        <v>45</v>
      </c>
      <c r="J153" s="16">
        <v>44</v>
      </c>
      <c r="K153" s="21">
        <v>26</v>
      </c>
      <c r="L153" s="21">
        <v>30</v>
      </c>
      <c r="M153" s="21">
        <v>33</v>
      </c>
      <c r="N153" s="21">
        <v>26</v>
      </c>
      <c r="O153" s="21">
        <v>28</v>
      </c>
      <c r="P153" s="17">
        <v>31</v>
      </c>
      <c r="Q153" s="18">
        <v>33</v>
      </c>
      <c r="R153" s="18">
        <v>35</v>
      </c>
      <c r="S153" s="18">
        <v>37</v>
      </c>
      <c r="T153" s="18">
        <v>31</v>
      </c>
      <c r="U153" s="18">
        <v>27</v>
      </c>
      <c r="V153" s="18">
        <v>25</v>
      </c>
      <c r="W153" s="19">
        <v>7</v>
      </c>
      <c r="X153" s="19">
        <v>8</v>
      </c>
      <c r="Y153" s="19">
        <v>7</v>
      </c>
      <c r="Z153" s="19">
        <v>3</v>
      </c>
      <c r="AA153" s="19">
        <v>4</v>
      </c>
      <c r="AB153" s="19">
        <v>7</v>
      </c>
      <c r="AC153" s="20" t="s">
        <v>72</v>
      </c>
      <c r="AD153" s="20" t="s">
        <v>72</v>
      </c>
      <c r="AE153" s="20" t="s">
        <v>72</v>
      </c>
      <c r="AF153" s="20">
        <v>51</v>
      </c>
      <c r="AG153" s="20">
        <v>52</v>
      </c>
      <c r="AH153" s="20">
        <v>55</v>
      </c>
      <c r="AI153" s="19" t="s">
        <v>72</v>
      </c>
      <c r="AJ153" s="19" t="s">
        <v>72</v>
      </c>
      <c r="AK153" s="19" t="s">
        <v>72</v>
      </c>
      <c r="AL153" s="19">
        <v>46</v>
      </c>
      <c r="AM153" s="19">
        <v>44</v>
      </c>
      <c r="AN153" s="19">
        <v>38</v>
      </c>
      <c r="AO153" s="16">
        <v>7</v>
      </c>
      <c r="AP153" s="16">
        <v>8</v>
      </c>
      <c r="AQ153" s="16">
        <v>7</v>
      </c>
      <c r="AR153" s="16">
        <v>3</v>
      </c>
      <c r="AS153" s="16">
        <v>4</v>
      </c>
      <c r="AT153" s="16">
        <v>7</v>
      </c>
    </row>
    <row r="154" spans="1:46" x14ac:dyDescent="0.25">
      <c r="A154" s="15">
        <v>315</v>
      </c>
      <c r="B154" s="76">
        <v>2</v>
      </c>
      <c r="C154" s="82" t="s">
        <v>210</v>
      </c>
      <c r="D154" s="80" t="s">
        <v>17</v>
      </c>
      <c r="E154" s="16">
        <v>22</v>
      </c>
      <c r="F154" s="16">
        <v>17</v>
      </c>
      <c r="G154" s="16">
        <v>19</v>
      </c>
      <c r="H154" s="16">
        <v>14</v>
      </c>
      <c r="I154" s="16">
        <v>13</v>
      </c>
      <c r="J154" s="16">
        <v>15</v>
      </c>
      <c r="K154" s="17">
        <v>42</v>
      </c>
      <c r="L154" s="17">
        <v>45</v>
      </c>
      <c r="M154" s="17">
        <v>41</v>
      </c>
      <c r="N154" s="17">
        <v>35</v>
      </c>
      <c r="O154" s="17">
        <v>41</v>
      </c>
      <c r="P154" s="17">
        <v>38</v>
      </c>
      <c r="Q154" s="18">
        <v>36</v>
      </c>
      <c r="R154" s="18">
        <v>38</v>
      </c>
      <c r="S154" s="18">
        <v>40</v>
      </c>
      <c r="T154" s="18">
        <v>51</v>
      </c>
      <c r="U154" s="18">
        <v>46</v>
      </c>
      <c r="V154" s="18">
        <v>47</v>
      </c>
      <c r="W154" s="19">
        <v>7</v>
      </c>
      <c r="X154" s="19">
        <v>8</v>
      </c>
      <c r="Y154" s="19">
        <v>6</v>
      </c>
      <c r="Z154" s="19">
        <v>6</v>
      </c>
      <c r="AA154" s="19">
        <v>5</v>
      </c>
      <c r="AB154" s="19">
        <v>8</v>
      </c>
      <c r="AC154" s="20" t="s">
        <v>72</v>
      </c>
      <c r="AD154" s="27" t="s">
        <v>72</v>
      </c>
      <c r="AE154" s="27" t="s">
        <v>72</v>
      </c>
      <c r="AF154" s="27">
        <v>24</v>
      </c>
      <c r="AG154" s="20">
        <v>22</v>
      </c>
      <c r="AH154" s="20">
        <v>20</v>
      </c>
      <c r="AI154" s="19" t="s">
        <v>72</v>
      </c>
      <c r="AJ154" s="26" t="s">
        <v>72</v>
      </c>
      <c r="AK154" s="26" t="s">
        <v>72</v>
      </c>
      <c r="AL154" s="26">
        <v>70</v>
      </c>
      <c r="AM154" s="19">
        <v>73</v>
      </c>
      <c r="AN154" s="19">
        <v>72</v>
      </c>
      <c r="AO154" s="16">
        <v>7</v>
      </c>
      <c r="AP154" s="24">
        <v>8</v>
      </c>
      <c r="AQ154" s="24">
        <v>6</v>
      </c>
      <c r="AR154" s="24">
        <v>6</v>
      </c>
      <c r="AS154" s="16">
        <v>5</v>
      </c>
      <c r="AT154" s="16">
        <v>8</v>
      </c>
    </row>
    <row r="155" spans="1:46" x14ac:dyDescent="0.25">
      <c r="A155" s="15">
        <v>317</v>
      </c>
      <c r="B155" s="76">
        <v>2</v>
      </c>
      <c r="C155" s="82" t="s">
        <v>212</v>
      </c>
      <c r="D155" s="80" t="s">
        <v>17</v>
      </c>
      <c r="E155" s="16">
        <v>10</v>
      </c>
      <c r="F155" s="16">
        <v>14</v>
      </c>
      <c r="G155" s="16">
        <v>12</v>
      </c>
      <c r="H155" s="16">
        <v>29</v>
      </c>
      <c r="I155" s="16">
        <v>17</v>
      </c>
      <c r="J155" s="16">
        <v>30</v>
      </c>
      <c r="K155" s="17">
        <v>26</v>
      </c>
      <c r="L155" s="17">
        <v>27</v>
      </c>
      <c r="M155" s="17">
        <v>30</v>
      </c>
      <c r="N155" s="17">
        <v>34</v>
      </c>
      <c r="O155" s="17">
        <v>39</v>
      </c>
      <c r="P155" s="17">
        <v>28</v>
      </c>
      <c r="Q155" s="18">
        <v>64</v>
      </c>
      <c r="R155" s="18">
        <v>59</v>
      </c>
      <c r="S155" s="18">
        <v>58</v>
      </c>
      <c r="T155" s="18">
        <v>37</v>
      </c>
      <c r="U155" s="18">
        <v>44</v>
      </c>
      <c r="V155" s="18">
        <v>42</v>
      </c>
      <c r="W155" s="19">
        <v>18</v>
      </c>
      <c r="X155" s="19">
        <v>15</v>
      </c>
      <c r="Y155" s="19">
        <v>16</v>
      </c>
      <c r="Z155" s="19">
        <v>2</v>
      </c>
      <c r="AA155" s="19">
        <v>3</v>
      </c>
      <c r="AB155" s="19">
        <v>10</v>
      </c>
      <c r="AC155" s="20" t="s">
        <v>72</v>
      </c>
      <c r="AD155" s="27" t="s">
        <v>72</v>
      </c>
      <c r="AE155" s="27" t="s">
        <v>72</v>
      </c>
      <c r="AF155" s="27">
        <v>41</v>
      </c>
      <c r="AG155" s="20">
        <v>28</v>
      </c>
      <c r="AH155" s="20">
        <v>38</v>
      </c>
      <c r="AI155" s="19" t="s">
        <v>72</v>
      </c>
      <c r="AJ155" s="26" t="s">
        <v>72</v>
      </c>
      <c r="AK155" s="26" t="s">
        <v>72</v>
      </c>
      <c r="AL155" s="26">
        <v>57</v>
      </c>
      <c r="AM155" s="19">
        <v>69</v>
      </c>
      <c r="AN155" s="19">
        <v>52</v>
      </c>
      <c r="AO155" s="16">
        <v>18</v>
      </c>
      <c r="AP155" s="24">
        <v>15</v>
      </c>
      <c r="AQ155" s="24">
        <v>16</v>
      </c>
      <c r="AR155" s="24">
        <v>2</v>
      </c>
      <c r="AS155" s="16">
        <v>3</v>
      </c>
      <c r="AT155" s="16">
        <v>10</v>
      </c>
    </row>
    <row r="156" spans="1:46" x14ac:dyDescent="0.25">
      <c r="A156" s="15">
        <v>319</v>
      </c>
      <c r="B156" s="76">
        <v>2</v>
      </c>
      <c r="C156" s="83" t="s">
        <v>210</v>
      </c>
      <c r="D156" s="80" t="s">
        <v>17</v>
      </c>
      <c r="E156" s="16">
        <v>8</v>
      </c>
      <c r="F156" s="16">
        <v>8</v>
      </c>
      <c r="G156" s="16">
        <v>5</v>
      </c>
      <c r="H156" s="16">
        <v>6</v>
      </c>
      <c r="I156" s="16">
        <v>7</v>
      </c>
      <c r="J156" s="16">
        <v>23</v>
      </c>
      <c r="K156" s="17">
        <v>42</v>
      </c>
      <c r="L156" s="17">
        <v>40</v>
      </c>
      <c r="M156" s="17">
        <v>48</v>
      </c>
      <c r="N156" s="17">
        <v>44</v>
      </c>
      <c r="O156" s="17">
        <v>46</v>
      </c>
      <c r="P156" s="17">
        <v>26</v>
      </c>
      <c r="Q156" s="18">
        <v>50</v>
      </c>
      <c r="R156" s="18">
        <v>52</v>
      </c>
      <c r="S156" s="18">
        <v>47</v>
      </c>
      <c r="T156" s="18">
        <v>50</v>
      </c>
      <c r="U156" s="18">
        <v>47</v>
      </c>
      <c r="V156" s="18">
        <v>51</v>
      </c>
      <c r="W156" s="19">
        <v>8</v>
      </c>
      <c r="X156" s="19">
        <v>8</v>
      </c>
      <c r="Y156" s="19">
        <v>5</v>
      </c>
      <c r="Z156" s="19">
        <v>6</v>
      </c>
      <c r="AA156" s="19">
        <v>5</v>
      </c>
      <c r="AB156" s="19">
        <v>8</v>
      </c>
      <c r="AC156" s="20" t="s">
        <v>72</v>
      </c>
      <c r="AD156" s="27" t="s">
        <v>72</v>
      </c>
      <c r="AE156" s="27" t="s">
        <v>72</v>
      </c>
      <c r="AF156" s="27">
        <v>14</v>
      </c>
      <c r="AG156" s="20">
        <v>14</v>
      </c>
      <c r="AH156" s="20">
        <v>30</v>
      </c>
      <c r="AI156" s="19" t="s">
        <v>72</v>
      </c>
      <c r="AJ156" s="26" t="s">
        <v>72</v>
      </c>
      <c r="AK156" s="26" t="s">
        <v>72</v>
      </c>
      <c r="AL156" s="26">
        <v>80</v>
      </c>
      <c r="AM156" s="19">
        <v>81</v>
      </c>
      <c r="AN156" s="19">
        <v>62</v>
      </c>
      <c r="AO156" s="16">
        <v>8</v>
      </c>
      <c r="AP156" s="24">
        <v>8</v>
      </c>
      <c r="AQ156" s="24">
        <v>5</v>
      </c>
      <c r="AR156" s="24">
        <v>6</v>
      </c>
      <c r="AS156" s="16">
        <v>5</v>
      </c>
      <c r="AT156" s="16">
        <v>8</v>
      </c>
    </row>
    <row r="157" spans="1:46" x14ac:dyDescent="0.25">
      <c r="A157" s="15">
        <v>321</v>
      </c>
      <c r="B157" s="76">
        <v>4</v>
      </c>
      <c r="C157" s="82" t="s">
        <v>213</v>
      </c>
      <c r="D157" s="80" t="s">
        <v>17</v>
      </c>
      <c r="E157" s="16">
        <v>46</v>
      </c>
      <c r="F157" s="16">
        <v>43</v>
      </c>
      <c r="G157" s="16">
        <v>49</v>
      </c>
      <c r="H157" s="16">
        <v>43</v>
      </c>
      <c r="I157" s="16">
        <v>43</v>
      </c>
      <c r="J157" s="16">
        <v>45</v>
      </c>
      <c r="K157" s="17">
        <v>28</v>
      </c>
      <c r="L157" s="17">
        <v>32</v>
      </c>
      <c r="M157" s="17">
        <v>28</v>
      </c>
      <c r="N157" s="17">
        <v>30</v>
      </c>
      <c r="O157" s="17">
        <v>34</v>
      </c>
      <c r="P157" s="17">
        <v>32</v>
      </c>
      <c r="Q157" s="18">
        <v>26</v>
      </c>
      <c r="R157" s="18">
        <v>25</v>
      </c>
      <c r="S157" s="18">
        <v>23</v>
      </c>
      <c r="T157" s="18">
        <v>27</v>
      </c>
      <c r="U157" s="18">
        <v>23</v>
      </c>
      <c r="V157" s="18">
        <v>23</v>
      </c>
      <c r="W157" s="19">
        <v>5</v>
      </c>
      <c r="X157" s="19">
        <v>4</v>
      </c>
      <c r="Y157" s="19">
        <v>4</v>
      </c>
      <c r="Z157" s="19">
        <v>3</v>
      </c>
      <c r="AA157" s="19">
        <v>2</v>
      </c>
      <c r="AB157" s="19">
        <v>4</v>
      </c>
      <c r="AC157" s="20" t="s">
        <v>72</v>
      </c>
      <c r="AD157" s="27" t="s">
        <v>72</v>
      </c>
      <c r="AE157" s="27" t="s">
        <v>72</v>
      </c>
      <c r="AF157" s="27">
        <v>55</v>
      </c>
      <c r="AG157" s="20">
        <v>56</v>
      </c>
      <c r="AH157" s="20">
        <v>55</v>
      </c>
      <c r="AI157" s="19" t="s">
        <v>72</v>
      </c>
      <c r="AJ157" s="26" t="s">
        <v>72</v>
      </c>
      <c r="AK157" s="26" t="s">
        <v>72</v>
      </c>
      <c r="AL157" s="26">
        <v>42</v>
      </c>
      <c r="AM157" s="19">
        <v>42</v>
      </c>
      <c r="AN157" s="19">
        <v>41</v>
      </c>
      <c r="AO157" s="16">
        <v>5</v>
      </c>
      <c r="AP157" s="24">
        <v>4</v>
      </c>
      <c r="AQ157" s="24">
        <v>4</v>
      </c>
      <c r="AR157" s="24">
        <v>3</v>
      </c>
      <c r="AS157" s="16">
        <v>2</v>
      </c>
      <c r="AT157" s="16">
        <v>4</v>
      </c>
    </row>
    <row r="158" spans="1:46" x14ac:dyDescent="0.25">
      <c r="A158" s="15">
        <v>323</v>
      </c>
      <c r="B158" s="76">
        <v>7</v>
      </c>
      <c r="C158" s="82" t="s">
        <v>214</v>
      </c>
      <c r="D158" s="80" t="s">
        <v>17</v>
      </c>
      <c r="E158" s="16">
        <v>90</v>
      </c>
      <c r="F158" s="16">
        <v>86</v>
      </c>
      <c r="G158" s="16">
        <v>86</v>
      </c>
      <c r="H158" s="16">
        <v>87</v>
      </c>
      <c r="I158" s="16">
        <v>89</v>
      </c>
      <c r="J158" s="16">
        <v>66</v>
      </c>
      <c r="K158" s="17">
        <v>5</v>
      </c>
      <c r="L158" s="17">
        <v>7</v>
      </c>
      <c r="M158" s="17">
        <v>7</v>
      </c>
      <c r="N158" s="17">
        <v>4</v>
      </c>
      <c r="O158" s="17">
        <v>4</v>
      </c>
      <c r="P158" s="17">
        <v>21</v>
      </c>
      <c r="Q158" s="18">
        <v>5</v>
      </c>
      <c r="R158" s="18">
        <v>7</v>
      </c>
      <c r="S158" s="18">
        <v>7</v>
      </c>
      <c r="T158" s="18">
        <v>9</v>
      </c>
      <c r="U158" s="18">
        <v>7</v>
      </c>
      <c r="V158" s="18">
        <v>13</v>
      </c>
      <c r="W158" s="19">
        <v>1</v>
      </c>
      <c r="X158" s="19">
        <v>2</v>
      </c>
      <c r="Y158" s="19">
        <v>1</v>
      </c>
      <c r="Z158" s="19">
        <v>2</v>
      </c>
      <c r="AA158" s="19">
        <v>4</v>
      </c>
      <c r="AB158" s="19">
        <v>2</v>
      </c>
      <c r="AC158" s="20" t="s">
        <v>72</v>
      </c>
      <c r="AD158" s="27" t="s">
        <v>72</v>
      </c>
      <c r="AE158" s="27" t="s">
        <v>72</v>
      </c>
      <c r="AF158" s="27">
        <v>90</v>
      </c>
      <c r="AG158" s="20">
        <v>91</v>
      </c>
      <c r="AH158" s="20">
        <v>81</v>
      </c>
      <c r="AI158" s="19" t="s">
        <v>72</v>
      </c>
      <c r="AJ158" s="26" t="s">
        <v>72</v>
      </c>
      <c r="AK158" s="26" t="s">
        <v>72</v>
      </c>
      <c r="AL158" s="26">
        <v>8</v>
      </c>
      <c r="AM158" s="19">
        <v>5</v>
      </c>
      <c r="AN158" s="19">
        <v>17</v>
      </c>
      <c r="AO158" s="16">
        <v>1</v>
      </c>
      <c r="AP158" s="24">
        <v>2</v>
      </c>
      <c r="AQ158" s="24">
        <v>1</v>
      </c>
      <c r="AR158" s="24">
        <v>2</v>
      </c>
      <c r="AS158" s="16">
        <v>4</v>
      </c>
      <c r="AT158" s="16">
        <v>2</v>
      </c>
    </row>
    <row r="159" spans="1:46" x14ac:dyDescent="0.25">
      <c r="A159" s="15">
        <v>325</v>
      </c>
      <c r="B159" s="77">
        <v>6</v>
      </c>
      <c r="C159" s="83" t="s">
        <v>212</v>
      </c>
      <c r="D159" s="80" t="s">
        <v>18</v>
      </c>
      <c r="E159" s="16">
        <v>63</v>
      </c>
      <c r="F159" s="16">
        <v>68</v>
      </c>
      <c r="G159" s="16">
        <v>54</v>
      </c>
      <c r="H159" s="16">
        <v>61</v>
      </c>
      <c r="I159" s="16">
        <v>60</v>
      </c>
      <c r="J159" s="16">
        <v>46</v>
      </c>
      <c r="K159" s="17">
        <v>17</v>
      </c>
      <c r="L159" s="17">
        <v>16</v>
      </c>
      <c r="M159" s="17">
        <v>24</v>
      </c>
      <c r="N159" s="17">
        <v>17</v>
      </c>
      <c r="O159" s="17">
        <v>21</v>
      </c>
      <c r="P159" s="17">
        <v>27</v>
      </c>
      <c r="Q159" s="18">
        <v>20</v>
      </c>
      <c r="R159" s="18">
        <v>16</v>
      </c>
      <c r="S159" s="18">
        <v>22</v>
      </c>
      <c r="T159" s="18">
        <v>22</v>
      </c>
      <c r="U159" s="18">
        <v>19</v>
      </c>
      <c r="V159" s="18">
        <v>27</v>
      </c>
      <c r="W159" s="19">
        <v>7</v>
      </c>
      <c r="X159" s="19">
        <v>5</v>
      </c>
      <c r="Y159" s="19">
        <v>6</v>
      </c>
      <c r="Z159" s="19">
        <v>4</v>
      </c>
      <c r="AA159" s="19">
        <v>3</v>
      </c>
      <c r="AB159" s="19">
        <v>6</v>
      </c>
      <c r="AC159" s="20" t="s">
        <v>72</v>
      </c>
      <c r="AD159" s="27" t="s">
        <v>72</v>
      </c>
      <c r="AE159" s="27" t="s">
        <v>72</v>
      </c>
      <c r="AF159" s="27">
        <v>69</v>
      </c>
      <c r="AG159" s="20">
        <v>69</v>
      </c>
      <c r="AH159" s="20">
        <v>57</v>
      </c>
      <c r="AI159" s="19" t="s">
        <v>72</v>
      </c>
      <c r="AJ159" s="26" t="s">
        <v>72</v>
      </c>
      <c r="AK159" s="26" t="s">
        <v>72</v>
      </c>
      <c r="AL159" s="26">
        <v>27</v>
      </c>
      <c r="AM159" s="19">
        <v>28</v>
      </c>
      <c r="AN159" s="19">
        <v>37</v>
      </c>
      <c r="AO159" s="16">
        <v>7</v>
      </c>
      <c r="AP159" s="24">
        <v>5</v>
      </c>
      <c r="AQ159" s="24">
        <v>6</v>
      </c>
      <c r="AR159" s="24">
        <v>4</v>
      </c>
      <c r="AS159" s="16">
        <v>3</v>
      </c>
      <c r="AT159" s="16">
        <v>6</v>
      </c>
    </row>
    <row r="160" spans="1:46" x14ac:dyDescent="0.25">
      <c r="A160" s="15">
        <v>327</v>
      </c>
      <c r="B160" s="77">
        <v>6</v>
      </c>
      <c r="C160" s="82" t="s">
        <v>212</v>
      </c>
      <c r="D160" s="80" t="s">
        <v>18</v>
      </c>
      <c r="E160" s="16">
        <v>68</v>
      </c>
      <c r="F160" s="16">
        <v>69</v>
      </c>
      <c r="G160" s="16">
        <v>69</v>
      </c>
      <c r="H160" s="16">
        <v>69</v>
      </c>
      <c r="I160" s="16">
        <v>70</v>
      </c>
      <c r="J160" s="16">
        <v>41</v>
      </c>
      <c r="K160" s="17">
        <v>16</v>
      </c>
      <c r="L160" s="17">
        <v>16</v>
      </c>
      <c r="M160" s="17">
        <v>15</v>
      </c>
      <c r="N160" s="17">
        <v>17</v>
      </c>
      <c r="O160" s="17">
        <v>21</v>
      </c>
      <c r="P160" s="17">
        <v>42</v>
      </c>
      <c r="Q160" s="18">
        <v>16</v>
      </c>
      <c r="R160" s="18">
        <v>15</v>
      </c>
      <c r="S160" s="18">
        <v>16</v>
      </c>
      <c r="T160" s="18">
        <v>14</v>
      </c>
      <c r="U160" s="18">
        <v>9</v>
      </c>
      <c r="V160" s="18">
        <v>17</v>
      </c>
      <c r="W160" s="19">
        <v>5</v>
      </c>
      <c r="X160" s="19">
        <v>3</v>
      </c>
      <c r="Y160" s="19">
        <v>4</v>
      </c>
      <c r="Z160" s="19">
        <v>2</v>
      </c>
      <c r="AA160" s="19">
        <v>2</v>
      </c>
      <c r="AB160" s="19">
        <v>2</v>
      </c>
      <c r="AC160" s="20" t="s">
        <v>72</v>
      </c>
      <c r="AD160" s="27" t="s">
        <v>72</v>
      </c>
      <c r="AE160" s="27" t="s">
        <v>72</v>
      </c>
      <c r="AF160" s="27">
        <v>80</v>
      </c>
      <c r="AG160" s="20">
        <v>83</v>
      </c>
      <c r="AH160" s="20">
        <v>52</v>
      </c>
      <c r="AI160" s="19" t="s">
        <v>72</v>
      </c>
      <c r="AJ160" s="26" t="s">
        <v>72</v>
      </c>
      <c r="AK160" s="26" t="s">
        <v>72</v>
      </c>
      <c r="AL160" s="26">
        <v>18</v>
      </c>
      <c r="AM160" s="19">
        <v>15</v>
      </c>
      <c r="AN160" s="19">
        <v>46</v>
      </c>
      <c r="AO160" s="16">
        <v>5</v>
      </c>
      <c r="AP160" s="24">
        <v>3</v>
      </c>
      <c r="AQ160" s="24">
        <v>4</v>
      </c>
      <c r="AR160" s="24">
        <v>2</v>
      </c>
      <c r="AS160" s="16">
        <v>2</v>
      </c>
      <c r="AT160" s="16">
        <v>2</v>
      </c>
    </row>
    <row r="161" spans="1:46" x14ac:dyDescent="0.25">
      <c r="A161" s="15">
        <v>329</v>
      </c>
      <c r="B161" s="77">
        <v>2</v>
      </c>
      <c r="C161" s="82" t="s">
        <v>210</v>
      </c>
      <c r="D161" s="80" t="s">
        <v>18</v>
      </c>
      <c r="E161" s="16">
        <v>54</v>
      </c>
      <c r="F161" s="16">
        <v>56</v>
      </c>
      <c r="G161" s="16">
        <v>55</v>
      </c>
      <c r="H161" s="16">
        <v>57</v>
      </c>
      <c r="I161" s="16">
        <v>60</v>
      </c>
      <c r="J161" s="16">
        <v>56</v>
      </c>
      <c r="K161" s="17">
        <v>22</v>
      </c>
      <c r="L161" s="17">
        <v>21</v>
      </c>
      <c r="M161" s="17">
        <v>21</v>
      </c>
      <c r="N161" s="17">
        <v>18</v>
      </c>
      <c r="O161" s="17">
        <v>16</v>
      </c>
      <c r="P161" s="17">
        <v>27</v>
      </c>
      <c r="Q161" s="18">
        <v>24</v>
      </c>
      <c r="R161" s="18">
        <v>23</v>
      </c>
      <c r="S161" s="18">
        <v>24</v>
      </c>
      <c r="T161" s="18">
        <v>25</v>
      </c>
      <c r="U161" s="18">
        <v>24</v>
      </c>
      <c r="V161" s="18">
        <v>17</v>
      </c>
      <c r="W161" s="19">
        <v>7</v>
      </c>
      <c r="X161" s="19">
        <v>6</v>
      </c>
      <c r="Y161" s="19">
        <v>5</v>
      </c>
      <c r="Z161" s="19">
        <v>5</v>
      </c>
      <c r="AA161" s="19">
        <v>5</v>
      </c>
      <c r="AB161" s="19">
        <v>4</v>
      </c>
      <c r="AC161" s="20" t="s">
        <v>72</v>
      </c>
      <c r="AD161" s="27" t="s">
        <v>72</v>
      </c>
      <c r="AE161" s="27" t="s">
        <v>72</v>
      </c>
      <c r="AF161" s="27">
        <v>65</v>
      </c>
      <c r="AG161" s="20">
        <v>68</v>
      </c>
      <c r="AH161" s="20">
        <v>69</v>
      </c>
      <c r="AI161" s="19" t="s">
        <v>72</v>
      </c>
      <c r="AJ161" s="26" t="s">
        <v>72</v>
      </c>
      <c r="AK161" s="26" t="s">
        <v>72</v>
      </c>
      <c r="AL161" s="26">
        <v>30</v>
      </c>
      <c r="AM161" s="19">
        <v>27</v>
      </c>
      <c r="AN161" s="19">
        <v>27</v>
      </c>
      <c r="AO161" s="16">
        <v>7</v>
      </c>
      <c r="AP161" s="24">
        <v>6</v>
      </c>
      <c r="AQ161" s="24">
        <v>5</v>
      </c>
      <c r="AR161" s="24">
        <v>5</v>
      </c>
      <c r="AS161" s="16">
        <v>5</v>
      </c>
      <c r="AT161" s="16">
        <v>4</v>
      </c>
    </row>
    <row r="162" spans="1:46" x14ac:dyDescent="0.25">
      <c r="A162" s="15">
        <v>331</v>
      </c>
      <c r="B162" s="77">
        <v>6</v>
      </c>
      <c r="C162" s="83" t="s">
        <v>212</v>
      </c>
      <c r="D162" s="80" t="s">
        <v>18</v>
      </c>
      <c r="E162" s="16">
        <v>61</v>
      </c>
      <c r="F162" s="16">
        <v>64</v>
      </c>
      <c r="G162" s="16">
        <v>64</v>
      </c>
      <c r="H162" s="16">
        <v>62</v>
      </c>
      <c r="I162" s="16">
        <v>63</v>
      </c>
      <c r="J162" s="16">
        <v>52</v>
      </c>
      <c r="K162" s="17">
        <v>19</v>
      </c>
      <c r="L162" s="17">
        <v>17</v>
      </c>
      <c r="M162" s="17">
        <v>14</v>
      </c>
      <c r="N162" s="17">
        <v>18</v>
      </c>
      <c r="O162" s="17">
        <v>19</v>
      </c>
      <c r="P162" s="17">
        <v>29</v>
      </c>
      <c r="Q162" s="18">
        <v>20</v>
      </c>
      <c r="R162" s="18">
        <v>19</v>
      </c>
      <c r="S162" s="18">
        <v>22</v>
      </c>
      <c r="T162" s="18">
        <v>20</v>
      </c>
      <c r="U162" s="18">
        <v>18</v>
      </c>
      <c r="V162" s="18">
        <v>19</v>
      </c>
      <c r="W162" s="19">
        <v>3</v>
      </c>
      <c r="X162" s="19">
        <v>3</v>
      </c>
      <c r="Y162" s="19">
        <v>2</v>
      </c>
      <c r="Z162" s="19">
        <v>2</v>
      </c>
      <c r="AA162" s="19">
        <v>1</v>
      </c>
      <c r="AB162" s="19">
        <v>6</v>
      </c>
      <c r="AC162" s="20" t="s">
        <v>72</v>
      </c>
      <c r="AD162" s="27" t="s">
        <v>72</v>
      </c>
      <c r="AE162" s="27" t="s">
        <v>72</v>
      </c>
      <c r="AF162" s="27">
        <v>70</v>
      </c>
      <c r="AG162" s="20">
        <v>69</v>
      </c>
      <c r="AH162" s="20">
        <v>65</v>
      </c>
      <c r="AI162" s="19" t="s">
        <v>72</v>
      </c>
      <c r="AJ162" s="26" t="s">
        <v>72</v>
      </c>
      <c r="AK162" s="26" t="s">
        <v>72</v>
      </c>
      <c r="AL162" s="26">
        <v>28</v>
      </c>
      <c r="AM162" s="19">
        <v>30</v>
      </c>
      <c r="AN162" s="19">
        <v>29</v>
      </c>
      <c r="AO162" s="16">
        <v>3</v>
      </c>
      <c r="AP162" s="24">
        <v>3</v>
      </c>
      <c r="AQ162" s="24">
        <v>2</v>
      </c>
      <c r="AR162" s="24">
        <v>2</v>
      </c>
      <c r="AS162" s="16">
        <v>1</v>
      </c>
      <c r="AT162" s="16">
        <v>6</v>
      </c>
    </row>
    <row r="163" spans="1:46" x14ac:dyDescent="0.25">
      <c r="A163" s="15">
        <v>333</v>
      </c>
      <c r="B163" s="77">
        <v>8</v>
      </c>
      <c r="C163" s="83" t="s">
        <v>211</v>
      </c>
      <c r="D163" s="80" t="s">
        <v>18</v>
      </c>
      <c r="E163" s="16">
        <v>40</v>
      </c>
      <c r="F163" s="16">
        <v>43</v>
      </c>
      <c r="G163" s="16">
        <v>33</v>
      </c>
      <c r="H163" s="16">
        <v>45</v>
      </c>
      <c r="I163" s="16">
        <v>48</v>
      </c>
      <c r="J163" s="16">
        <v>51</v>
      </c>
      <c r="K163" s="17">
        <v>22</v>
      </c>
      <c r="L163" s="17">
        <v>23</v>
      </c>
      <c r="M163" s="17">
        <v>28</v>
      </c>
      <c r="N163" s="17">
        <v>23</v>
      </c>
      <c r="O163" s="17">
        <v>24</v>
      </c>
      <c r="P163" s="17">
        <v>29</v>
      </c>
      <c r="Q163" s="18">
        <v>38</v>
      </c>
      <c r="R163" s="18">
        <v>34</v>
      </c>
      <c r="S163" s="18">
        <v>39</v>
      </c>
      <c r="T163" s="18">
        <v>32</v>
      </c>
      <c r="U163" s="18">
        <v>28</v>
      </c>
      <c r="V163" s="18">
        <v>20</v>
      </c>
      <c r="W163" s="19">
        <v>10</v>
      </c>
      <c r="X163" s="19">
        <v>7</v>
      </c>
      <c r="Y163" s="19">
        <v>6</v>
      </c>
      <c r="Z163" s="19">
        <v>5</v>
      </c>
      <c r="AA163" s="19">
        <v>6</v>
      </c>
      <c r="AB163" s="19">
        <v>7</v>
      </c>
      <c r="AC163" s="20" t="s">
        <v>72</v>
      </c>
      <c r="AD163" s="27" t="s">
        <v>72</v>
      </c>
      <c r="AE163" s="27" t="s">
        <v>72</v>
      </c>
      <c r="AF163" s="27">
        <v>54</v>
      </c>
      <c r="AG163" s="20">
        <v>55</v>
      </c>
      <c r="AH163" s="20">
        <v>63</v>
      </c>
      <c r="AI163" s="19" t="s">
        <v>72</v>
      </c>
      <c r="AJ163" s="26" t="s">
        <v>72</v>
      </c>
      <c r="AK163" s="26" t="s">
        <v>72</v>
      </c>
      <c r="AL163" s="26">
        <v>41</v>
      </c>
      <c r="AM163" s="19">
        <v>39</v>
      </c>
      <c r="AN163" s="19">
        <v>30</v>
      </c>
      <c r="AO163" s="16">
        <v>10</v>
      </c>
      <c r="AP163" s="24">
        <v>7</v>
      </c>
      <c r="AQ163" s="24">
        <v>6</v>
      </c>
      <c r="AR163" s="24">
        <v>5</v>
      </c>
      <c r="AS163" s="16">
        <v>6</v>
      </c>
      <c r="AT163" s="16">
        <v>7</v>
      </c>
    </row>
    <row r="164" spans="1:46" x14ac:dyDescent="0.25">
      <c r="A164" s="15">
        <v>335</v>
      </c>
      <c r="B164" s="77">
        <v>3</v>
      </c>
      <c r="C164" s="82" t="s">
        <v>212</v>
      </c>
      <c r="D164" s="80" t="s">
        <v>18</v>
      </c>
      <c r="E164" s="16">
        <v>32</v>
      </c>
      <c r="F164" s="16">
        <v>31</v>
      </c>
      <c r="G164" s="16">
        <v>33</v>
      </c>
      <c r="H164" s="16">
        <v>29</v>
      </c>
      <c r="I164" s="16">
        <v>32</v>
      </c>
      <c r="J164" s="16">
        <v>32</v>
      </c>
      <c r="K164" s="17">
        <v>18</v>
      </c>
      <c r="L164" s="17">
        <v>19</v>
      </c>
      <c r="M164" s="17">
        <v>20</v>
      </c>
      <c r="N164" s="17">
        <v>20</v>
      </c>
      <c r="O164" s="17">
        <v>18</v>
      </c>
      <c r="P164" s="17">
        <v>26</v>
      </c>
      <c r="Q164" s="18">
        <v>50</v>
      </c>
      <c r="R164" s="18">
        <v>50</v>
      </c>
      <c r="S164" s="18">
        <v>47</v>
      </c>
      <c r="T164" s="18">
        <v>51</v>
      </c>
      <c r="U164" s="18">
        <v>50</v>
      </c>
      <c r="V164" s="18">
        <v>42</v>
      </c>
      <c r="W164" s="19">
        <v>19</v>
      </c>
      <c r="X164" s="19">
        <v>20</v>
      </c>
      <c r="Y164" s="19">
        <v>18</v>
      </c>
      <c r="Z164" s="19">
        <v>18</v>
      </c>
      <c r="AA164" s="19">
        <v>19</v>
      </c>
      <c r="AB164" s="19">
        <v>13</v>
      </c>
      <c r="AC164" s="20" t="s">
        <v>72</v>
      </c>
      <c r="AD164" s="27" t="s">
        <v>72</v>
      </c>
      <c r="AE164" s="27" t="s">
        <v>72</v>
      </c>
      <c r="AF164" s="27">
        <v>35</v>
      </c>
      <c r="AG164" s="20">
        <v>37</v>
      </c>
      <c r="AH164" s="20">
        <v>40</v>
      </c>
      <c r="AI164" s="19" t="s">
        <v>72</v>
      </c>
      <c r="AJ164" s="26" t="s">
        <v>72</v>
      </c>
      <c r="AK164" s="26" t="s">
        <v>72</v>
      </c>
      <c r="AL164" s="26">
        <v>47</v>
      </c>
      <c r="AM164" s="19">
        <v>44</v>
      </c>
      <c r="AN164" s="19">
        <v>47</v>
      </c>
      <c r="AO164" s="16">
        <v>19</v>
      </c>
      <c r="AP164" s="24">
        <v>20</v>
      </c>
      <c r="AQ164" s="24">
        <v>18</v>
      </c>
      <c r="AR164" s="24">
        <v>18</v>
      </c>
      <c r="AS164" s="16">
        <v>19</v>
      </c>
      <c r="AT164" s="16">
        <v>13</v>
      </c>
    </row>
    <row r="165" spans="1:46" x14ac:dyDescent="0.25">
      <c r="A165" s="15">
        <v>337</v>
      </c>
      <c r="B165" s="77">
        <v>2</v>
      </c>
      <c r="C165" s="82" t="s">
        <v>210</v>
      </c>
      <c r="D165" s="80" t="s">
        <v>18</v>
      </c>
      <c r="E165" s="16">
        <v>33</v>
      </c>
      <c r="F165" s="16">
        <v>33</v>
      </c>
      <c r="G165" s="16">
        <v>34</v>
      </c>
      <c r="H165" s="16">
        <v>36</v>
      </c>
      <c r="I165" s="16">
        <v>39</v>
      </c>
      <c r="J165" s="16">
        <v>26</v>
      </c>
      <c r="K165" s="17">
        <v>32</v>
      </c>
      <c r="L165" s="17">
        <v>34</v>
      </c>
      <c r="M165" s="17">
        <v>30</v>
      </c>
      <c r="N165" s="17">
        <v>33</v>
      </c>
      <c r="O165" s="17">
        <v>35</v>
      </c>
      <c r="P165" s="17">
        <v>26</v>
      </c>
      <c r="Q165" s="18">
        <v>35</v>
      </c>
      <c r="R165" s="18">
        <v>33</v>
      </c>
      <c r="S165" s="18">
        <v>36</v>
      </c>
      <c r="T165" s="18">
        <v>31</v>
      </c>
      <c r="U165" s="18">
        <v>26</v>
      </c>
      <c r="V165" s="18">
        <v>48</v>
      </c>
      <c r="W165" s="19">
        <v>7</v>
      </c>
      <c r="X165" s="19">
        <v>5</v>
      </c>
      <c r="Y165" s="19">
        <v>7</v>
      </c>
      <c r="Z165" s="19">
        <v>4</v>
      </c>
      <c r="AA165" s="19">
        <v>3</v>
      </c>
      <c r="AB165" s="19">
        <v>12</v>
      </c>
      <c r="AC165" s="20" t="s">
        <v>72</v>
      </c>
      <c r="AD165" s="27" t="s">
        <v>72</v>
      </c>
      <c r="AE165" s="27" t="s">
        <v>72</v>
      </c>
      <c r="AF165" s="27">
        <v>45</v>
      </c>
      <c r="AG165" s="20">
        <v>48</v>
      </c>
      <c r="AH165" s="20">
        <v>33</v>
      </c>
      <c r="AI165" s="19" t="s">
        <v>72</v>
      </c>
      <c r="AJ165" s="26" t="s">
        <v>72</v>
      </c>
      <c r="AK165" s="26" t="s">
        <v>72</v>
      </c>
      <c r="AL165" s="26">
        <v>51</v>
      </c>
      <c r="AM165" s="19">
        <v>49</v>
      </c>
      <c r="AN165" s="19">
        <v>55</v>
      </c>
      <c r="AO165" s="16">
        <v>7</v>
      </c>
      <c r="AP165" s="24">
        <v>5</v>
      </c>
      <c r="AQ165" s="24">
        <v>7</v>
      </c>
      <c r="AR165" s="24">
        <v>4</v>
      </c>
      <c r="AS165" s="16">
        <v>3</v>
      </c>
      <c r="AT165" s="16">
        <v>12</v>
      </c>
    </row>
    <row r="166" spans="1:46" x14ac:dyDescent="0.25">
      <c r="A166" s="32">
        <v>339</v>
      </c>
      <c r="B166" s="77">
        <v>4</v>
      </c>
      <c r="C166" s="83" t="s">
        <v>213</v>
      </c>
      <c r="D166" s="80" t="s">
        <v>18</v>
      </c>
      <c r="E166" s="16">
        <v>38</v>
      </c>
      <c r="F166" s="16">
        <v>45</v>
      </c>
      <c r="G166" s="16">
        <v>47</v>
      </c>
      <c r="H166" s="16">
        <v>44</v>
      </c>
      <c r="I166" s="16">
        <v>47</v>
      </c>
      <c r="J166" s="16">
        <v>53</v>
      </c>
      <c r="K166" s="17">
        <v>31</v>
      </c>
      <c r="L166" s="17">
        <v>28</v>
      </c>
      <c r="M166" s="17">
        <v>27</v>
      </c>
      <c r="N166" s="17">
        <v>29</v>
      </c>
      <c r="O166" s="17">
        <v>32</v>
      </c>
      <c r="P166" s="17">
        <v>28</v>
      </c>
      <c r="Q166" s="18">
        <v>31</v>
      </c>
      <c r="R166" s="18">
        <v>27</v>
      </c>
      <c r="S166" s="18">
        <v>26</v>
      </c>
      <c r="T166" s="18">
        <v>27</v>
      </c>
      <c r="U166" s="18">
        <v>21</v>
      </c>
      <c r="V166" s="18">
        <v>19</v>
      </c>
      <c r="W166" s="19">
        <v>6</v>
      </c>
      <c r="X166" s="19">
        <v>4</v>
      </c>
      <c r="Y166" s="19">
        <v>4</v>
      </c>
      <c r="Z166" s="19">
        <v>2</v>
      </c>
      <c r="AA166" s="19">
        <v>2</v>
      </c>
      <c r="AB166" s="19">
        <v>2</v>
      </c>
      <c r="AC166" s="20" t="s">
        <v>72</v>
      </c>
      <c r="AD166" s="27" t="s">
        <v>72</v>
      </c>
      <c r="AE166" s="27" t="s">
        <v>72</v>
      </c>
      <c r="AF166" s="27">
        <v>52</v>
      </c>
      <c r="AG166" s="20">
        <v>57</v>
      </c>
      <c r="AH166" s="20">
        <v>65</v>
      </c>
      <c r="AI166" s="19" t="s">
        <v>72</v>
      </c>
      <c r="AJ166" s="26" t="s">
        <v>72</v>
      </c>
      <c r="AK166" s="26" t="s">
        <v>72</v>
      </c>
      <c r="AL166" s="26">
        <v>46</v>
      </c>
      <c r="AM166" s="19">
        <v>41</v>
      </c>
      <c r="AN166" s="19">
        <v>33</v>
      </c>
      <c r="AO166" s="16">
        <v>6</v>
      </c>
      <c r="AP166" s="24">
        <v>4</v>
      </c>
      <c r="AQ166" s="24">
        <v>4</v>
      </c>
      <c r="AR166" s="24">
        <v>2</v>
      </c>
      <c r="AS166" s="16">
        <v>2</v>
      </c>
      <c r="AT166" s="16">
        <v>2</v>
      </c>
    </row>
    <row r="167" spans="1:46" x14ac:dyDescent="0.25">
      <c r="A167" s="32">
        <v>341</v>
      </c>
      <c r="B167" s="77">
        <v>5</v>
      </c>
      <c r="C167" s="83" t="s">
        <v>212</v>
      </c>
      <c r="D167" s="80" t="s">
        <v>18</v>
      </c>
      <c r="E167" s="16">
        <v>72</v>
      </c>
      <c r="F167" s="16">
        <v>66</v>
      </c>
      <c r="G167" s="16">
        <v>64</v>
      </c>
      <c r="H167" s="16">
        <v>63</v>
      </c>
      <c r="I167" s="16">
        <v>68</v>
      </c>
      <c r="J167" s="16">
        <v>61</v>
      </c>
      <c r="K167" s="17">
        <v>16</v>
      </c>
      <c r="L167" s="17">
        <v>21</v>
      </c>
      <c r="M167" s="17">
        <v>21</v>
      </c>
      <c r="N167" s="17">
        <v>23</v>
      </c>
      <c r="O167" s="17">
        <v>19</v>
      </c>
      <c r="P167" s="17">
        <v>26</v>
      </c>
      <c r="Q167" s="18">
        <v>12</v>
      </c>
      <c r="R167" s="18">
        <v>13</v>
      </c>
      <c r="S167" s="18">
        <v>15</v>
      </c>
      <c r="T167" s="18">
        <v>14</v>
      </c>
      <c r="U167" s="18">
        <v>13</v>
      </c>
      <c r="V167" s="18">
        <v>13</v>
      </c>
      <c r="W167" s="19">
        <v>3</v>
      </c>
      <c r="X167" s="19">
        <v>2</v>
      </c>
      <c r="Y167" s="19">
        <v>2</v>
      </c>
      <c r="Z167" s="19">
        <v>1</v>
      </c>
      <c r="AA167" s="19">
        <v>3</v>
      </c>
      <c r="AB167" s="19">
        <v>4</v>
      </c>
      <c r="AC167" s="20" t="s">
        <v>72</v>
      </c>
      <c r="AD167" s="27" t="s">
        <v>72</v>
      </c>
      <c r="AE167" s="27" t="s">
        <v>72</v>
      </c>
      <c r="AF167" s="27">
        <v>75</v>
      </c>
      <c r="AG167" s="20">
        <v>80</v>
      </c>
      <c r="AH167" s="20">
        <v>73</v>
      </c>
      <c r="AI167" s="19" t="s">
        <v>72</v>
      </c>
      <c r="AJ167" s="26" t="s">
        <v>72</v>
      </c>
      <c r="AK167" s="26" t="s">
        <v>72</v>
      </c>
      <c r="AL167" s="26">
        <v>24</v>
      </c>
      <c r="AM167" s="19">
        <v>17</v>
      </c>
      <c r="AN167" s="19">
        <v>23</v>
      </c>
      <c r="AO167" s="16">
        <v>3</v>
      </c>
      <c r="AP167" s="24">
        <v>2</v>
      </c>
      <c r="AQ167" s="24">
        <v>2</v>
      </c>
      <c r="AR167" s="24">
        <v>1</v>
      </c>
      <c r="AS167" s="16">
        <v>3</v>
      </c>
      <c r="AT167" s="16">
        <v>4</v>
      </c>
    </row>
    <row r="168" spans="1:46" x14ac:dyDescent="0.25">
      <c r="A168" s="32">
        <v>343</v>
      </c>
      <c r="B168" s="77">
        <v>6</v>
      </c>
      <c r="C168" s="83" t="s">
        <v>212</v>
      </c>
      <c r="D168" s="80" t="s">
        <v>18</v>
      </c>
      <c r="E168" s="16">
        <v>85</v>
      </c>
      <c r="F168" s="16">
        <v>82</v>
      </c>
      <c r="G168" s="16">
        <v>81</v>
      </c>
      <c r="H168" s="16">
        <v>66</v>
      </c>
      <c r="I168" s="16">
        <v>69</v>
      </c>
      <c r="J168" s="16">
        <v>56</v>
      </c>
      <c r="K168" s="17">
        <v>7</v>
      </c>
      <c r="L168" s="17">
        <v>8</v>
      </c>
      <c r="M168" s="17">
        <v>9</v>
      </c>
      <c r="N168" s="17">
        <v>14</v>
      </c>
      <c r="O168" s="17">
        <v>19</v>
      </c>
      <c r="P168" s="17">
        <v>21</v>
      </c>
      <c r="Q168" s="18">
        <v>8</v>
      </c>
      <c r="R168" s="18">
        <v>10</v>
      </c>
      <c r="S168" s="18">
        <v>10</v>
      </c>
      <c r="T168" s="18">
        <v>20</v>
      </c>
      <c r="U168" s="18">
        <v>12</v>
      </c>
      <c r="V168" s="18">
        <v>23</v>
      </c>
      <c r="W168" s="19">
        <v>1</v>
      </c>
      <c r="X168" s="19">
        <v>2</v>
      </c>
      <c r="Y168" s="19">
        <v>2</v>
      </c>
      <c r="Z168" s="19">
        <v>3</v>
      </c>
      <c r="AA168" s="19">
        <v>3</v>
      </c>
      <c r="AB168" s="19">
        <v>9</v>
      </c>
      <c r="AC168" s="20" t="s">
        <v>72</v>
      </c>
      <c r="AD168" s="27" t="s">
        <v>72</v>
      </c>
      <c r="AE168" s="27" t="s">
        <v>72</v>
      </c>
      <c r="AF168" s="27">
        <v>72</v>
      </c>
      <c r="AG168" s="20">
        <v>79</v>
      </c>
      <c r="AH168" s="20">
        <v>69</v>
      </c>
      <c r="AI168" s="19" t="s">
        <v>72</v>
      </c>
      <c r="AJ168" s="26" t="s">
        <v>72</v>
      </c>
      <c r="AK168" s="26" t="s">
        <v>72</v>
      </c>
      <c r="AL168" s="26">
        <v>25</v>
      </c>
      <c r="AM168" s="19">
        <v>18</v>
      </c>
      <c r="AN168" s="19">
        <v>22</v>
      </c>
      <c r="AO168" s="16">
        <v>1</v>
      </c>
      <c r="AP168" s="24">
        <v>2</v>
      </c>
      <c r="AQ168" s="24">
        <v>2</v>
      </c>
      <c r="AR168" s="24">
        <v>3</v>
      </c>
      <c r="AS168" s="16">
        <v>3</v>
      </c>
      <c r="AT168" s="16">
        <v>9</v>
      </c>
    </row>
    <row r="169" spans="1:46" x14ac:dyDescent="0.25">
      <c r="A169" s="32">
        <v>345</v>
      </c>
      <c r="B169" s="77">
        <v>3</v>
      </c>
      <c r="C169" s="83" t="s">
        <v>212</v>
      </c>
      <c r="D169" s="80" t="s">
        <v>18</v>
      </c>
      <c r="E169" s="16">
        <v>69</v>
      </c>
      <c r="F169" s="16">
        <v>70</v>
      </c>
      <c r="G169" s="16">
        <v>67</v>
      </c>
      <c r="H169" s="16">
        <v>65</v>
      </c>
      <c r="I169" s="16">
        <v>69</v>
      </c>
      <c r="J169" s="16">
        <v>66</v>
      </c>
      <c r="K169" s="17">
        <v>10</v>
      </c>
      <c r="L169" s="17">
        <v>11</v>
      </c>
      <c r="M169" s="17">
        <v>10</v>
      </c>
      <c r="N169" s="17">
        <v>12</v>
      </c>
      <c r="O169" s="17">
        <v>15</v>
      </c>
      <c r="P169" s="17">
        <v>20</v>
      </c>
      <c r="Q169" s="18">
        <v>21</v>
      </c>
      <c r="R169" s="18">
        <v>19</v>
      </c>
      <c r="S169" s="18">
        <v>23</v>
      </c>
      <c r="T169" s="18">
        <v>23</v>
      </c>
      <c r="U169" s="18">
        <v>16</v>
      </c>
      <c r="V169" s="18">
        <v>14</v>
      </c>
      <c r="W169" s="19">
        <v>6</v>
      </c>
      <c r="X169" s="19">
        <v>8</v>
      </c>
      <c r="Y169" s="19">
        <v>6</v>
      </c>
      <c r="Z169" s="19">
        <v>9</v>
      </c>
      <c r="AA169" s="19">
        <v>6</v>
      </c>
      <c r="AB169" s="19">
        <v>4</v>
      </c>
      <c r="AC169" s="20" t="s">
        <v>72</v>
      </c>
      <c r="AD169" s="27" t="s">
        <v>72</v>
      </c>
      <c r="AE169" s="27" t="s">
        <v>72</v>
      </c>
      <c r="AF169" s="27">
        <v>69</v>
      </c>
      <c r="AG169" s="20">
        <v>77</v>
      </c>
      <c r="AH169" s="20">
        <v>80</v>
      </c>
      <c r="AI169" s="19" t="s">
        <v>72</v>
      </c>
      <c r="AJ169" s="26" t="s">
        <v>72</v>
      </c>
      <c r="AK169" s="26" t="s">
        <v>72</v>
      </c>
      <c r="AL169" s="26">
        <v>22</v>
      </c>
      <c r="AM169" s="19">
        <v>17</v>
      </c>
      <c r="AN169" s="19">
        <v>16</v>
      </c>
      <c r="AO169" s="16">
        <v>6</v>
      </c>
      <c r="AP169" s="24">
        <v>8</v>
      </c>
      <c r="AQ169" s="24">
        <v>6</v>
      </c>
      <c r="AR169" s="24">
        <v>9</v>
      </c>
      <c r="AS169" s="16">
        <v>6</v>
      </c>
      <c r="AT169" s="16">
        <v>4</v>
      </c>
    </row>
    <row r="170" spans="1:46" x14ac:dyDescent="0.25">
      <c r="A170" s="15">
        <v>347</v>
      </c>
      <c r="B170" s="76">
        <v>4</v>
      </c>
      <c r="C170" s="82" t="s">
        <v>213</v>
      </c>
      <c r="D170" s="80" t="s">
        <v>20</v>
      </c>
      <c r="E170" s="16">
        <v>42</v>
      </c>
      <c r="F170" s="16">
        <v>41</v>
      </c>
      <c r="G170" s="16">
        <v>43</v>
      </c>
      <c r="H170" s="16">
        <v>28</v>
      </c>
      <c r="I170" s="16">
        <v>25</v>
      </c>
      <c r="J170" s="16">
        <v>27</v>
      </c>
      <c r="K170" s="17">
        <v>33</v>
      </c>
      <c r="L170" s="17">
        <v>36</v>
      </c>
      <c r="M170" s="17">
        <v>36</v>
      </c>
      <c r="N170" s="17">
        <v>41</v>
      </c>
      <c r="O170" s="17">
        <v>46</v>
      </c>
      <c r="P170" s="17">
        <v>44</v>
      </c>
      <c r="Q170" s="18">
        <v>25</v>
      </c>
      <c r="R170" s="18">
        <v>23</v>
      </c>
      <c r="S170" s="18">
        <v>21</v>
      </c>
      <c r="T170" s="18">
        <v>31</v>
      </c>
      <c r="U170" s="18">
        <v>29</v>
      </c>
      <c r="V170" s="18">
        <v>29</v>
      </c>
      <c r="W170" s="19">
        <v>6</v>
      </c>
      <c r="X170" s="19">
        <v>4</v>
      </c>
      <c r="Y170" s="19">
        <v>3</v>
      </c>
      <c r="Z170" s="19">
        <v>5</v>
      </c>
      <c r="AA170" s="19">
        <v>5</v>
      </c>
      <c r="AB170" s="19">
        <v>4</v>
      </c>
      <c r="AC170" s="20" t="s">
        <v>72</v>
      </c>
      <c r="AD170" s="27" t="s">
        <v>72</v>
      </c>
      <c r="AE170" s="27" t="s">
        <v>72</v>
      </c>
      <c r="AF170" s="27">
        <v>46</v>
      </c>
      <c r="AG170" s="20">
        <v>39</v>
      </c>
      <c r="AH170" s="20">
        <v>36</v>
      </c>
      <c r="AI170" s="19" t="s">
        <v>72</v>
      </c>
      <c r="AJ170" s="26" t="s">
        <v>72</v>
      </c>
      <c r="AK170" s="26" t="s">
        <v>72</v>
      </c>
      <c r="AL170" s="26">
        <v>49</v>
      </c>
      <c r="AM170" s="19">
        <v>56</v>
      </c>
      <c r="AN170" s="19">
        <v>60</v>
      </c>
      <c r="AO170" s="16">
        <v>6</v>
      </c>
      <c r="AP170" s="24">
        <v>4</v>
      </c>
      <c r="AQ170" s="24">
        <v>3</v>
      </c>
      <c r="AR170" s="24">
        <v>5</v>
      </c>
      <c r="AS170" s="16">
        <v>5</v>
      </c>
      <c r="AT170" s="16">
        <v>4</v>
      </c>
    </row>
    <row r="171" spans="1:46" x14ac:dyDescent="0.25">
      <c r="A171" s="15">
        <v>349</v>
      </c>
      <c r="B171" s="76">
        <v>2</v>
      </c>
      <c r="C171" s="82" t="s">
        <v>210</v>
      </c>
      <c r="D171" s="80" t="s">
        <v>20</v>
      </c>
      <c r="E171" s="16">
        <v>9</v>
      </c>
      <c r="F171" s="16">
        <v>5</v>
      </c>
      <c r="G171" s="16">
        <v>7</v>
      </c>
      <c r="H171" s="16">
        <v>5</v>
      </c>
      <c r="I171" s="16">
        <v>3</v>
      </c>
      <c r="J171" s="16">
        <v>21</v>
      </c>
      <c r="K171" s="17">
        <v>56</v>
      </c>
      <c r="L171" s="17">
        <v>58</v>
      </c>
      <c r="M171" s="17">
        <v>56</v>
      </c>
      <c r="N171" s="17">
        <v>58</v>
      </c>
      <c r="O171" s="17">
        <v>60</v>
      </c>
      <c r="P171" s="17">
        <v>39</v>
      </c>
      <c r="Q171" s="18">
        <v>35</v>
      </c>
      <c r="R171" s="18">
        <v>37</v>
      </c>
      <c r="S171" s="18">
        <v>37</v>
      </c>
      <c r="T171" s="18">
        <v>37</v>
      </c>
      <c r="U171" s="18">
        <v>37</v>
      </c>
      <c r="V171" s="18">
        <v>40</v>
      </c>
      <c r="W171" s="19">
        <v>5</v>
      </c>
      <c r="X171" s="19">
        <v>8</v>
      </c>
      <c r="Y171" s="19">
        <v>5</v>
      </c>
      <c r="Z171" s="19">
        <v>6</v>
      </c>
      <c r="AA171" s="19">
        <v>7</v>
      </c>
      <c r="AB171" s="19">
        <v>12</v>
      </c>
      <c r="AC171" s="20" t="s">
        <v>72</v>
      </c>
      <c r="AD171" s="27" t="s">
        <v>72</v>
      </c>
      <c r="AE171" s="27" t="s">
        <v>72</v>
      </c>
      <c r="AF171" s="27">
        <v>17</v>
      </c>
      <c r="AG171" s="20">
        <v>14</v>
      </c>
      <c r="AH171" s="20">
        <v>28</v>
      </c>
      <c r="AI171" s="19" t="s">
        <v>72</v>
      </c>
      <c r="AJ171" s="26" t="s">
        <v>72</v>
      </c>
      <c r="AK171" s="26" t="s">
        <v>72</v>
      </c>
      <c r="AL171" s="26">
        <v>77</v>
      </c>
      <c r="AM171" s="19">
        <v>79</v>
      </c>
      <c r="AN171" s="19">
        <v>60</v>
      </c>
      <c r="AO171" s="16">
        <v>5</v>
      </c>
      <c r="AP171" s="24">
        <v>8</v>
      </c>
      <c r="AQ171" s="24">
        <v>5</v>
      </c>
      <c r="AR171" s="24">
        <v>6</v>
      </c>
      <c r="AS171" s="16">
        <v>7</v>
      </c>
      <c r="AT171" s="16">
        <v>12</v>
      </c>
    </row>
    <row r="172" spans="1:46" x14ac:dyDescent="0.25">
      <c r="A172" s="28">
        <v>351</v>
      </c>
      <c r="B172" s="76">
        <v>2</v>
      </c>
      <c r="C172" s="82" t="s">
        <v>210</v>
      </c>
      <c r="D172" s="80" t="s">
        <v>20</v>
      </c>
      <c r="E172" s="16">
        <v>9</v>
      </c>
      <c r="F172" s="16">
        <v>6</v>
      </c>
      <c r="G172" s="16">
        <v>4</v>
      </c>
      <c r="H172" s="16">
        <v>6</v>
      </c>
      <c r="I172" s="16">
        <v>6</v>
      </c>
      <c r="J172" s="16">
        <v>40</v>
      </c>
      <c r="K172" s="17">
        <v>48</v>
      </c>
      <c r="L172" s="17">
        <v>54</v>
      </c>
      <c r="M172" s="17">
        <v>54</v>
      </c>
      <c r="N172" s="17">
        <v>48</v>
      </c>
      <c r="O172" s="17">
        <v>50</v>
      </c>
      <c r="P172" s="17">
        <v>37</v>
      </c>
      <c r="Q172" s="18">
        <v>43</v>
      </c>
      <c r="R172" s="18">
        <v>40</v>
      </c>
      <c r="S172" s="18">
        <v>42</v>
      </c>
      <c r="T172" s="18">
        <v>46</v>
      </c>
      <c r="U172" s="18">
        <v>44</v>
      </c>
      <c r="V172" s="18">
        <v>23</v>
      </c>
      <c r="W172" s="19">
        <v>6</v>
      </c>
      <c r="X172" s="19">
        <v>6</v>
      </c>
      <c r="Y172" s="19">
        <v>4</v>
      </c>
      <c r="Z172" s="19">
        <v>5</v>
      </c>
      <c r="AA172" s="19">
        <v>4</v>
      </c>
      <c r="AB172" s="19">
        <v>3</v>
      </c>
      <c r="AC172" s="20" t="s">
        <v>72</v>
      </c>
      <c r="AD172" s="27" t="s">
        <v>72</v>
      </c>
      <c r="AE172" s="27" t="s">
        <v>72</v>
      </c>
      <c r="AF172" s="27">
        <v>14</v>
      </c>
      <c r="AG172" s="20">
        <v>13</v>
      </c>
      <c r="AH172" s="20">
        <v>50</v>
      </c>
      <c r="AI172" s="19" t="s">
        <v>72</v>
      </c>
      <c r="AJ172" s="26" t="s">
        <v>72</v>
      </c>
      <c r="AK172" s="26" t="s">
        <v>72</v>
      </c>
      <c r="AL172" s="26">
        <v>81</v>
      </c>
      <c r="AM172" s="19">
        <v>83</v>
      </c>
      <c r="AN172" s="19">
        <v>47</v>
      </c>
      <c r="AO172" s="16">
        <v>6</v>
      </c>
      <c r="AP172" s="24">
        <v>6</v>
      </c>
      <c r="AQ172" s="24">
        <v>4</v>
      </c>
      <c r="AR172" s="24">
        <v>5</v>
      </c>
      <c r="AS172" s="16">
        <v>4</v>
      </c>
      <c r="AT172" s="16">
        <v>3</v>
      </c>
    </row>
    <row r="173" spans="1:46" x14ac:dyDescent="0.25">
      <c r="A173" s="28">
        <v>353</v>
      </c>
      <c r="B173" s="76">
        <v>1</v>
      </c>
      <c r="C173" s="82" t="s">
        <v>193</v>
      </c>
      <c r="D173" s="80" t="s">
        <v>20</v>
      </c>
      <c r="E173" s="16">
        <v>16</v>
      </c>
      <c r="F173" s="16">
        <v>12</v>
      </c>
      <c r="G173" s="16">
        <v>12</v>
      </c>
      <c r="H173" s="16">
        <v>9</v>
      </c>
      <c r="I173" s="16">
        <v>9</v>
      </c>
      <c r="J173" s="16">
        <v>17</v>
      </c>
      <c r="K173" s="17">
        <v>50</v>
      </c>
      <c r="L173" s="17">
        <v>53</v>
      </c>
      <c r="M173" s="17">
        <v>50</v>
      </c>
      <c r="N173" s="17">
        <v>54</v>
      </c>
      <c r="O173" s="17">
        <v>56</v>
      </c>
      <c r="P173" s="17">
        <v>50</v>
      </c>
      <c r="Q173" s="18">
        <v>34</v>
      </c>
      <c r="R173" s="18">
        <v>35</v>
      </c>
      <c r="S173" s="18">
        <v>38</v>
      </c>
      <c r="T173" s="18">
        <v>37</v>
      </c>
      <c r="U173" s="18">
        <v>35</v>
      </c>
      <c r="V173" s="18">
        <v>33</v>
      </c>
      <c r="W173" s="19">
        <v>6</v>
      </c>
      <c r="X173" s="19">
        <v>6</v>
      </c>
      <c r="Y173" s="19">
        <v>4</v>
      </c>
      <c r="Z173" s="19">
        <v>5</v>
      </c>
      <c r="AA173" s="19">
        <v>4</v>
      </c>
      <c r="AB173" s="19">
        <v>4</v>
      </c>
      <c r="AC173" s="20" t="s">
        <v>72</v>
      </c>
      <c r="AD173" s="27" t="s">
        <v>72</v>
      </c>
      <c r="AE173" s="27" t="s">
        <v>72</v>
      </c>
      <c r="AF173" s="27">
        <v>21</v>
      </c>
      <c r="AG173" s="20">
        <v>21</v>
      </c>
      <c r="AH173" s="20">
        <v>24</v>
      </c>
      <c r="AI173" s="19" t="s">
        <v>72</v>
      </c>
      <c r="AJ173" s="26" t="s">
        <v>72</v>
      </c>
      <c r="AK173" s="26" t="s">
        <v>72</v>
      </c>
      <c r="AL173" s="26">
        <v>74</v>
      </c>
      <c r="AM173" s="19">
        <v>75</v>
      </c>
      <c r="AN173" s="19">
        <v>72</v>
      </c>
      <c r="AO173" s="16">
        <v>6</v>
      </c>
      <c r="AP173" s="24">
        <v>6</v>
      </c>
      <c r="AQ173" s="24">
        <v>4</v>
      </c>
      <c r="AR173" s="24">
        <v>5</v>
      </c>
      <c r="AS173" s="16">
        <v>4</v>
      </c>
      <c r="AT173" s="16">
        <v>4</v>
      </c>
    </row>
    <row r="174" spans="1:46" x14ac:dyDescent="0.25">
      <c r="A174" s="28">
        <v>355</v>
      </c>
      <c r="B174" s="76">
        <v>1</v>
      </c>
      <c r="C174" s="82" t="s">
        <v>193</v>
      </c>
      <c r="D174" s="80" t="s">
        <v>20</v>
      </c>
      <c r="E174" s="16">
        <v>6</v>
      </c>
      <c r="F174" s="16">
        <v>4</v>
      </c>
      <c r="G174" s="16">
        <v>5</v>
      </c>
      <c r="H174" s="16">
        <v>3</v>
      </c>
      <c r="I174" s="16">
        <v>3</v>
      </c>
      <c r="J174" s="16">
        <v>5</v>
      </c>
      <c r="K174" s="17">
        <v>50</v>
      </c>
      <c r="L174" s="17">
        <v>51</v>
      </c>
      <c r="M174" s="17">
        <v>53</v>
      </c>
      <c r="N174" s="17">
        <v>54</v>
      </c>
      <c r="O174" s="17">
        <v>55</v>
      </c>
      <c r="P174" s="17">
        <v>36</v>
      </c>
      <c r="Q174" s="18">
        <v>44</v>
      </c>
      <c r="R174" s="18">
        <v>45</v>
      </c>
      <c r="S174" s="18">
        <v>42</v>
      </c>
      <c r="T174" s="18">
        <v>43</v>
      </c>
      <c r="U174" s="18">
        <v>42</v>
      </c>
      <c r="V174" s="18">
        <v>59</v>
      </c>
      <c r="W174" s="19">
        <v>8</v>
      </c>
      <c r="X174" s="19">
        <v>11</v>
      </c>
      <c r="Y174" s="19">
        <v>8</v>
      </c>
      <c r="Z174" s="19">
        <v>8</v>
      </c>
      <c r="AA174" s="19">
        <v>9</v>
      </c>
      <c r="AB174" s="19">
        <v>11</v>
      </c>
      <c r="AC174" s="20" t="s">
        <v>72</v>
      </c>
      <c r="AD174" s="27" t="s">
        <v>72</v>
      </c>
      <c r="AE174" s="27" t="s">
        <v>72</v>
      </c>
      <c r="AF174" s="27">
        <v>14</v>
      </c>
      <c r="AG174" s="20">
        <v>11</v>
      </c>
      <c r="AH174" s="20">
        <v>9</v>
      </c>
      <c r="AI174" s="19" t="s">
        <v>72</v>
      </c>
      <c r="AJ174" s="26" t="s">
        <v>72</v>
      </c>
      <c r="AK174" s="26" t="s">
        <v>72</v>
      </c>
      <c r="AL174" s="26">
        <v>78</v>
      </c>
      <c r="AM174" s="19">
        <v>80</v>
      </c>
      <c r="AN174" s="19">
        <v>80</v>
      </c>
      <c r="AO174" s="16">
        <v>8</v>
      </c>
      <c r="AP174" s="24">
        <v>11</v>
      </c>
      <c r="AQ174" s="24">
        <v>8</v>
      </c>
      <c r="AR174" s="24">
        <v>8</v>
      </c>
      <c r="AS174" s="16">
        <v>9</v>
      </c>
      <c r="AT174" s="16">
        <v>11</v>
      </c>
    </row>
    <row r="175" spans="1:46" x14ac:dyDescent="0.25">
      <c r="A175" s="32">
        <v>357</v>
      </c>
      <c r="B175" s="77">
        <v>4</v>
      </c>
      <c r="C175" s="83" t="s">
        <v>213</v>
      </c>
      <c r="D175" s="81" t="s">
        <v>19</v>
      </c>
      <c r="E175" s="16">
        <v>51</v>
      </c>
      <c r="F175" s="16">
        <v>49</v>
      </c>
      <c r="G175" s="16">
        <v>45</v>
      </c>
      <c r="H175" s="16">
        <v>48</v>
      </c>
      <c r="I175" s="16">
        <v>46</v>
      </c>
      <c r="J175" s="16">
        <v>65</v>
      </c>
      <c r="K175" s="17">
        <v>26</v>
      </c>
      <c r="L175" s="17">
        <v>26</v>
      </c>
      <c r="M175" s="17">
        <v>31</v>
      </c>
      <c r="N175" s="17">
        <v>27</v>
      </c>
      <c r="O175" s="17">
        <v>29</v>
      </c>
      <c r="P175" s="17">
        <v>22</v>
      </c>
      <c r="Q175" s="18">
        <v>23</v>
      </c>
      <c r="R175" s="18">
        <v>25</v>
      </c>
      <c r="S175" s="18">
        <v>24</v>
      </c>
      <c r="T175" s="18">
        <v>25</v>
      </c>
      <c r="U175" s="18">
        <v>25</v>
      </c>
      <c r="V175" s="18">
        <v>13</v>
      </c>
      <c r="W175" s="19">
        <v>6</v>
      </c>
      <c r="X175" s="19">
        <v>7</v>
      </c>
      <c r="Y175" s="19">
        <v>5</v>
      </c>
      <c r="Z175" s="19">
        <v>4</v>
      </c>
      <c r="AA175" s="19">
        <v>7</v>
      </c>
      <c r="AB175" s="19">
        <v>2</v>
      </c>
      <c r="AC175" s="20" t="s">
        <v>72</v>
      </c>
      <c r="AD175" s="27" t="s">
        <v>72</v>
      </c>
      <c r="AE175" s="27" t="s">
        <v>72</v>
      </c>
      <c r="AF175" s="27">
        <v>57</v>
      </c>
      <c r="AG175" s="20">
        <v>58</v>
      </c>
      <c r="AH175" s="20">
        <v>79</v>
      </c>
      <c r="AI175" s="19" t="s">
        <v>72</v>
      </c>
      <c r="AJ175" s="26" t="s">
        <v>72</v>
      </c>
      <c r="AK175" s="26" t="s">
        <v>72</v>
      </c>
      <c r="AL175" s="26">
        <v>39</v>
      </c>
      <c r="AM175" s="19">
        <v>35</v>
      </c>
      <c r="AN175" s="19">
        <v>19</v>
      </c>
      <c r="AO175" s="16">
        <v>6</v>
      </c>
      <c r="AP175" s="24">
        <v>7</v>
      </c>
      <c r="AQ175" s="24">
        <v>5</v>
      </c>
      <c r="AR175" s="24">
        <v>4</v>
      </c>
      <c r="AS175" s="16">
        <v>7</v>
      </c>
      <c r="AT175" s="16">
        <v>2</v>
      </c>
    </row>
    <row r="176" spans="1:46" x14ac:dyDescent="0.25">
      <c r="A176" s="32">
        <v>359</v>
      </c>
      <c r="B176" s="77">
        <v>8</v>
      </c>
      <c r="C176" s="82" t="s">
        <v>213</v>
      </c>
      <c r="D176" s="81" t="s">
        <v>19</v>
      </c>
      <c r="E176" s="16">
        <v>41</v>
      </c>
      <c r="F176" s="16">
        <v>39</v>
      </c>
      <c r="G176" s="16">
        <v>41</v>
      </c>
      <c r="H176" s="16">
        <v>31</v>
      </c>
      <c r="I176" s="16">
        <v>38</v>
      </c>
      <c r="J176" s="16">
        <v>47</v>
      </c>
      <c r="K176" s="17">
        <v>34</v>
      </c>
      <c r="L176" s="17">
        <v>33</v>
      </c>
      <c r="M176" s="17">
        <v>31</v>
      </c>
      <c r="N176" s="17">
        <v>39</v>
      </c>
      <c r="O176" s="17">
        <v>41</v>
      </c>
      <c r="P176" s="17">
        <v>36</v>
      </c>
      <c r="Q176" s="18">
        <v>25</v>
      </c>
      <c r="R176" s="18">
        <v>28</v>
      </c>
      <c r="S176" s="18">
        <v>28</v>
      </c>
      <c r="T176" s="18">
        <v>30</v>
      </c>
      <c r="U176" s="18">
        <v>21</v>
      </c>
      <c r="V176" s="18">
        <v>17</v>
      </c>
      <c r="W176" s="19">
        <v>8</v>
      </c>
      <c r="X176" s="19">
        <v>7</v>
      </c>
      <c r="Y176" s="19">
        <v>6</v>
      </c>
      <c r="Z176" s="19">
        <v>7</v>
      </c>
      <c r="AA176" s="19">
        <v>1</v>
      </c>
      <c r="AB176" s="19">
        <v>4</v>
      </c>
      <c r="AC176" s="20" t="s">
        <v>72</v>
      </c>
      <c r="AD176" s="27" t="s">
        <v>72</v>
      </c>
      <c r="AE176" s="27" t="s">
        <v>72</v>
      </c>
      <c r="AF176" s="27">
        <v>43</v>
      </c>
      <c r="AG176" s="20">
        <v>51</v>
      </c>
      <c r="AH176" s="20">
        <v>59</v>
      </c>
      <c r="AI176" s="19" t="s">
        <v>72</v>
      </c>
      <c r="AJ176" s="26" t="s">
        <v>72</v>
      </c>
      <c r="AK176" s="26" t="s">
        <v>72</v>
      </c>
      <c r="AL176" s="26">
        <v>50</v>
      </c>
      <c r="AM176" s="19">
        <v>48</v>
      </c>
      <c r="AN176" s="19">
        <v>37</v>
      </c>
      <c r="AO176" s="16">
        <v>8</v>
      </c>
      <c r="AP176" s="24">
        <v>7</v>
      </c>
      <c r="AQ176" s="24">
        <v>6</v>
      </c>
      <c r="AR176" s="24">
        <v>7</v>
      </c>
      <c r="AS176" s="16">
        <v>1</v>
      </c>
      <c r="AT176" s="16">
        <v>4</v>
      </c>
    </row>
    <row r="177" spans="1:46" x14ac:dyDescent="0.25">
      <c r="A177" s="32">
        <v>361</v>
      </c>
      <c r="B177" s="77" t="s">
        <v>245</v>
      </c>
      <c r="C177" s="82" t="s">
        <v>212</v>
      </c>
      <c r="D177" s="81" t="s">
        <v>19</v>
      </c>
      <c r="E177" s="16">
        <v>59</v>
      </c>
      <c r="F177" s="16">
        <v>56</v>
      </c>
      <c r="G177" s="16">
        <v>56</v>
      </c>
      <c r="H177" s="16">
        <v>57</v>
      </c>
      <c r="I177" s="16">
        <v>64</v>
      </c>
      <c r="J177" s="16">
        <v>50</v>
      </c>
      <c r="K177" s="17">
        <v>20</v>
      </c>
      <c r="L177" s="17">
        <v>24</v>
      </c>
      <c r="M177" s="17">
        <v>23</v>
      </c>
      <c r="N177" s="17">
        <v>26</v>
      </c>
      <c r="O177" s="17">
        <v>22</v>
      </c>
      <c r="P177" s="17">
        <v>26</v>
      </c>
      <c r="Q177" s="18">
        <v>21</v>
      </c>
      <c r="R177" s="18">
        <v>20</v>
      </c>
      <c r="S177" s="18">
        <v>21</v>
      </c>
      <c r="T177" s="18">
        <v>17</v>
      </c>
      <c r="U177" s="18">
        <v>14</v>
      </c>
      <c r="V177" s="18">
        <v>24</v>
      </c>
      <c r="W177" s="19">
        <v>5</v>
      </c>
      <c r="X177" s="19">
        <v>4</v>
      </c>
      <c r="Y177" s="19">
        <v>3</v>
      </c>
      <c r="Z177" s="19">
        <v>3</v>
      </c>
      <c r="AA177" s="19">
        <v>1</v>
      </c>
      <c r="AB177" s="19">
        <v>4</v>
      </c>
      <c r="AC177" s="20" t="s">
        <v>72</v>
      </c>
      <c r="AD177" s="27" t="s">
        <v>72</v>
      </c>
      <c r="AE177" s="27" t="s">
        <v>72</v>
      </c>
      <c r="AF177" s="27">
        <v>67</v>
      </c>
      <c r="AG177" s="20">
        <v>71</v>
      </c>
      <c r="AH177" s="20">
        <v>61</v>
      </c>
      <c r="AI177" s="19" t="s">
        <v>72</v>
      </c>
      <c r="AJ177" s="26" t="s">
        <v>72</v>
      </c>
      <c r="AK177" s="26" t="s">
        <v>72</v>
      </c>
      <c r="AL177" s="26">
        <v>30</v>
      </c>
      <c r="AM177" s="19">
        <v>28</v>
      </c>
      <c r="AN177" s="19">
        <v>35</v>
      </c>
      <c r="AO177" s="16">
        <v>5</v>
      </c>
      <c r="AP177" s="24">
        <v>4</v>
      </c>
      <c r="AQ177" s="24">
        <v>3</v>
      </c>
      <c r="AR177" s="24">
        <v>3</v>
      </c>
      <c r="AS177" s="16">
        <v>1</v>
      </c>
      <c r="AT177" s="16">
        <v>4</v>
      </c>
    </row>
    <row r="178" spans="1:46" x14ac:dyDescent="0.25">
      <c r="A178" s="28">
        <v>363</v>
      </c>
      <c r="B178" s="76">
        <v>4</v>
      </c>
      <c r="C178" s="83" t="s">
        <v>211</v>
      </c>
      <c r="D178" s="80" t="s">
        <v>20</v>
      </c>
      <c r="E178" s="16">
        <v>46</v>
      </c>
      <c r="F178" s="16">
        <v>44</v>
      </c>
      <c r="G178" s="16">
        <v>44</v>
      </c>
      <c r="H178" s="16">
        <v>41</v>
      </c>
      <c r="I178" s="16">
        <v>45</v>
      </c>
      <c r="J178" s="16">
        <v>20</v>
      </c>
      <c r="K178" s="17">
        <v>27</v>
      </c>
      <c r="L178" s="17">
        <v>26</v>
      </c>
      <c r="M178" s="17">
        <v>27</v>
      </c>
      <c r="N178" s="17">
        <v>31</v>
      </c>
      <c r="O178" s="17">
        <v>29</v>
      </c>
      <c r="P178" s="17">
        <v>55</v>
      </c>
      <c r="Q178" s="18">
        <v>27</v>
      </c>
      <c r="R178" s="18">
        <v>30</v>
      </c>
      <c r="S178" s="18">
        <v>29</v>
      </c>
      <c r="T178" s="18">
        <v>28</v>
      </c>
      <c r="U178" s="18">
        <v>26</v>
      </c>
      <c r="V178" s="18">
        <v>25</v>
      </c>
      <c r="W178" s="19">
        <v>12</v>
      </c>
      <c r="X178" s="19">
        <v>12</v>
      </c>
      <c r="Y178" s="19">
        <v>11</v>
      </c>
      <c r="Z178" s="19">
        <v>7</v>
      </c>
      <c r="AA178" s="19">
        <v>7</v>
      </c>
      <c r="AB178" s="19">
        <v>10</v>
      </c>
      <c r="AC178" s="20" t="s">
        <v>72</v>
      </c>
      <c r="AD178" s="27" t="s">
        <v>72</v>
      </c>
      <c r="AE178" s="27" t="s">
        <v>72</v>
      </c>
      <c r="AF178" s="27">
        <v>53</v>
      </c>
      <c r="AG178" s="20">
        <v>57</v>
      </c>
      <c r="AH178" s="20">
        <v>28</v>
      </c>
      <c r="AI178" s="19" t="s">
        <v>72</v>
      </c>
      <c r="AJ178" s="26" t="s">
        <v>72</v>
      </c>
      <c r="AK178" s="26" t="s">
        <v>72</v>
      </c>
      <c r="AL178" s="26">
        <v>40</v>
      </c>
      <c r="AM178" s="19">
        <v>36</v>
      </c>
      <c r="AN178" s="19">
        <v>62</v>
      </c>
      <c r="AO178" s="16">
        <v>12</v>
      </c>
      <c r="AP178" s="24">
        <v>12</v>
      </c>
      <c r="AQ178" s="24">
        <v>11</v>
      </c>
      <c r="AR178" s="24">
        <v>7</v>
      </c>
      <c r="AS178" s="16">
        <v>7</v>
      </c>
      <c r="AT178" s="16">
        <v>10</v>
      </c>
    </row>
    <row r="179" spans="1:46" x14ac:dyDescent="0.25">
      <c r="A179" s="28">
        <v>365</v>
      </c>
      <c r="B179" s="76">
        <v>2</v>
      </c>
      <c r="C179" s="82" t="s">
        <v>210</v>
      </c>
      <c r="D179" s="80" t="s">
        <v>20</v>
      </c>
      <c r="E179" s="16">
        <v>48</v>
      </c>
      <c r="F179" s="16">
        <v>46</v>
      </c>
      <c r="G179" s="16">
        <v>48</v>
      </c>
      <c r="H179" s="16">
        <v>16</v>
      </c>
      <c r="I179" s="16">
        <v>15</v>
      </c>
      <c r="J179" s="16">
        <v>61</v>
      </c>
      <c r="K179" s="17">
        <v>15</v>
      </c>
      <c r="L179" s="17">
        <v>15</v>
      </c>
      <c r="M179" s="17">
        <v>15</v>
      </c>
      <c r="N179" s="17">
        <v>19</v>
      </c>
      <c r="O179" s="17">
        <v>19</v>
      </c>
      <c r="P179" s="17">
        <v>24</v>
      </c>
      <c r="Q179" s="18">
        <v>37</v>
      </c>
      <c r="R179" s="18">
        <v>39</v>
      </c>
      <c r="S179" s="18">
        <v>37</v>
      </c>
      <c r="T179" s="18">
        <v>65</v>
      </c>
      <c r="U179" s="18">
        <v>66</v>
      </c>
      <c r="V179" s="18">
        <v>15</v>
      </c>
      <c r="W179" s="19">
        <v>10</v>
      </c>
      <c r="X179" s="19">
        <v>13</v>
      </c>
      <c r="Y179" s="19">
        <v>11</v>
      </c>
      <c r="Z179" s="19">
        <v>22</v>
      </c>
      <c r="AA179" s="19">
        <v>25</v>
      </c>
      <c r="AB179" s="19">
        <v>6</v>
      </c>
      <c r="AC179" s="20" t="s">
        <v>72</v>
      </c>
      <c r="AD179" s="27" t="s">
        <v>72</v>
      </c>
      <c r="AE179" s="27" t="s">
        <v>72</v>
      </c>
      <c r="AF179" s="27">
        <v>23</v>
      </c>
      <c r="AG179" s="20">
        <v>22</v>
      </c>
      <c r="AH179" s="20">
        <v>75</v>
      </c>
      <c r="AI179" s="19" t="s">
        <v>72</v>
      </c>
      <c r="AJ179" s="26" t="s">
        <v>72</v>
      </c>
      <c r="AK179" s="26" t="s">
        <v>72</v>
      </c>
      <c r="AL179" s="26">
        <v>55</v>
      </c>
      <c r="AM179" s="19">
        <v>53</v>
      </c>
      <c r="AN179" s="19">
        <v>19</v>
      </c>
      <c r="AO179" s="16">
        <v>10</v>
      </c>
      <c r="AP179" s="24">
        <v>13</v>
      </c>
      <c r="AQ179" s="24">
        <v>11</v>
      </c>
      <c r="AR179" s="24">
        <v>22</v>
      </c>
      <c r="AS179" s="16">
        <v>25</v>
      </c>
      <c r="AT179" s="16">
        <v>6</v>
      </c>
    </row>
    <row r="180" spans="1:46" x14ac:dyDescent="0.25">
      <c r="A180" s="32">
        <v>367</v>
      </c>
      <c r="B180" s="77">
        <v>4</v>
      </c>
      <c r="C180" s="83" t="s">
        <v>213</v>
      </c>
      <c r="D180" s="81" t="s">
        <v>19</v>
      </c>
      <c r="E180" s="16">
        <v>64</v>
      </c>
      <c r="F180" s="16">
        <v>67</v>
      </c>
      <c r="G180" s="16">
        <v>67</v>
      </c>
      <c r="H180" s="16">
        <v>66</v>
      </c>
      <c r="I180" s="16">
        <v>64</v>
      </c>
      <c r="J180" s="16">
        <v>51</v>
      </c>
      <c r="K180" s="17">
        <v>21</v>
      </c>
      <c r="L180" s="17">
        <v>20</v>
      </c>
      <c r="M180" s="17">
        <v>18</v>
      </c>
      <c r="N180" s="17">
        <v>19</v>
      </c>
      <c r="O180" s="17">
        <v>24</v>
      </c>
      <c r="P180" s="17">
        <v>28</v>
      </c>
      <c r="Q180" s="18">
        <v>15</v>
      </c>
      <c r="R180" s="18">
        <v>13</v>
      </c>
      <c r="S180" s="18">
        <v>15</v>
      </c>
      <c r="T180" s="18">
        <v>15</v>
      </c>
      <c r="U180" s="18">
        <v>12</v>
      </c>
      <c r="V180" s="18">
        <v>21</v>
      </c>
      <c r="W180" s="19">
        <v>6</v>
      </c>
      <c r="X180" s="19">
        <v>4</v>
      </c>
      <c r="Y180" s="19">
        <v>3</v>
      </c>
      <c r="Z180" s="19">
        <v>1</v>
      </c>
      <c r="AA180" s="19">
        <v>2</v>
      </c>
      <c r="AB180" s="19">
        <v>4</v>
      </c>
      <c r="AC180" s="20" t="s">
        <v>72</v>
      </c>
      <c r="AD180" s="27" t="s">
        <v>72</v>
      </c>
      <c r="AE180" s="27" t="s">
        <v>72</v>
      </c>
      <c r="AF180" s="27">
        <v>74</v>
      </c>
      <c r="AG180" s="20">
        <v>74</v>
      </c>
      <c r="AH180" s="20">
        <v>63</v>
      </c>
      <c r="AI180" s="19" t="s">
        <v>72</v>
      </c>
      <c r="AJ180" s="26" t="s">
        <v>72</v>
      </c>
      <c r="AK180" s="26" t="s">
        <v>72</v>
      </c>
      <c r="AL180" s="26">
        <v>25</v>
      </c>
      <c r="AM180" s="19">
        <v>24</v>
      </c>
      <c r="AN180" s="19">
        <v>33</v>
      </c>
      <c r="AO180" s="16">
        <v>6</v>
      </c>
      <c r="AP180" s="24">
        <v>4</v>
      </c>
      <c r="AQ180" s="24">
        <v>3</v>
      </c>
      <c r="AR180" s="24">
        <v>1</v>
      </c>
      <c r="AS180" s="16">
        <v>2</v>
      </c>
      <c r="AT180" s="16">
        <v>4</v>
      </c>
    </row>
    <row r="181" spans="1:46" x14ac:dyDescent="0.25">
      <c r="A181" s="32">
        <v>369</v>
      </c>
      <c r="B181" s="76">
        <v>7</v>
      </c>
      <c r="C181" s="83" t="s">
        <v>214</v>
      </c>
      <c r="D181" s="80" t="s">
        <v>19</v>
      </c>
      <c r="E181" s="24">
        <v>86</v>
      </c>
      <c r="F181" s="24">
        <v>87</v>
      </c>
      <c r="G181" s="24">
        <v>85</v>
      </c>
      <c r="H181" s="24">
        <v>82</v>
      </c>
      <c r="I181" s="24">
        <v>83</v>
      </c>
      <c r="J181" s="24">
        <v>65</v>
      </c>
      <c r="K181" s="21">
        <v>7</v>
      </c>
      <c r="L181" s="21">
        <v>5</v>
      </c>
      <c r="M181" s="21">
        <v>6</v>
      </c>
      <c r="N181" s="21">
        <v>8</v>
      </c>
      <c r="O181" s="21">
        <v>9</v>
      </c>
      <c r="P181" s="21">
        <v>21</v>
      </c>
      <c r="Q181" s="25">
        <v>7</v>
      </c>
      <c r="R181" s="25">
        <v>8</v>
      </c>
      <c r="S181" s="25">
        <v>9</v>
      </c>
      <c r="T181" s="25">
        <v>10</v>
      </c>
      <c r="U181" s="25">
        <v>8</v>
      </c>
      <c r="V181" s="25">
        <v>14</v>
      </c>
      <c r="W181" s="26">
        <v>3</v>
      </c>
      <c r="X181" s="26">
        <v>2</v>
      </c>
      <c r="Y181" s="26">
        <v>2</v>
      </c>
      <c r="Z181" s="26">
        <v>2</v>
      </c>
      <c r="AA181" s="26">
        <v>2</v>
      </c>
      <c r="AB181" s="26">
        <v>4</v>
      </c>
      <c r="AC181" s="27" t="s">
        <v>72</v>
      </c>
      <c r="AD181" s="27" t="s">
        <v>72</v>
      </c>
      <c r="AE181" s="27" t="s">
        <v>72</v>
      </c>
      <c r="AF181" s="27">
        <v>87</v>
      </c>
      <c r="AG181" s="27">
        <v>87</v>
      </c>
      <c r="AH181" s="27">
        <v>79</v>
      </c>
      <c r="AI181" s="26" t="s">
        <v>72</v>
      </c>
      <c r="AJ181" s="26" t="s">
        <v>72</v>
      </c>
      <c r="AK181" s="26" t="s">
        <v>72</v>
      </c>
      <c r="AL181" s="26">
        <v>11</v>
      </c>
      <c r="AM181" s="26">
        <v>11</v>
      </c>
      <c r="AN181" s="26">
        <v>17</v>
      </c>
      <c r="AO181" s="24">
        <v>3</v>
      </c>
      <c r="AP181" s="24">
        <v>2</v>
      </c>
      <c r="AQ181" s="24">
        <v>2</v>
      </c>
      <c r="AR181" s="24">
        <v>2</v>
      </c>
      <c r="AS181" s="24">
        <v>2</v>
      </c>
      <c r="AT181" s="24">
        <v>4</v>
      </c>
    </row>
    <row r="182" spans="1:46" x14ac:dyDescent="0.25">
      <c r="A182" s="32">
        <v>371</v>
      </c>
      <c r="B182" s="76">
        <v>3</v>
      </c>
      <c r="C182" s="83" t="s">
        <v>211</v>
      </c>
      <c r="D182" s="80" t="s">
        <v>19</v>
      </c>
      <c r="E182" s="24">
        <v>54</v>
      </c>
      <c r="F182" s="24">
        <v>61</v>
      </c>
      <c r="G182" s="24">
        <v>51</v>
      </c>
      <c r="H182" s="24">
        <v>34</v>
      </c>
      <c r="I182" s="24">
        <v>41</v>
      </c>
      <c r="J182" s="24">
        <v>61</v>
      </c>
      <c r="K182" s="21">
        <v>18</v>
      </c>
      <c r="L182" s="21">
        <v>15</v>
      </c>
      <c r="M182" s="21">
        <v>18</v>
      </c>
      <c r="N182" s="21">
        <v>18</v>
      </c>
      <c r="O182" s="21">
        <v>14</v>
      </c>
      <c r="P182" s="21">
        <v>24</v>
      </c>
      <c r="Q182" s="25">
        <v>28</v>
      </c>
      <c r="R182" s="25">
        <v>24</v>
      </c>
      <c r="S182" s="25">
        <v>31</v>
      </c>
      <c r="T182" s="25">
        <v>48</v>
      </c>
      <c r="U182" s="25">
        <v>45</v>
      </c>
      <c r="V182" s="25">
        <v>15</v>
      </c>
      <c r="W182" s="26">
        <v>8</v>
      </c>
      <c r="X182" s="26">
        <v>6</v>
      </c>
      <c r="Y182" s="26">
        <v>7</v>
      </c>
      <c r="Z182" s="26">
        <v>19</v>
      </c>
      <c r="AA182" s="26">
        <v>20</v>
      </c>
      <c r="AB182" s="26">
        <v>5</v>
      </c>
      <c r="AC182" s="27" t="s">
        <v>72</v>
      </c>
      <c r="AD182" s="27" t="s">
        <v>72</v>
      </c>
      <c r="AE182" s="27" t="s">
        <v>72</v>
      </c>
      <c r="AF182" s="27">
        <v>41</v>
      </c>
      <c r="AG182" s="27">
        <v>45</v>
      </c>
      <c r="AH182" s="27">
        <v>75</v>
      </c>
      <c r="AI182" s="26" t="s">
        <v>72</v>
      </c>
      <c r="AJ182" s="26" t="s">
        <v>72</v>
      </c>
      <c r="AK182" s="26" t="s">
        <v>72</v>
      </c>
      <c r="AL182" s="26">
        <v>40</v>
      </c>
      <c r="AM182" s="26">
        <v>35</v>
      </c>
      <c r="AN182" s="26">
        <v>20</v>
      </c>
      <c r="AO182" s="24">
        <v>8</v>
      </c>
      <c r="AP182" s="24">
        <v>6</v>
      </c>
      <c r="AQ182" s="24">
        <v>7</v>
      </c>
      <c r="AR182" s="24">
        <v>19</v>
      </c>
      <c r="AS182" s="24">
        <v>20</v>
      </c>
      <c r="AT182" s="24">
        <v>5</v>
      </c>
    </row>
    <row r="183" spans="1:46" x14ac:dyDescent="0.25">
      <c r="A183" s="32">
        <v>373</v>
      </c>
      <c r="B183" s="76">
        <v>2</v>
      </c>
      <c r="C183" s="83" t="s">
        <v>210</v>
      </c>
      <c r="D183" s="80" t="s">
        <v>19</v>
      </c>
      <c r="E183" s="24">
        <v>15</v>
      </c>
      <c r="F183" s="24">
        <v>13</v>
      </c>
      <c r="G183" s="24">
        <v>13</v>
      </c>
      <c r="H183" s="24">
        <v>13</v>
      </c>
      <c r="I183" s="24">
        <v>14</v>
      </c>
      <c r="J183" s="24">
        <v>31</v>
      </c>
      <c r="K183" s="21">
        <v>60</v>
      </c>
      <c r="L183" s="21">
        <v>60</v>
      </c>
      <c r="M183" s="21">
        <v>60</v>
      </c>
      <c r="N183" s="21">
        <v>64</v>
      </c>
      <c r="O183" s="21">
        <v>67</v>
      </c>
      <c r="P183" s="21">
        <v>44</v>
      </c>
      <c r="Q183" s="25">
        <v>25</v>
      </c>
      <c r="R183" s="25">
        <v>27</v>
      </c>
      <c r="S183" s="25">
        <v>27</v>
      </c>
      <c r="T183" s="25">
        <v>23</v>
      </c>
      <c r="U183" s="25">
        <v>19</v>
      </c>
      <c r="V183" s="25">
        <v>25</v>
      </c>
      <c r="W183" s="26">
        <v>6</v>
      </c>
      <c r="X183" s="26">
        <v>9</v>
      </c>
      <c r="Y183" s="26">
        <v>5</v>
      </c>
      <c r="Z183" s="26">
        <v>3</v>
      </c>
      <c r="AA183" s="26">
        <v>3</v>
      </c>
      <c r="AB183" s="26">
        <v>9</v>
      </c>
      <c r="AC183" s="27" t="s">
        <v>72</v>
      </c>
      <c r="AD183" s="27" t="s">
        <v>72</v>
      </c>
      <c r="AE183" s="27" t="s">
        <v>72</v>
      </c>
      <c r="AF183" s="27">
        <v>35</v>
      </c>
      <c r="AG183" s="27">
        <v>33</v>
      </c>
      <c r="AH183" s="27">
        <v>40</v>
      </c>
      <c r="AI183" s="26" t="s">
        <v>72</v>
      </c>
      <c r="AJ183" s="26" t="s">
        <v>72</v>
      </c>
      <c r="AK183" s="26" t="s">
        <v>72</v>
      </c>
      <c r="AL183" s="26">
        <v>62</v>
      </c>
      <c r="AM183" s="26">
        <v>64</v>
      </c>
      <c r="AN183" s="26">
        <v>51</v>
      </c>
      <c r="AO183" s="24">
        <v>6</v>
      </c>
      <c r="AP183" s="24">
        <v>9</v>
      </c>
      <c r="AQ183" s="24">
        <v>5</v>
      </c>
      <c r="AR183" s="24">
        <v>3</v>
      </c>
      <c r="AS183" s="24">
        <v>3</v>
      </c>
      <c r="AT183" s="24">
        <v>9</v>
      </c>
    </row>
    <row r="184" spans="1:46" x14ac:dyDescent="0.25">
      <c r="A184" s="32">
        <v>375</v>
      </c>
      <c r="B184" s="76">
        <v>3</v>
      </c>
      <c r="C184" s="83" t="s">
        <v>213</v>
      </c>
      <c r="D184" s="80" t="s">
        <v>19</v>
      </c>
      <c r="E184" s="24">
        <v>9</v>
      </c>
      <c r="F184" s="24">
        <v>8</v>
      </c>
      <c r="G184" s="24">
        <v>9</v>
      </c>
      <c r="H184" s="24">
        <v>7</v>
      </c>
      <c r="I184" s="24">
        <v>9</v>
      </c>
      <c r="J184" s="24">
        <v>39</v>
      </c>
      <c r="K184" s="21">
        <v>58</v>
      </c>
      <c r="L184" s="21">
        <v>58</v>
      </c>
      <c r="M184" s="21">
        <v>55</v>
      </c>
      <c r="N184" s="21">
        <v>58</v>
      </c>
      <c r="O184" s="21">
        <v>59</v>
      </c>
      <c r="P184" s="21">
        <v>36</v>
      </c>
      <c r="Q184" s="25">
        <v>33</v>
      </c>
      <c r="R184" s="25">
        <v>34</v>
      </c>
      <c r="S184" s="25">
        <v>36</v>
      </c>
      <c r="T184" s="25">
        <v>35</v>
      </c>
      <c r="U184" s="25">
        <v>32</v>
      </c>
      <c r="V184" s="25">
        <v>25</v>
      </c>
      <c r="W184" s="26">
        <v>12</v>
      </c>
      <c r="X184" s="26">
        <v>12</v>
      </c>
      <c r="Y184" s="26">
        <v>11</v>
      </c>
      <c r="Z184" s="26">
        <v>13</v>
      </c>
      <c r="AA184" s="26">
        <v>13</v>
      </c>
      <c r="AB184" s="26">
        <v>11</v>
      </c>
      <c r="AC184" s="27" t="s">
        <v>72</v>
      </c>
      <c r="AD184" s="27" t="s">
        <v>72</v>
      </c>
      <c r="AE184" s="27" t="s">
        <v>72</v>
      </c>
      <c r="AF184" s="27">
        <v>19</v>
      </c>
      <c r="AG184" s="27">
        <v>20</v>
      </c>
      <c r="AH184" s="27">
        <v>49</v>
      </c>
      <c r="AI184" s="26" t="s">
        <v>72</v>
      </c>
      <c r="AJ184" s="26" t="s">
        <v>72</v>
      </c>
      <c r="AK184" s="26" t="s">
        <v>72</v>
      </c>
      <c r="AL184" s="26">
        <v>68</v>
      </c>
      <c r="AM184" s="26">
        <v>67</v>
      </c>
      <c r="AN184" s="26">
        <v>40</v>
      </c>
      <c r="AO184" s="24">
        <v>12</v>
      </c>
      <c r="AP184" s="24">
        <v>12</v>
      </c>
      <c r="AQ184" s="24">
        <v>11</v>
      </c>
      <c r="AR184" s="24">
        <v>13</v>
      </c>
      <c r="AS184" s="24">
        <v>13</v>
      </c>
      <c r="AT184" s="24">
        <v>11</v>
      </c>
    </row>
    <row r="185" spans="1:46" x14ac:dyDescent="0.25">
      <c r="A185" s="15">
        <v>377</v>
      </c>
      <c r="B185" s="76">
        <v>2</v>
      </c>
      <c r="C185" s="82" t="s">
        <v>213</v>
      </c>
      <c r="D185" s="80" t="s">
        <v>21</v>
      </c>
      <c r="E185" s="16">
        <v>32</v>
      </c>
      <c r="F185" s="16">
        <v>33</v>
      </c>
      <c r="G185" s="16">
        <v>26</v>
      </c>
      <c r="H185" s="16">
        <v>34</v>
      </c>
      <c r="I185" s="16">
        <v>35</v>
      </c>
      <c r="J185" s="16">
        <v>38</v>
      </c>
      <c r="K185" s="17">
        <v>22</v>
      </c>
      <c r="L185" s="17">
        <v>25</v>
      </c>
      <c r="M185" s="17">
        <v>30</v>
      </c>
      <c r="N185" s="17">
        <v>19</v>
      </c>
      <c r="O185" s="17">
        <v>20</v>
      </c>
      <c r="P185" s="17">
        <v>33</v>
      </c>
      <c r="Q185" s="18">
        <v>46</v>
      </c>
      <c r="R185" s="18">
        <v>42</v>
      </c>
      <c r="S185" s="18">
        <v>44</v>
      </c>
      <c r="T185" s="18">
        <v>47</v>
      </c>
      <c r="U185" s="18">
        <v>45</v>
      </c>
      <c r="V185" s="18">
        <v>29</v>
      </c>
      <c r="W185" s="19">
        <v>17</v>
      </c>
      <c r="X185" s="19">
        <v>21</v>
      </c>
      <c r="Y185" s="19">
        <v>20</v>
      </c>
      <c r="Z185" s="19">
        <v>20</v>
      </c>
      <c r="AA185" s="19">
        <v>19</v>
      </c>
      <c r="AB185" s="19">
        <v>10</v>
      </c>
      <c r="AC185" s="20" t="s">
        <v>72</v>
      </c>
      <c r="AD185" s="27" t="s">
        <v>72</v>
      </c>
      <c r="AE185" s="27" t="s">
        <v>72</v>
      </c>
      <c r="AF185" s="27">
        <v>41</v>
      </c>
      <c r="AG185" s="20">
        <v>43</v>
      </c>
      <c r="AH185" s="20">
        <v>48</v>
      </c>
      <c r="AI185" s="19" t="s">
        <v>72</v>
      </c>
      <c r="AJ185" s="26" t="s">
        <v>72</v>
      </c>
      <c r="AK185" s="26" t="s">
        <v>72</v>
      </c>
      <c r="AL185" s="26">
        <v>39</v>
      </c>
      <c r="AM185" s="19">
        <v>38</v>
      </c>
      <c r="AN185" s="19">
        <v>42</v>
      </c>
      <c r="AO185" s="16">
        <v>17</v>
      </c>
      <c r="AP185" s="24">
        <v>21</v>
      </c>
      <c r="AQ185" s="24">
        <v>20</v>
      </c>
      <c r="AR185" s="24">
        <v>20</v>
      </c>
      <c r="AS185" s="16">
        <v>19</v>
      </c>
      <c r="AT185" s="16">
        <v>10</v>
      </c>
    </row>
    <row r="186" spans="1:46" x14ac:dyDescent="0.25">
      <c r="A186" s="31">
        <v>379</v>
      </c>
      <c r="B186" s="77">
        <v>5</v>
      </c>
      <c r="C186" s="82" t="s">
        <v>195</v>
      </c>
      <c r="D186" s="80" t="s">
        <v>21</v>
      </c>
      <c r="E186" s="16">
        <v>68</v>
      </c>
      <c r="F186" s="16">
        <v>69</v>
      </c>
      <c r="G186" s="16">
        <v>69</v>
      </c>
      <c r="H186" s="16">
        <v>67</v>
      </c>
      <c r="I186" s="16">
        <v>66</v>
      </c>
      <c r="J186" s="16">
        <v>55</v>
      </c>
      <c r="K186" s="17">
        <v>21</v>
      </c>
      <c r="L186" s="17">
        <v>20</v>
      </c>
      <c r="M186" s="17">
        <v>20</v>
      </c>
      <c r="N186" s="17">
        <v>19</v>
      </c>
      <c r="O186" s="17">
        <v>22</v>
      </c>
      <c r="P186" s="17">
        <v>22</v>
      </c>
      <c r="Q186" s="18">
        <v>11</v>
      </c>
      <c r="R186" s="18">
        <v>11</v>
      </c>
      <c r="S186" s="18">
        <v>11</v>
      </c>
      <c r="T186" s="18">
        <v>14</v>
      </c>
      <c r="U186" s="18">
        <v>12</v>
      </c>
      <c r="V186" s="18">
        <v>23</v>
      </c>
      <c r="W186" s="19">
        <v>3</v>
      </c>
      <c r="X186" s="19">
        <v>5</v>
      </c>
      <c r="Y186" s="19">
        <v>2</v>
      </c>
      <c r="Z186" s="19">
        <v>2</v>
      </c>
      <c r="AA186" s="19">
        <v>3</v>
      </c>
      <c r="AB186" s="19">
        <v>4</v>
      </c>
      <c r="AC186" s="20" t="s">
        <v>72</v>
      </c>
      <c r="AD186" s="27" t="s">
        <v>72</v>
      </c>
      <c r="AE186" s="27" t="s">
        <v>72</v>
      </c>
      <c r="AF186" s="27">
        <v>76</v>
      </c>
      <c r="AG186" s="20">
        <v>76</v>
      </c>
      <c r="AH186" s="20">
        <v>67</v>
      </c>
      <c r="AI186" s="19" t="s">
        <v>72</v>
      </c>
      <c r="AJ186" s="26" t="s">
        <v>72</v>
      </c>
      <c r="AK186" s="26" t="s">
        <v>72</v>
      </c>
      <c r="AL186" s="26">
        <v>22</v>
      </c>
      <c r="AM186" s="19">
        <v>21</v>
      </c>
      <c r="AN186" s="19">
        <v>29</v>
      </c>
      <c r="AO186" s="16">
        <v>3</v>
      </c>
      <c r="AP186" s="24">
        <v>5</v>
      </c>
      <c r="AQ186" s="24">
        <v>2</v>
      </c>
      <c r="AR186" s="24">
        <v>2</v>
      </c>
      <c r="AS186" s="16">
        <v>3</v>
      </c>
      <c r="AT186" s="16">
        <v>4</v>
      </c>
    </row>
    <row r="187" spans="1:46" x14ac:dyDescent="0.25">
      <c r="A187" s="31">
        <v>381</v>
      </c>
      <c r="B187" s="77">
        <v>2</v>
      </c>
      <c r="C187" s="82" t="s">
        <v>210</v>
      </c>
      <c r="D187" s="80" t="s">
        <v>21</v>
      </c>
      <c r="E187" s="16">
        <v>6</v>
      </c>
      <c r="F187" s="16">
        <v>7</v>
      </c>
      <c r="G187" s="16">
        <v>8</v>
      </c>
      <c r="H187" s="16">
        <v>7</v>
      </c>
      <c r="I187" s="16">
        <v>5</v>
      </c>
      <c r="J187" s="16">
        <v>26</v>
      </c>
      <c r="K187" s="17">
        <v>57</v>
      </c>
      <c r="L187" s="17">
        <v>57</v>
      </c>
      <c r="M187" s="17">
        <v>59</v>
      </c>
      <c r="N187" s="17">
        <v>60</v>
      </c>
      <c r="O187" s="17">
        <v>62</v>
      </c>
      <c r="P187" s="17">
        <v>36</v>
      </c>
      <c r="Q187" s="18">
        <v>37</v>
      </c>
      <c r="R187" s="18">
        <v>36</v>
      </c>
      <c r="S187" s="18">
        <v>33</v>
      </c>
      <c r="T187" s="18">
        <v>33</v>
      </c>
      <c r="U187" s="18">
        <v>33</v>
      </c>
      <c r="V187" s="18">
        <v>38</v>
      </c>
      <c r="W187" s="19">
        <v>7</v>
      </c>
      <c r="X187" s="19">
        <v>11</v>
      </c>
      <c r="Y187" s="19">
        <v>9</v>
      </c>
      <c r="Z187" s="19">
        <v>3</v>
      </c>
      <c r="AA187" s="19">
        <v>8</v>
      </c>
      <c r="AB187" s="19">
        <v>5</v>
      </c>
      <c r="AC187" s="20" t="s">
        <v>72</v>
      </c>
      <c r="AD187" s="27" t="s">
        <v>72</v>
      </c>
      <c r="AE187" s="27" t="s">
        <v>72</v>
      </c>
      <c r="AF187" s="27">
        <v>19</v>
      </c>
      <c r="AG187" s="20">
        <v>19</v>
      </c>
      <c r="AH187" s="20">
        <v>34</v>
      </c>
      <c r="AI187" s="19" t="s">
        <v>72</v>
      </c>
      <c r="AJ187" s="26" t="s">
        <v>72</v>
      </c>
      <c r="AK187" s="26" t="s">
        <v>72</v>
      </c>
      <c r="AL187" s="26">
        <v>78</v>
      </c>
      <c r="AM187" s="19">
        <v>73</v>
      </c>
      <c r="AN187" s="19">
        <v>61</v>
      </c>
      <c r="AO187" s="16">
        <v>7</v>
      </c>
      <c r="AP187" s="24">
        <v>11</v>
      </c>
      <c r="AQ187" s="24">
        <v>9</v>
      </c>
      <c r="AR187" s="24">
        <v>3</v>
      </c>
      <c r="AS187" s="16">
        <v>8</v>
      </c>
      <c r="AT187" s="16">
        <v>5</v>
      </c>
    </row>
    <row r="188" spans="1:46" x14ac:dyDescent="0.25">
      <c r="A188" s="31">
        <v>383</v>
      </c>
      <c r="B188" s="77">
        <v>4</v>
      </c>
      <c r="C188" s="82" t="s">
        <v>213</v>
      </c>
      <c r="D188" s="80" t="s">
        <v>21</v>
      </c>
      <c r="E188" s="16">
        <v>62</v>
      </c>
      <c r="F188" s="16">
        <v>61</v>
      </c>
      <c r="G188" s="16">
        <v>60</v>
      </c>
      <c r="H188" s="16">
        <v>61</v>
      </c>
      <c r="I188" s="16">
        <v>63</v>
      </c>
      <c r="J188" s="16">
        <v>53</v>
      </c>
      <c r="K188" s="17">
        <v>16</v>
      </c>
      <c r="L188" s="17">
        <v>17</v>
      </c>
      <c r="M188" s="17">
        <v>17</v>
      </c>
      <c r="N188" s="17">
        <v>16</v>
      </c>
      <c r="O188" s="17">
        <v>18</v>
      </c>
      <c r="P188" s="17">
        <v>32</v>
      </c>
      <c r="Q188" s="18">
        <v>22</v>
      </c>
      <c r="R188" s="18">
        <v>22</v>
      </c>
      <c r="S188" s="18">
        <v>23</v>
      </c>
      <c r="T188" s="18">
        <v>23</v>
      </c>
      <c r="U188" s="18">
        <v>19</v>
      </c>
      <c r="V188" s="18">
        <v>15</v>
      </c>
      <c r="W188" s="19">
        <v>8</v>
      </c>
      <c r="X188" s="19">
        <v>10</v>
      </c>
      <c r="Y188" s="19">
        <v>7</v>
      </c>
      <c r="Z188" s="19">
        <v>5</v>
      </c>
      <c r="AA188" s="19">
        <v>5</v>
      </c>
      <c r="AB188" s="19">
        <v>6</v>
      </c>
      <c r="AC188" s="20" t="s">
        <v>72</v>
      </c>
      <c r="AD188" s="27" t="s">
        <v>72</v>
      </c>
      <c r="AE188" s="27" t="s">
        <v>72</v>
      </c>
      <c r="AF188" s="27">
        <v>70</v>
      </c>
      <c r="AG188" s="20">
        <v>72</v>
      </c>
      <c r="AH188" s="20">
        <v>66</v>
      </c>
      <c r="AI188" s="19" t="s">
        <v>72</v>
      </c>
      <c r="AJ188" s="26" t="s">
        <v>72</v>
      </c>
      <c r="AK188" s="26" t="s">
        <v>72</v>
      </c>
      <c r="AL188" s="26">
        <v>25</v>
      </c>
      <c r="AM188" s="19">
        <v>23</v>
      </c>
      <c r="AN188" s="19">
        <v>28</v>
      </c>
      <c r="AO188" s="16">
        <v>8</v>
      </c>
      <c r="AP188" s="24">
        <v>10</v>
      </c>
      <c r="AQ188" s="24">
        <v>7</v>
      </c>
      <c r="AR188" s="24">
        <v>5</v>
      </c>
      <c r="AS188" s="16">
        <v>5</v>
      </c>
      <c r="AT188" s="16">
        <v>6</v>
      </c>
    </row>
    <row r="189" spans="1:46" x14ac:dyDescent="0.25">
      <c r="A189" s="31">
        <v>385</v>
      </c>
      <c r="B189" s="77">
        <v>6</v>
      </c>
      <c r="C189" s="82" t="s">
        <v>195</v>
      </c>
      <c r="D189" s="80" t="s">
        <v>21</v>
      </c>
      <c r="E189" s="16">
        <v>76</v>
      </c>
      <c r="F189" s="16">
        <v>74</v>
      </c>
      <c r="G189" s="16">
        <v>79</v>
      </c>
      <c r="H189" s="16">
        <v>78</v>
      </c>
      <c r="I189" s="16">
        <v>73</v>
      </c>
      <c r="J189" s="16">
        <v>57</v>
      </c>
      <c r="K189" s="17">
        <v>13</v>
      </c>
      <c r="L189" s="17">
        <v>15</v>
      </c>
      <c r="M189" s="17">
        <v>12</v>
      </c>
      <c r="N189" s="17">
        <v>12</v>
      </c>
      <c r="O189" s="17">
        <v>18</v>
      </c>
      <c r="P189" s="17">
        <v>24</v>
      </c>
      <c r="Q189" s="18">
        <v>11</v>
      </c>
      <c r="R189" s="18">
        <v>11</v>
      </c>
      <c r="S189" s="18">
        <v>9</v>
      </c>
      <c r="T189" s="18">
        <v>10</v>
      </c>
      <c r="U189" s="18">
        <v>9</v>
      </c>
      <c r="V189" s="18">
        <v>19</v>
      </c>
      <c r="W189" s="19">
        <v>5</v>
      </c>
      <c r="X189" s="19">
        <v>4</v>
      </c>
      <c r="Y189" s="19">
        <v>3</v>
      </c>
      <c r="Z189" s="19">
        <v>3</v>
      </c>
      <c r="AA189" s="19">
        <v>2</v>
      </c>
      <c r="AB189" s="19">
        <v>4</v>
      </c>
      <c r="AC189" s="20" t="s">
        <v>72</v>
      </c>
      <c r="AD189" s="27" t="s">
        <v>72</v>
      </c>
      <c r="AE189" s="27" t="s">
        <v>72</v>
      </c>
      <c r="AF189" s="27">
        <v>84</v>
      </c>
      <c r="AG189" s="20">
        <v>83</v>
      </c>
      <c r="AH189" s="20">
        <v>70</v>
      </c>
      <c r="AI189" s="19" t="s">
        <v>72</v>
      </c>
      <c r="AJ189" s="26" t="s">
        <v>72</v>
      </c>
      <c r="AK189" s="26" t="s">
        <v>72</v>
      </c>
      <c r="AL189" s="26">
        <v>13</v>
      </c>
      <c r="AM189" s="19">
        <v>15</v>
      </c>
      <c r="AN189" s="19">
        <v>26</v>
      </c>
      <c r="AO189" s="16">
        <v>5</v>
      </c>
      <c r="AP189" s="24">
        <v>4</v>
      </c>
      <c r="AQ189" s="24">
        <v>3</v>
      </c>
      <c r="AR189" s="24">
        <v>3</v>
      </c>
      <c r="AS189" s="16">
        <v>2</v>
      </c>
      <c r="AT189" s="16">
        <v>4</v>
      </c>
    </row>
    <row r="190" spans="1:46" x14ac:dyDescent="0.25">
      <c r="A190" s="31">
        <v>387</v>
      </c>
      <c r="B190" s="77">
        <v>2</v>
      </c>
      <c r="C190" s="82" t="s">
        <v>210</v>
      </c>
      <c r="D190" s="80" t="s">
        <v>21</v>
      </c>
      <c r="E190" s="16">
        <v>22</v>
      </c>
      <c r="F190" s="16">
        <v>20</v>
      </c>
      <c r="G190" s="16">
        <v>22</v>
      </c>
      <c r="H190" s="16">
        <v>15</v>
      </c>
      <c r="I190" s="16">
        <v>18</v>
      </c>
      <c r="J190" s="16">
        <v>19</v>
      </c>
      <c r="K190" s="17">
        <v>48</v>
      </c>
      <c r="L190" s="17">
        <v>52</v>
      </c>
      <c r="M190" s="17">
        <v>52</v>
      </c>
      <c r="N190" s="17">
        <v>55</v>
      </c>
      <c r="O190" s="17">
        <v>56</v>
      </c>
      <c r="P190" s="17">
        <v>45</v>
      </c>
      <c r="Q190" s="18">
        <v>30</v>
      </c>
      <c r="R190" s="18">
        <v>28</v>
      </c>
      <c r="S190" s="18">
        <v>26</v>
      </c>
      <c r="T190" s="18">
        <v>30</v>
      </c>
      <c r="U190" s="18">
        <v>26</v>
      </c>
      <c r="V190" s="18">
        <v>36</v>
      </c>
      <c r="W190" s="19">
        <v>7</v>
      </c>
      <c r="X190" s="19">
        <v>9</v>
      </c>
      <c r="Y190" s="19">
        <v>8</v>
      </c>
      <c r="Z190" s="19">
        <v>7</v>
      </c>
      <c r="AA190" s="19">
        <v>5</v>
      </c>
      <c r="AB190" s="19">
        <v>9</v>
      </c>
      <c r="AC190" s="20" t="s">
        <v>72</v>
      </c>
      <c r="AD190" s="27" t="s">
        <v>72</v>
      </c>
      <c r="AE190" s="27" t="s">
        <v>72</v>
      </c>
      <c r="AF190" s="27">
        <v>29</v>
      </c>
      <c r="AG190" s="20">
        <v>37</v>
      </c>
      <c r="AH190" s="20">
        <v>26</v>
      </c>
      <c r="AI190" s="19" t="s">
        <v>72</v>
      </c>
      <c r="AJ190" s="26" t="s">
        <v>72</v>
      </c>
      <c r="AK190" s="26" t="s">
        <v>72</v>
      </c>
      <c r="AL190" s="26">
        <v>64</v>
      </c>
      <c r="AM190" s="19">
        <v>58</v>
      </c>
      <c r="AN190" s="19">
        <v>65</v>
      </c>
      <c r="AO190" s="16">
        <v>7</v>
      </c>
      <c r="AP190" s="24">
        <v>9</v>
      </c>
      <c r="AQ190" s="24">
        <v>8</v>
      </c>
      <c r="AR190" s="24">
        <v>7</v>
      </c>
      <c r="AS190" s="16">
        <v>5</v>
      </c>
      <c r="AT190" s="16">
        <v>9</v>
      </c>
    </row>
    <row r="191" spans="1:46" x14ac:dyDescent="0.25">
      <c r="A191" s="31">
        <v>389</v>
      </c>
      <c r="B191" s="77">
        <v>4</v>
      </c>
      <c r="C191" s="83" t="s">
        <v>213</v>
      </c>
      <c r="D191" s="80" t="s">
        <v>21</v>
      </c>
      <c r="E191" s="16">
        <v>28</v>
      </c>
      <c r="F191" s="16">
        <v>28</v>
      </c>
      <c r="G191" s="16">
        <v>28</v>
      </c>
      <c r="H191" s="16">
        <v>13</v>
      </c>
      <c r="I191" s="16">
        <v>13</v>
      </c>
      <c r="J191" s="16">
        <v>17</v>
      </c>
      <c r="K191" s="17">
        <v>50</v>
      </c>
      <c r="L191" s="17">
        <v>48</v>
      </c>
      <c r="M191" s="17">
        <v>49</v>
      </c>
      <c r="N191" s="17">
        <v>54</v>
      </c>
      <c r="O191" s="17">
        <v>58</v>
      </c>
      <c r="P191" s="17">
        <v>39</v>
      </c>
      <c r="Q191" s="18">
        <v>22</v>
      </c>
      <c r="R191" s="18">
        <v>24</v>
      </c>
      <c r="S191" s="18">
        <v>23</v>
      </c>
      <c r="T191" s="18">
        <v>33</v>
      </c>
      <c r="U191" s="18">
        <v>29</v>
      </c>
      <c r="V191" s="18">
        <v>44</v>
      </c>
      <c r="W191" s="19">
        <v>8</v>
      </c>
      <c r="X191" s="19">
        <v>7</v>
      </c>
      <c r="Y191" s="19">
        <v>6</v>
      </c>
      <c r="Z191" s="19">
        <v>7</v>
      </c>
      <c r="AA191" s="19">
        <v>7</v>
      </c>
      <c r="AB191" s="19">
        <v>6</v>
      </c>
      <c r="AC191" s="20" t="s">
        <v>72</v>
      </c>
      <c r="AD191" s="27" t="s">
        <v>72</v>
      </c>
      <c r="AE191" s="27" t="s">
        <v>72</v>
      </c>
      <c r="AF191" s="27">
        <v>28</v>
      </c>
      <c r="AG191" s="20">
        <v>29</v>
      </c>
      <c r="AH191" s="20">
        <v>23</v>
      </c>
      <c r="AI191" s="19" t="s">
        <v>72</v>
      </c>
      <c r="AJ191" s="26" t="s">
        <v>72</v>
      </c>
      <c r="AK191" s="26" t="s">
        <v>72</v>
      </c>
      <c r="AL191" s="26">
        <v>65</v>
      </c>
      <c r="AM191" s="19">
        <v>64</v>
      </c>
      <c r="AN191" s="19">
        <v>71</v>
      </c>
      <c r="AO191" s="16">
        <v>8</v>
      </c>
      <c r="AP191" s="24">
        <v>7</v>
      </c>
      <c r="AQ191" s="24">
        <v>6</v>
      </c>
      <c r="AR191" s="24">
        <v>7</v>
      </c>
      <c r="AS191" s="16">
        <v>7</v>
      </c>
      <c r="AT191" s="16">
        <v>6</v>
      </c>
    </row>
    <row r="192" spans="1:46" x14ac:dyDescent="0.25">
      <c r="A192" s="23">
        <v>393</v>
      </c>
      <c r="B192" s="77">
        <v>3</v>
      </c>
      <c r="C192" s="82" t="s">
        <v>211</v>
      </c>
      <c r="D192" s="80" t="s">
        <v>15</v>
      </c>
      <c r="E192" s="24">
        <v>5</v>
      </c>
      <c r="F192" s="24">
        <v>8</v>
      </c>
      <c r="G192" s="24">
        <v>6</v>
      </c>
      <c r="H192" s="24">
        <v>4</v>
      </c>
      <c r="I192" s="24">
        <v>5</v>
      </c>
      <c r="J192" s="24">
        <v>8</v>
      </c>
      <c r="K192" s="17">
        <v>58</v>
      </c>
      <c r="L192" s="17">
        <v>55</v>
      </c>
      <c r="M192" s="17">
        <v>58</v>
      </c>
      <c r="N192" s="17">
        <v>58</v>
      </c>
      <c r="O192" s="17">
        <v>64</v>
      </c>
      <c r="P192" s="17">
        <v>49</v>
      </c>
      <c r="Q192" s="25">
        <v>37</v>
      </c>
      <c r="R192" s="25">
        <v>37</v>
      </c>
      <c r="S192" s="25">
        <v>36</v>
      </c>
      <c r="T192" s="18">
        <v>38</v>
      </c>
      <c r="U192" s="18">
        <v>31</v>
      </c>
      <c r="V192" s="18">
        <v>43</v>
      </c>
      <c r="W192" s="26">
        <v>8</v>
      </c>
      <c r="X192" s="26">
        <v>8</v>
      </c>
      <c r="Y192" s="26">
        <v>5</v>
      </c>
      <c r="Z192" s="19">
        <v>3</v>
      </c>
      <c r="AA192" s="19">
        <v>2</v>
      </c>
      <c r="AB192" s="19">
        <v>10</v>
      </c>
      <c r="AC192" s="27" t="s">
        <v>72</v>
      </c>
      <c r="AD192" s="27" t="s">
        <v>72</v>
      </c>
      <c r="AE192" s="27" t="s">
        <v>72</v>
      </c>
      <c r="AF192" s="27">
        <v>18</v>
      </c>
      <c r="AG192" s="20">
        <v>27</v>
      </c>
      <c r="AH192" s="20">
        <v>13</v>
      </c>
      <c r="AI192" s="26" t="s">
        <v>72</v>
      </c>
      <c r="AJ192" s="26" t="s">
        <v>72</v>
      </c>
      <c r="AK192" s="26" t="s">
        <v>72</v>
      </c>
      <c r="AL192" s="26">
        <v>79</v>
      </c>
      <c r="AM192" s="19">
        <v>71</v>
      </c>
      <c r="AN192" s="19">
        <v>77</v>
      </c>
      <c r="AO192" s="24">
        <v>8</v>
      </c>
      <c r="AP192" s="24">
        <v>8</v>
      </c>
      <c r="AQ192" s="24">
        <v>5</v>
      </c>
      <c r="AR192" s="24">
        <v>3</v>
      </c>
      <c r="AS192" s="16">
        <v>2</v>
      </c>
      <c r="AT192" s="16">
        <v>10</v>
      </c>
    </row>
    <row r="193" spans="1:46" x14ac:dyDescent="0.25">
      <c r="A193" s="23">
        <v>395</v>
      </c>
      <c r="B193" s="77">
        <v>1</v>
      </c>
      <c r="C193" s="82" t="s">
        <v>194</v>
      </c>
      <c r="D193" s="80" t="s">
        <v>15</v>
      </c>
      <c r="E193" s="24">
        <v>4</v>
      </c>
      <c r="F193" s="24">
        <v>7</v>
      </c>
      <c r="G193" s="24">
        <v>11</v>
      </c>
      <c r="H193" s="24">
        <v>6</v>
      </c>
      <c r="I193" s="24">
        <v>9</v>
      </c>
      <c r="J193" s="24">
        <v>20</v>
      </c>
      <c r="K193" s="17">
        <v>57</v>
      </c>
      <c r="L193" s="17">
        <v>55</v>
      </c>
      <c r="M193" s="17">
        <v>49</v>
      </c>
      <c r="N193" s="17">
        <v>52</v>
      </c>
      <c r="O193" s="17">
        <v>51</v>
      </c>
      <c r="P193" s="17">
        <v>34</v>
      </c>
      <c r="Q193" s="25">
        <v>39</v>
      </c>
      <c r="R193" s="25">
        <v>38</v>
      </c>
      <c r="S193" s="25">
        <v>40</v>
      </c>
      <c r="T193" s="18">
        <v>42</v>
      </c>
      <c r="U193" s="18">
        <v>40</v>
      </c>
      <c r="V193" s="18">
        <v>46</v>
      </c>
      <c r="W193" s="26">
        <v>10</v>
      </c>
      <c r="X193" s="26">
        <v>8</v>
      </c>
      <c r="Y193" s="26">
        <v>6</v>
      </c>
      <c r="Z193" s="19">
        <v>9</v>
      </c>
      <c r="AA193" s="19">
        <v>10</v>
      </c>
      <c r="AB193" s="19">
        <v>13</v>
      </c>
      <c r="AC193" s="27" t="s">
        <v>72</v>
      </c>
      <c r="AD193" s="27" t="s">
        <v>72</v>
      </c>
      <c r="AE193" s="27" t="s">
        <v>72</v>
      </c>
      <c r="AF193" s="27">
        <v>18</v>
      </c>
      <c r="AG193" s="20">
        <v>17</v>
      </c>
      <c r="AH193" s="20">
        <v>27</v>
      </c>
      <c r="AI193" s="26" t="s">
        <v>72</v>
      </c>
      <c r="AJ193" s="26" t="s">
        <v>72</v>
      </c>
      <c r="AK193" s="26" t="s">
        <v>72</v>
      </c>
      <c r="AL193" s="26">
        <v>73</v>
      </c>
      <c r="AM193" s="19">
        <v>73</v>
      </c>
      <c r="AN193" s="19">
        <v>60</v>
      </c>
      <c r="AO193" s="24">
        <v>10</v>
      </c>
      <c r="AP193" s="24">
        <v>8</v>
      </c>
      <c r="AQ193" s="24">
        <v>6</v>
      </c>
      <c r="AR193" s="24">
        <v>9</v>
      </c>
      <c r="AS193" s="16">
        <v>10</v>
      </c>
      <c r="AT193" s="16">
        <v>13</v>
      </c>
    </row>
    <row r="194" spans="1:46" x14ac:dyDescent="0.25">
      <c r="A194" s="23">
        <v>397</v>
      </c>
      <c r="B194" s="77">
        <v>2</v>
      </c>
      <c r="C194" s="82" t="s">
        <v>210</v>
      </c>
      <c r="D194" s="80" t="s">
        <v>15</v>
      </c>
      <c r="E194" s="24">
        <v>4</v>
      </c>
      <c r="F194" s="24">
        <v>5</v>
      </c>
      <c r="G194" s="24">
        <v>5</v>
      </c>
      <c r="H194" s="24">
        <v>6</v>
      </c>
      <c r="I194" s="24">
        <v>5</v>
      </c>
      <c r="J194" s="24">
        <v>23</v>
      </c>
      <c r="K194" s="17">
        <v>57</v>
      </c>
      <c r="L194" s="17">
        <v>53</v>
      </c>
      <c r="M194" s="17">
        <v>54</v>
      </c>
      <c r="N194" s="17">
        <v>53</v>
      </c>
      <c r="O194" s="17">
        <v>60</v>
      </c>
      <c r="P194" s="17">
        <v>34</v>
      </c>
      <c r="Q194" s="25">
        <v>39</v>
      </c>
      <c r="R194" s="25">
        <v>42</v>
      </c>
      <c r="S194" s="25">
        <v>41</v>
      </c>
      <c r="T194" s="18">
        <v>41</v>
      </c>
      <c r="U194" s="18">
        <v>35</v>
      </c>
      <c r="V194" s="18">
        <v>43</v>
      </c>
      <c r="W194" s="26">
        <v>7</v>
      </c>
      <c r="X194" s="26">
        <v>7</v>
      </c>
      <c r="Y194" s="26">
        <v>4</v>
      </c>
      <c r="Z194" s="19">
        <v>3</v>
      </c>
      <c r="AA194" s="19">
        <v>5</v>
      </c>
      <c r="AB194" s="19">
        <v>5</v>
      </c>
      <c r="AC194" s="27" t="s">
        <v>72</v>
      </c>
      <c r="AD194" s="27" t="s">
        <v>72</v>
      </c>
      <c r="AE194" s="27" t="s">
        <v>72</v>
      </c>
      <c r="AF194" s="27">
        <v>16</v>
      </c>
      <c r="AG194" s="20">
        <v>20</v>
      </c>
      <c r="AH194" s="20">
        <v>30</v>
      </c>
      <c r="AI194" s="26" t="s">
        <v>72</v>
      </c>
      <c r="AJ194" s="26" t="s">
        <v>72</v>
      </c>
      <c r="AK194" s="26" t="s">
        <v>72</v>
      </c>
      <c r="AL194" s="26">
        <v>81</v>
      </c>
      <c r="AM194" s="19">
        <v>75</v>
      </c>
      <c r="AN194" s="19">
        <v>65</v>
      </c>
      <c r="AO194" s="24">
        <v>7</v>
      </c>
      <c r="AP194" s="24">
        <v>7</v>
      </c>
      <c r="AQ194" s="24">
        <v>4</v>
      </c>
      <c r="AR194" s="24">
        <v>3</v>
      </c>
      <c r="AS194" s="16">
        <v>5</v>
      </c>
      <c r="AT194" s="16">
        <v>5</v>
      </c>
    </row>
    <row r="195" spans="1:46" x14ac:dyDescent="0.25">
      <c r="A195" s="23">
        <v>399</v>
      </c>
      <c r="B195" s="77">
        <v>2</v>
      </c>
      <c r="C195" s="83" t="s">
        <v>210</v>
      </c>
      <c r="D195" s="80" t="s">
        <v>15</v>
      </c>
      <c r="E195" s="24">
        <v>8</v>
      </c>
      <c r="F195" s="24">
        <v>15</v>
      </c>
      <c r="G195" s="24">
        <v>8</v>
      </c>
      <c r="H195" s="24">
        <v>6</v>
      </c>
      <c r="I195" s="24">
        <v>10</v>
      </c>
      <c r="J195" s="24">
        <v>21</v>
      </c>
      <c r="K195" s="17">
        <v>59</v>
      </c>
      <c r="L195" s="17">
        <v>53</v>
      </c>
      <c r="M195" s="17">
        <v>60</v>
      </c>
      <c r="N195" s="17">
        <v>56</v>
      </c>
      <c r="O195" s="17">
        <v>59</v>
      </c>
      <c r="P195" s="17">
        <v>44</v>
      </c>
      <c r="Q195" s="25">
        <v>33</v>
      </c>
      <c r="R195" s="25">
        <v>32</v>
      </c>
      <c r="S195" s="25">
        <v>32</v>
      </c>
      <c r="T195" s="18">
        <v>38</v>
      </c>
      <c r="U195" s="18">
        <v>31</v>
      </c>
      <c r="V195" s="18">
        <v>35</v>
      </c>
      <c r="W195" s="26">
        <v>8</v>
      </c>
      <c r="X195" s="26">
        <v>11</v>
      </c>
      <c r="Y195" s="26">
        <v>8</v>
      </c>
      <c r="Z195" s="19">
        <v>4</v>
      </c>
      <c r="AA195" s="19">
        <v>5</v>
      </c>
      <c r="AB195" s="19">
        <v>10</v>
      </c>
      <c r="AC195" s="27" t="s">
        <v>72</v>
      </c>
      <c r="AD195" s="27" t="s">
        <v>72</v>
      </c>
      <c r="AE195" s="27" t="s">
        <v>72</v>
      </c>
      <c r="AF195" s="27">
        <v>17</v>
      </c>
      <c r="AG195" s="20">
        <v>21</v>
      </c>
      <c r="AH195" s="20">
        <v>28</v>
      </c>
      <c r="AI195" s="26" t="s">
        <v>72</v>
      </c>
      <c r="AJ195" s="26" t="s">
        <v>72</v>
      </c>
      <c r="AK195" s="26" t="s">
        <v>72</v>
      </c>
      <c r="AL195" s="26">
        <v>79</v>
      </c>
      <c r="AM195" s="19">
        <v>74</v>
      </c>
      <c r="AN195" s="19">
        <v>62</v>
      </c>
      <c r="AO195" s="24">
        <v>8</v>
      </c>
      <c r="AP195" s="24">
        <v>11</v>
      </c>
      <c r="AQ195" s="24">
        <v>8</v>
      </c>
      <c r="AR195" s="24">
        <v>4</v>
      </c>
      <c r="AS195" s="16">
        <v>5</v>
      </c>
      <c r="AT195" s="16">
        <v>10</v>
      </c>
    </row>
    <row r="196" spans="1:46" x14ac:dyDescent="0.25">
      <c r="A196" s="23">
        <v>401</v>
      </c>
      <c r="B196" s="77">
        <v>1</v>
      </c>
      <c r="C196" s="82" t="s">
        <v>193</v>
      </c>
      <c r="D196" s="80" t="s">
        <v>15</v>
      </c>
      <c r="E196" s="24">
        <v>7</v>
      </c>
      <c r="F196" s="24">
        <v>10</v>
      </c>
      <c r="G196" s="24">
        <v>7</v>
      </c>
      <c r="H196" s="24">
        <v>13</v>
      </c>
      <c r="I196" s="24">
        <v>11</v>
      </c>
      <c r="J196" s="24">
        <v>20</v>
      </c>
      <c r="K196" s="17">
        <v>57</v>
      </c>
      <c r="L196" s="17">
        <v>56</v>
      </c>
      <c r="M196" s="17">
        <v>61</v>
      </c>
      <c r="N196" s="17">
        <v>61</v>
      </c>
      <c r="O196" s="17">
        <v>68</v>
      </c>
      <c r="P196" s="17">
        <v>51</v>
      </c>
      <c r="Q196" s="25">
        <v>36</v>
      </c>
      <c r="R196" s="25">
        <v>34</v>
      </c>
      <c r="S196" s="25">
        <v>32</v>
      </c>
      <c r="T196" s="18">
        <v>26</v>
      </c>
      <c r="U196" s="18">
        <v>21</v>
      </c>
      <c r="V196" s="18">
        <v>29</v>
      </c>
      <c r="W196" s="26">
        <v>8</v>
      </c>
      <c r="X196" s="26">
        <v>11</v>
      </c>
      <c r="Y196" s="26">
        <v>7</v>
      </c>
      <c r="Z196" s="19">
        <v>3</v>
      </c>
      <c r="AA196" s="19">
        <v>5</v>
      </c>
      <c r="AB196" s="19">
        <v>6</v>
      </c>
      <c r="AC196" s="27" t="s">
        <v>72</v>
      </c>
      <c r="AD196" s="27" t="s">
        <v>72</v>
      </c>
      <c r="AE196" s="27" t="s">
        <v>72</v>
      </c>
      <c r="AF196" s="27">
        <v>29</v>
      </c>
      <c r="AG196" s="20">
        <v>32</v>
      </c>
      <c r="AH196" s="20">
        <v>28</v>
      </c>
      <c r="AI196" s="26" t="s">
        <v>72</v>
      </c>
      <c r="AJ196" s="26" t="s">
        <v>72</v>
      </c>
      <c r="AK196" s="26" t="s">
        <v>72</v>
      </c>
      <c r="AL196" s="26">
        <v>68</v>
      </c>
      <c r="AM196" s="19">
        <v>63</v>
      </c>
      <c r="AN196" s="19">
        <v>66</v>
      </c>
      <c r="AO196" s="24">
        <v>8</v>
      </c>
      <c r="AP196" s="24">
        <v>11</v>
      </c>
      <c r="AQ196" s="24">
        <v>7</v>
      </c>
      <c r="AR196" s="24">
        <v>3</v>
      </c>
      <c r="AS196" s="16">
        <v>5</v>
      </c>
      <c r="AT196" s="16">
        <v>6</v>
      </c>
    </row>
    <row r="197" spans="1:46" x14ac:dyDescent="0.25">
      <c r="A197" s="23">
        <v>403</v>
      </c>
      <c r="B197" s="77">
        <v>1</v>
      </c>
      <c r="C197" s="82" t="s">
        <v>193</v>
      </c>
      <c r="D197" s="80" t="s">
        <v>15</v>
      </c>
      <c r="E197" s="24">
        <v>6</v>
      </c>
      <c r="F197" s="24">
        <v>6</v>
      </c>
      <c r="G197" s="24">
        <v>5</v>
      </c>
      <c r="H197" s="24">
        <v>6</v>
      </c>
      <c r="I197" s="24">
        <v>4</v>
      </c>
      <c r="J197" s="24">
        <v>16</v>
      </c>
      <c r="K197" s="17">
        <v>50</v>
      </c>
      <c r="L197" s="17">
        <v>54</v>
      </c>
      <c r="M197" s="17">
        <v>54</v>
      </c>
      <c r="N197" s="17">
        <v>54</v>
      </c>
      <c r="O197" s="17">
        <v>59</v>
      </c>
      <c r="P197" s="17">
        <v>44</v>
      </c>
      <c r="Q197" s="25">
        <v>44</v>
      </c>
      <c r="R197" s="25">
        <v>40</v>
      </c>
      <c r="S197" s="25">
        <v>41</v>
      </c>
      <c r="T197" s="18">
        <v>40</v>
      </c>
      <c r="U197" s="18">
        <v>37</v>
      </c>
      <c r="V197" s="18">
        <v>40</v>
      </c>
      <c r="W197" s="26">
        <v>14</v>
      </c>
      <c r="X197" s="26">
        <v>12</v>
      </c>
      <c r="Y197" s="26">
        <v>11</v>
      </c>
      <c r="Z197" s="19">
        <v>8</v>
      </c>
      <c r="AA197" s="19">
        <v>9</v>
      </c>
      <c r="AB197" s="19">
        <v>14</v>
      </c>
      <c r="AC197" s="27" t="s">
        <v>72</v>
      </c>
      <c r="AD197" s="27" t="s">
        <v>72</v>
      </c>
      <c r="AE197" s="27" t="s">
        <v>72</v>
      </c>
      <c r="AF197" s="27">
        <v>15</v>
      </c>
      <c r="AG197" s="20">
        <v>17</v>
      </c>
      <c r="AH197" s="20">
        <v>22</v>
      </c>
      <c r="AI197" s="26" t="s">
        <v>72</v>
      </c>
      <c r="AJ197" s="26" t="s">
        <v>72</v>
      </c>
      <c r="AK197" s="26" t="s">
        <v>72</v>
      </c>
      <c r="AL197" s="26">
        <v>77</v>
      </c>
      <c r="AM197" s="19">
        <v>74</v>
      </c>
      <c r="AN197" s="19">
        <v>64</v>
      </c>
      <c r="AO197" s="24">
        <v>14</v>
      </c>
      <c r="AP197" s="24">
        <v>12</v>
      </c>
      <c r="AQ197" s="24">
        <v>11</v>
      </c>
      <c r="AR197" s="24">
        <v>8</v>
      </c>
      <c r="AS197" s="16">
        <v>9</v>
      </c>
      <c r="AT197" s="16">
        <v>14</v>
      </c>
    </row>
    <row r="198" spans="1:46" x14ac:dyDescent="0.25">
      <c r="A198" s="32">
        <v>405</v>
      </c>
      <c r="B198" s="77">
        <v>2</v>
      </c>
      <c r="C198" s="83" t="s">
        <v>210</v>
      </c>
      <c r="D198" s="80" t="s">
        <v>18</v>
      </c>
      <c r="E198" s="16">
        <v>10</v>
      </c>
      <c r="F198" s="16">
        <v>10</v>
      </c>
      <c r="G198" s="16">
        <v>9</v>
      </c>
      <c r="H198" s="16">
        <v>6</v>
      </c>
      <c r="I198" s="16">
        <v>7</v>
      </c>
      <c r="J198" s="16">
        <v>14</v>
      </c>
      <c r="K198" s="17">
        <v>45</v>
      </c>
      <c r="L198" s="17">
        <v>47</v>
      </c>
      <c r="M198" s="17">
        <v>50</v>
      </c>
      <c r="N198" s="17">
        <v>55</v>
      </c>
      <c r="O198" s="17">
        <v>50</v>
      </c>
      <c r="P198" s="17">
        <v>24</v>
      </c>
      <c r="Q198" s="18">
        <v>45</v>
      </c>
      <c r="R198" s="18">
        <v>43</v>
      </c>
      <c r="S198" s="18">
        <v>41</v>
      </c>
      <c r="T198" s="18">
        <v>39</v>
      </c>
      <c r="U198" s="18">
        <v>43</v>
      </c>
      <c r="V198" s="18">
        <v>62</v>
      </c>
      <c r="W198" s="19">
        <v>8</v>
      </c>
      <c r="X198" s="19">
        <v>5</v>
      </c>
      <c r="Y198" s="19">
        <v>4</v>
      </c>
      <c r="Z198" s="19">
        <v>5</v>
      </c>
      <c r="AA198" s="19">
        <v>8</v>
      </c>
      <c r="AB198" s="19">
        <v>12</v>
      </c>
      <c r="AC198" s="20" t="s">
        <v>72</v>
      </c>
      <c r="AD198" s="27" t="s">
        <v>72</v>
      </c>
      <c r="AE198" s="27" t="s">
        <v>72</v>
      </c>
      <c r="AF198" s="27">
        <v>19</v>
      </c>
      <c r="AG198" s="20">
        <v>16</v>
      </c>
      <c r="AH198" s="20">
        <v>18</v>
      </c>
      <c r="AI198" s="19" t="s">
        <v>72</v>
      </c>
      <c r="AJ198" s="26" t="s">
        <v>72</v>
      </c>
      <c r="AK198" s="26" t="s">
        <v>72</v>
      </c>
      <c r="AL198" s="26">
        <v>76</v>
      </c>
      <c r="AM198" s="19">
        <v>76</v>
      </c>
      <c r="AN198" s="19">
        <v>70</v>
      </c>
      <c r="AO198" s="16">
        <v>8</v>
      </c>
      <c r="AP198" s="24">
        <v>5</v>
      </c>
      <c r="AQ198" s="24">
        <v>4</v>
      </c>
      <c r="AR198" s="24">
        <v>5</v>
      </c>
      <c r="AS198" s="16">
        <v>8</v>
      </c>
      <c r="AT198" s="16">
        <v>12</v>
      </c>
    </row>
    <row r="199" spans="1:46" x14ac:dyDescent="0.25">
      <c r="A199" s="32">
        <v>407</v>
      </c>
      <c r="B199" s="77">
        <v>2</v>
      </c>
      <c r="C199" s="83" t="s">
        <v>210</v>
      </c>
      <c r="D199" s="80" t="s">
        <v>18</v>
      </c>
      <c r="E199" s="16">
        <v>10</v>
      </c>
      <c r="F199" s="16">
        <v>13</v>
      </c>
      <c r="G199" s="16">
        <v>9</v>
      </c>
      <c r="H199" s="16">
        <v>7</v>
      </c>
      <c r="I199" s="16">
        <v>9</v>
      </c>
      <c r="J199" s="16">
        <v>47</v>
      </c>
      <c r="K199" s="17">
        <v>35</v>
      </c>
      <c r="L199" s="17">
        <v>30</v>
      </c>
      <c r="M199" s="17">
        <v>31</v>
      </c>
      <c r="N199" s="17">
        <v>37</v>
      </c>
      <c r="O199" s="17">
        <v>45</v>
      </c>
      <c r="P199" s="17">
        <v>34</v>
      </c>
      <c r="Q199" s="18">
        <v>55</v>
      </c>
      <c r="R199" s="18">
        <v>57</v>
      </c>
      <c r="S199" s="18">
        <v>60</v>
      </c>
      <c r="T199" s="18">
        <v>56</v>
      </c>
      <c r="U199" s="18">
        <v>46</v>
      </c>
      <c r="V199" s="18">
        <v>19</v>
      </c>
      <c r="W199" s="19">
        <v>14</v>
      </c>
      <c r="X199" s="19">
        <v>12</v>
      </c>
      <c r="Y199" s="19">
        <v>13</v>
      </c>
      <c r="Z199" s="19">
        <v>10</v>
      </c>
      <c r="AA199" s="19">
        <v>6</v>
      </c>
      <c r="AB199" s="19">
        <v>5</v>
      </c>
      <c r="AC199" s="20" t="s">
        <v>72</v>
      </c>
      <c r="AD199" s="27" t="s">
        <v>72</v>
      </c>
      <c r="AE199" s="27" t="s">
        <v>72</v>
      </c>
      <c r="AF199" s="27">
        <v>14</v>
      </c>
      <c r="AG199" s="20">
        <v>19</v>
      </c>
      <c r="AH199" s="20">
        <v>59</v>
      </c>
      <c r="AI199" s="19" t="s">
        <v>72</v>
      </c>
      <c r="AJ199" s="26" t="s">
        <v>72</v>
      </c>
      <c r="AK199" s="26" t="s">
        <v>72</v>
      </c>
      <c r="AL199" s="26">
        <v>76</v>
      </c>
      <c r="AM199" s="19">
        <v>75</v>
      </c>
      <c r="AN199" s="19">
        <v>36</v>
      </c>
      <c r="AO199" s="16">
        <v>14</v>
      </c>
      <c r="AP199" s="24">
        <v>12</v>
      </c>
      <c r="AQ199" s="24">
        <v>13</v>
      </c>
      <c r="AR199" s="24">
        <v>10</v>
      </c>
      <c r="AS199" s="16">
        <v>6</v>
      </c>
      <c r="AT199" s="16">
        <v>5</v>
      </c>
    </row>
    <row r="200" spans="1:46" x14ac:dyDescent="0.25">
      <c r="A200" s="32">
        <v>409</v>
      </c>
      <c r="B200" s="77">
        <v>8</v>
      </c>
      <c r="C200" s="83" t="s">
        <v>213</v>
      </c>
      <c r="D200" s="80" t="s">
        <v>18</v>
      </c>
      <c r="E200" s="16">
        <v>10</v>
      </c>
      <c r="F200" s="16">
        <v>6</v>
      </c>
      <c r="G200" s="16">
        <v>5</v>
      </c>
      <c r="H200" s="16">
        <v>4</v>
      </c>
      <c r="I200" s="16">
        <v>5</v>
      </c>
      <c r="J200" s="16">
        <v>32</v>
      </c>
      <c r="K200" s="17">
        <v>40</v>
      </c>
      <c r="L200" s="17">
        <v>40</v>
      </c>
      <c r="M200" s="17">
        <v>40</v>
      </c>
      <c r="N200" s="17">
        <v>44</v>
      </c>
      <c r="O200" s="17">
        <v>52</v>
      </c>
      <c r="P200" s="17">
        <v>26</v>
      </c>
      <c r="Q200" s="18">
        <v>50</v>
      </c>
      <c r="R200" s="18">
        <v>54</v>
      </c>
      <c r="S200" s="18">
        <v>55</v>
      </c>
      <c r="T200" s="18">
        <v>52</v>
      </c>
      <c r="U200" s="18">
        <v>43</v>
      </c>
      <c r="V200" s="18">
        <v>42</v>
      </c>
      <c r="W200" s="19">
        <v>11</v>
      </c>
      <c r="X200" s="19">
        <v>10</v>
      </c>
      <c r="Y200" s="19">
        <v>7</v>
      </c>
      <c r="Z200" s="19">
        <v>6</v>
      </c>
      <c r="AA200" s="19">
        <v>5</v>
      </c>
      <c r="AB200" s="19">
        <v>7</v>
      </c>
      <c r="AC200" s="20" t="s">
        <v>72</v>
      </c>
      <c r="AD200" s="27" t="s">
        <v>72</v>
      </c>
      <c r="AE200" s="27" t="s">
        <v>72</v>
      </c>
      <c r="AF200" s="27">
        <v>12</v>
      </c>
      <c r="AG200" s="20">
        <v>16</v>
      </c>
      <c r="AH200" s="20">
        <v>41</v>
      </c>
      <c r="AI200" s="19" t="s">
        <v>72</v>
      </c>
      <c r="AJ200" s="26" t="s">
        <v>72</v>
      </c>
      <c r="AK200" s="26" t="s">
        <v>72</v>
      </c>
      <c r="AL200" s="26">
        <v>82</v>
      </c>
      <c r="AM200" s="19">
        <v>79</v>
      </c>
      <c r="AN200" s="19">
        <v>52</v>
      </c>
      <c r="AO200" s="16">
        <v>11</v>
      </c>
      <c r="AP200" s="24">
        <v>10</v>
      </c>
      <c r="AQ200" s="24">
        <v>7</v>
      </c>
      <c r="AR200" s="24">
        <v>6</v>
      </c>
      <c r="AS200" s="16">
        <v>5</v>
      </c>
      <c r="AT200" s="16">
        <v>7</v>
      </c>
    </row>
    <row r="201" spans="1:46" x14ac:dyDescent="0.25">
      <c r="A201" s="32">
        <v>411</v>
      </c>
      <c r="B201" s="77">
        <v>10</v>
      </c>
      <c r="C201" s="83" t="s">
        <v>210</v>
      </c>
      <c r="D201" s="80" t="s">
        <v>18</v>
      </c>
      <c r="E201" s="16">
        <v>13</v>
      </c>
      <c r="F201" s="16">
        <v>13</v>
      </c>
      <c r="G201" s="16">
        <v>16</v>
      </c>
      <c r="H201" s="16">
        <v>11</v>
      </c>
      <c r="I201" s="16">
        <v>15</v>
      </c>
      <c r="J201" s="16">
        <v>33</v>
      </c>
      <c r="K201" s="17">
        <v>39</v>
      </c>
      <c r="L201" s="17">
        <v>37</v>
      </c>
      <c r="M201" s="17">
        <v>38</v>
      </c>
      <c r="N201" s="17">
        <v>40</v>
      </c>
      <c r="O201" s="17">
        <v>46</v>
      </c>
      <c r="P201" s="17">
        <v>25</v>
      </c>
      <c r="Q201" s="18">
        <v>48</v>
      </c>
      <c r="R201" s="18">
        <v>50</v>
      </c>
      <c r="S201" s="18">
        <v>46</v>
      </c>
      <c r="T201" s="18">
        <v>49</v>
      </c>
      <c r="U201" s="18">
        <v>39</v>
      </c>
      <c r="V201" s="18">
        <v>42</v>
      </c>
      <c r="W201" s="19">
        <v>9</v>
      </c>
      <c r="X201" s="19">
        <v>7</v>
      </c>
      <c r="Y201" s="19">
        <v>6</v>
      </c>
      <c r="Z201" s="19">
        <v>8</v>
      </c>
      <c r="AA201" s="19">
        <v>5</v>
      </c>
      <c r="AB201" s="19">
        <v>15</v>
      </c>
      <c r="AC201" s="20" t="s">
        <v>72</v>
      </c>
      <c r="AD201" s="27" t="s">
        <v>72</v>
      </c>
      <c r="AE201" s="27" t="s">
        <v>72</v>
      </c>
      <c r="AF201" s="27">
        <v>19</v>
      </c>
      <c r="AG201" s="20">
        <v>24</v>
      </c>
      <c r="AH201" s="20">
        <v>42</v>
      </c>
      <c r="AI201" s="19" t="s">
        <v>72</v>
      </c>
      <c r="AJ201" s="26" t="s">
        <v>72</v>
      </c>
      <c r="AK201" s="26" t="s">
        <v>72</v>
      </c>
      <c r="AL201" s="26">
        <v>73</v>
      </c>
      <c r="AM201" s="19">
        <v>71</v>
      </c>
      <c r="AN201" s="19">
        <v>43</v>
      </c>
      <c r="AO201" s="16">
        <v>9</v>
      </c>
      <c r="AP201" s="24">
        <v>7</v>
      </c>
      <c r="AQ201" s="24">
        <v>6</v>
      </c>
      <c r="AR201" s="24">
        <v>8</v>
      </c>
      <c r="AS201" s="16">
        <v>5</v>
      </c>
      <c r="AT201" s="16">
        <v>15</v>
      </c>
    </row>
    <row r="202" spans="1:46" x14ac:dyDescent="0.25">
      <c r="A202" s="32">
        <v>413</v>
      </c>
      <c r="B202" s="77">
        <v>10</v>
      </c>
      <c r="C202" s="83" t="s">
        <v>213</v>
      </c>
      <c r="D202" s="80" t="s">
        <v>18</v>
      </c>
      <c r="E202" s="16">
        <v>30</v>
      </c>
      <c r="F202" s="16">
        <v>24</v>
      </c>
      <c r="G202" s="16">
        <v>21</v>
      </c>
      <c r="H202" s="16">
        <v>21</v>
      </c>
      <c r="I202" s="16">
        <v>25</v>
      </c>
      <c r="J202" s="16">
        <v>54</v>
      </c>
      <c r="K202" s="17">
        <v>34</v>
      </c>
      <c r="L202" s="17">
        <v>35</v>
      </c>
      <c r="M202" s="17">
        <v>34</v>
      </c>
      <c r="N202" s="17">
        <v>36</v>
      </c>
      <c r="O202" s="17">
        <v>36</v>
      </c>
      <c r="P202" s="17">
        <v>29</v>
      </c>
      <c r="Q202" s="18">
        <v>36</v>
      </c>
      <c r="R202" s="18">
        <v>41</v>
      </c>
      <c r="S202" s="18">
        <v>45</v>
      </c>
      <c r="T202" s="18">
        <v>43</v>
      </c>
      <c r="U202" s="18">
        <v>39</v>
      </c>
      <c r="V202" s="18">
        <v>17</v>
      </c>
      <c r="W202" s="19">
        <v>12</v>
      </c>
      <c r="X202" s="19">
        <v>10</v>
      </c>
      <c r="Y202" s="19">
        <v>10</v>
      </c>
      <c r="Z202" s="19">
        <v>8</v>
      </c>
      <c r="AA202" s="19">
        <v>7</v>
      </c>
      <c r="AB202" s="19">
        <v>4</v>
      </c>
      <c r="AC202" s="20" t="s">
        <v>72</v>
      </c>
      <c r="AD202" s="27" t="s">
        <v>72</v>
      </c>
      <c r="AE202" s="27" t="s">
        <v>72</v>
      </c>
      <c r="AF202" s="27">
        <v>36</v>
      </c>
      <c r="AG202" s="20">
        <v>39</v>
      </c>
      <c r="AH202" s="20">
        <v>67</v>
      </c>
      <c r="AI202" s="19" t="s">
        <v>72</v>
      </c>
      <c r="AJ202" s="26" t="s">
        <v>72</v>
      </c>
      <c r="AK202" s="26" t="s">
        <v>72</v>
      </c>
      <c r="AL202" s="26">
        <v>56</v>
      </c>
      <c r="AM202" s="19">
        <v>54</v>
      </c>
      <c r="AN202" s="19">
        <v>29</v>
      </c>
      <c r="AO202" s="16">
        <v>12</v>
      </c>
      <c r="AP202" s="24">
        <v>10</v>
      </c>
      <c r="AQ202" s="24">
        <v>10</v>
      </c>
      <c r="AR202" s="24">
        <v>8</v>
      </c>
      <c r="AS202" s="16">
        <v>7</v>
      </c>
      <c r="AT202" s="16">
        <v>4</v>
      </c>
    </row>
    <row r="203" spans="1:46" x14ac:dyDescent="0.25">
      <c r="A203" s="32">
        <v>415</v>
      </c>
      <c r="B203" s="77">
        <v>11</v>
      </c>
      <c r="C203" s="83" t="s">
        <v>211</v>
      </c>
      <c r="D203" s="80" t="s">
        <v>18</v>
      </c>
      <c r="E203" s="16">
        <v>51</v>
      </c>
      <c r="F203" s="16">
        <v>46</v>
      </c>
      <c r="G203" s="16">
        <v>32</v>
      </c>
      <c r="H203" s="16">
        <v>25</v>
      </c>
      <c r="I203" s="16">
        <v>28</v>
      </c>
      <c r="J203" s="16">
        <v>62</v>
      </c>
      <c r="K203" s="17">
        <v>25</v>
      </c>
      <c r="L203" s="17">
        <v>29</v>
      </c>
      <c r="M203" s="17">
        <v>37</v>
      </c>
      <c r="N203" s="17">
        <v>39</v>
      </c>
      <c r="O203" s="17">
        <v>39</v>
      </c>
      <c r="P203" s="17">
        <v>25</v>
      </c>
      <c r="Q203" s="18">
        <v>24</v>
      </c>
      <c r="R203" s="18">
        <v>25</v>
      </c>
      <c r="S203" s="18">
        <v>31</v>
      </c>
      <c r="T203" s="18">
        <v>36</v>
      </c>
      <c r="U203" s="18">
        <v>33</v>
      </c>
      <c r="V203" s="18">
        <v>13</v>
      </c>
      <c r="W203" s="19">
        <v>5</v>
      </c>
      <c r="X203" s="19">
        <v>7</v>
      </c>
      <c r="Y203" s="19">
        <v>9</v>
      </c>
      <c r="Z203" s="19">
        <v>7</v>
      </c>
      <c r="AA203" s="19">
        <v>6</v>
      </c>
      <c r="AB203" s="19">
        <v>4</v>
      </c>
      <c r="AC203" s="20" t="s">
        <v>72</v>
      </c>
      <c r="AD203" s="27" t="s">
        <v>72</v>
      </c>
      <c r="AE203" s="27" t="s">
        <v>72</v>
      </c>
      <c r="AF203" s="27">
        <v>41</v>
      </c>
      <c r="AG203" s="20">
        <v>45</v>
      </c>
      <c r="AH203" s="20">
        <v>75</v>
      </c>
      <c r="AI203" s="19" t="s">
        <v>72</v>
      </c>
      <c r="AJ203" s="26" t="s">
        <v>72</v>
      </c>
      <c r="AK203" s="26" t="s">
        <v>72</v>
      </c>
      <c r="AL203" s="26">
        <v>52</v>
      </c>
      <c r="AM203" s="19">
        <v>49</v>
      </c>
      <c r="AN203" s="19">
        <v>21</v>
      </c>
      <c r="AO203" s="16">
        <v>5</v>
      </c>
      <c r="AP203" s="24">
        <v>7</v>
      </c>
      <c r="AQ203" s="24">
        <v>9</v>
      </c>
      <c r="AR203" s="24">
        <v>7</v>
      </c>
      <c r="AS203" s="16">
        <v>6</v>
      </c>
      <c r="AT203" s="16">
        <v>4</v>
      </c>
    </row>
    <row r="204" spans="1:46" x14ac:dyDescent="0.25">
      <c r="A204" s="28">
        <v>417</v>
      </c>
      <c r="B204" s="76">
        <v>10</v>
      </c>
      <c r="C204" s="82" t="s">
        <v>213</v>
      </c>
      <c r="D204" s="80" t="s">
        <v>20</v>
      </c>
      <c r="E204" s="16">
        <v>7</v>
      </c>
      <c r="F204" s="16">
        <v>8</v>
      </c>
      <c r="G204" s="16">
        <v>5</v>
      </c>
      <c r="H204" s="16">
        <v>7</v>
      </c>
      <c r="I204" s="16">
        <v>8</v>
      </c>
      <c r="J204" s="16">
        <v>46</v>
      </c>
      <c r="K204" s="17">
        <v>46</v>
      </c>
      <c r="L204" s="17">
        <v>46</v>
      </c>
      <c r="M204" s="17">
        <v>49</v>
      </c>
      <c r="N204" s="17">
        <v>53</v>
      </c>
      <c r="O204" s="17">
        <v>50</v>
      </c>
      <c r="P204" s="17">
        <v>33</v>
      </c>
      <c r="Q204" s="18">
        <v>47</v>
      </c>
      <c r="R204" s="18">
        <v>46</v>
      </c>
      <c r="S204" s="18">
        <v>46</v>
      </c>
      <c r="T204" s="18">
        <v>40</v>
      </c>
      <c r="U204" s="18">
        <v>42</v>
      </c>
      <c r="V204" s="18">
        <v>21</v>
      </c>
      <c r="W204" s="19">
        <v>8</v>
      </c>
      <c r="X204" s="19">
        <v>7</v>
      </c>
      <c r="Y204" s="19">
        <v>6</v>
      </c>
      <c r="Z204" s="19">
        <v>4</v>
      </c>
      <c r="AA204" s="19">
        <v>3</v>
      </c>
      <c r="AB204" s="19">
        <v>5</v>
      </c>
      <c r="AC204" s="20" t="s">
        <v>72</v>
      </c>
      <c r="AD204" s="27" t="s">
        <v>72</v>
      </c>
      <c r="AE204" s="27" t="s">
        <v>72</v>
      </c>
      <c r="AF204" s="27">
        <v>17</v>
      </c>
      <c r="AG204" s="20">
        <v>17</v>
      </c>
      <c r="AH204" s="20">
        <v>57</v>
      </c>
      <c r="AI204" s="19" t="s">
        <v>72</v>
      </c>
      <c r="AJ204" s="26" t="s">
        <v>72</v>
      </c>
      <c r="AK204" s="26" t="s">
        <v>72</v>
      </c>
      <c r="AL204" s="26">
        <v>79</v>
      </c>
      <c r="AM204" s="19">
        <v>80</v>
      </c>
      <c r="AN204" s="19">
        <v>38</v>
      </c>
      <c r="AO204" s="16">
        <v>8</v>
      </c>
      <c r="AP204" s="24">
        <v>7</v>
      </c>
      <c r="AQ204" s="24">
        <v>6</v>
      </c>
      <c r="AR204" s="24">
        <v>4</v>
      </c>
      <c r="AS204" s="16">
        <v>3</v>
      </c>
      <c r="AT204" s="16">
        <v>5</v>
      </c>
    </row>
    <row r="205" spans="1:46" x14ac:dyDescent="0.25">
      <c r="A205" s="28">
        <v>419</v>
      </c>
      <c r="B205" s="76">
        <v>12</v>
      </c>
      <c r="C205" s="82" t="s">
        <v>195</v>
      </c>
      <c r="D205" s="80" t="s">
        <v>20</v>
      </c>
      <c r="E205" s="16">
        <v>11</v>
      </c>
      <c r="F205" s="16">
        <v>8</v>
      </c>
      <c r="G205" s="16">
        <v>8</v>
      </c>
      <c r="H205" s="16">
        <v>14</v>
      </c>
      <c r="I205" s="16">
        <v>13</v>
      </c>
      <c r="J205" s="16">
        <v>52</v>
      </c>
      <c r="K205" s="17">
        <v>38</v>
      </c>
      <c r="L205" s="17">
        <v>36</v>
      </c>
      <c r="M205" s="17">
        <v>37</v>
      </c>
      <c r="N205" s="17">
        <v>38</v>
      </c>
      <c r="O205" s="17">
        <v>39</v>
      </c>
      <c r="P205" s="17">
        <v>28</v>
      </c>
      <c r="Q205" s="18">
        <v>51</v>
      </c>
      <c r="R205" s="18">
        <v>56</v>
      </c>
      <c r="S205" s="18">
        <v>55</v>
      </c>
      <c r="T205" s="18">
        <v>48</v>
      </c>
      <c r="U205" s="18">
        <v>48</v>
      </c>
      <c r="V205" s="18">
        <v>20</v>
      </c>
      <c r="W205" s="19">
        <v>8</v>
      </c>
      <c r="X205" s="19">
        <v>9</v>
      </c>
      <c r="Y205" s="19">
        <v>10</v>
      </c>
      <c r="Z205" s="19">
        <v>8</v>
      </c>
      <c r="AA205" s="19">
        <v>9</v>
      </c>
      <c r="AB205" s="19">
        <v>6</v>
      </c>
      <c r="AC205" s="20" t="s">
        <v>72</v>
      </c>
      <c r="AD205" s="27" t="s">
        <v>72</v>
      </c>
      <c r="AE205" s="27" t="s">
        <v>72</v>
      </c>
      <c r="AF205" s="27">
        <v>23</v>
      </c>
      <c r="AG205" s="20">
        <v>21</v>
      </c>
      <c r="AH205" s="20">
        <v>65</v>
      </c>
      <c r="AI205" s="19" t="s">
        <v>72</v>
      </c>
      <c r="AJ205" s="26" t="s">
        <v>72</v>
      </c>
      <c r="AK205" s="26" t="s">
        <v>72</v>
      </c>
      <c r="AL205" s="26">
        <v>69</v>
      </c>
      <c r="AM205" s="19">
        <v>70</v>
      </c>
      <c r="AN205" s="19">
        <v>29</v>
      </c>
      <c r="AO205" s="16">
        <v>8</v>
      </c>
      <c r="AP205" s="24">
        <v>9</v>
      </c>
      <c r="AQ205" s="24">
        <v>10</v>
      </c>
      <c r="AR205" s="24">
        <v>8</v>
      </c>
      <c r="AS205" s="16">
        <v>9</v>
      </c>
      <c r="AT205" s="16">
        <v>6</v>
      </c>
    </row>
    <row r="206" spans="1:46" x14ac:dyDescent="0.25">
      <c r="A206" s="28">
        <v>421</v>
      </c>
      <c r="B206" s="76">
        <v>2</v>
      </c>
      <c r="C206" s="82" t="s">
        <v>210</v>
      </c>
      <c r="D206" s="80" t="s">
        <v>20</v>
      </c>
      <c r="E206" s="16">
        <v>14</v>
      </c>
      <c r="F206" s="16">
        <v>13</v>
      </c>
      <c r="G206" s="16">
        <v>12</v>
      </c>
      <c r="H206" s="16">
        <v>11</v>
      </c>
      <c r="I206" s="16">
        <v>13</v>
      </c>
      <c r="J206" s="16">
        <v>27</v>
      </c>
      <c r="K206" s="17">
        <v>59</v>
      </c>
      <c r="L206" s="17">
        <v>59</v>
      </c>
      <c r="M206" s="17">
        <v>60</v>
      </c>
      <c r="N206" s="17">
        <v>61</v>
      </c>
      <c r="O206" s="17">
        <v>61</v>
      </c>
      <c r="P206" s="17">
        <v>35</v>
      </c>
      <c r="Q206" s="18">
        <v>27</v>
      </c>
      <c r="R206" s="18">
        <v>28</v>
      </c>
      <c r="S206" s="18">
        <v>28</v>
      </c>
      <c r="T206" s="18">
        <v>28</v>
      </c>
      <c r="U206" s="18">
        <v>26</v>
      </c>
      <c r="V206" s="18">
        <v>38</v>
      </c>
      <c r="W206" s="19">
        <v>6</v>
      </c>
      <c r="X206" s="19">
        <v>9</v>
      </c>
      <c r="Y206" s="19">
        <v>4</v>
      </c>
      <c r="Z206" s="19">
        <v>4</v>
      </c>
      <c r="AA206" s="19">
        <v>4</v>
      </c>
      <c r="AB206" s="19">
        <v>8</v>
      </c>
      <c r="AC206" s="20" t="s">
        <v>72</v>
      </c>
      <c r="AD206" s="27" t="s">
        <v>72</v>
      </c>
      <c r="AE206" s="27" t="s">
        <v>72</v>
      </c>
      <c r="AF206" s="27">
        <v>29</v>
      </c>
      <c r="AG206" s="20">
        <v>30</v>
      </c>
      <c r="AH206" s="20">
        <v>35</v>
      </c>
      <c r="AI206" s="19" t="s">
        <v>72</v>
      </c>
      <c r="AJ206" s="26" t="s">
        <v>72</v>
      </c>
      <c r="AK206" s="26" t="s">
        <v>72</v>
      </c>
      <c r="AL206" s="26">
        <v>67</v>
      </c>
      <c r="AM206" s="19">
        <v>66</v>
      </c>
      <c r="AN206" s="19">
        <v>57</v>
      </c>
      <c r="AO206" s="16">
        <v>6</v>
      </c>
      <c r="AP206" s="24">
        <v>9</v>
      </c>
      <c r="AQ206" s="24">
        <v>4</v>
      </c>
      <c r="AR206" s="24">
        <v>4</v>
      </c>
      <c r="AS206" s="16">
        <v>4</v>
      </c>
      <c r="AT206" s="16">
        <v>8</v>
      </c>
    </row>
    <row r="207" spans="1:46" x14ac:dyDescent="0.25">
      <c r="A207" s="28">
        <v>423</v>
      </c>
      <c r="B207" s="76">
        <v>10</v>
      </c>
      <c r="C207" s="82" t="s">
        <v>213</v>
      </c>
      <c r="D207" s="80" t="s">
        <v>20</v>
      </c>
      <c r="E207" s="16">
        <v>25</v>
      </c>
      <c r="F207" s="16">
        <v>23</v>
      </c>
      <c r="G207" s="16">
        <v>23</v>
      </c>
      <c r="H207" s="16">
        <v>18</v>
      </c>
      <c r="I207" s="16">
        <v>19</v>
      </c>
      <c r="J207" s="16">
        <v>40</v>
      </c>
      <c r="K207" s="17">
        <v>36</v>
      </c>
      <c r="L207" s="17">
        <v>36</v>
      </c>
      <c r="M207" s="17">
        <v>39</v>
      </c>
      <c r="N207" s="17">
        <v>44</v>
      </c>
      <c r="O207" s="17">
        <v>41</v>
      </c>
      <c r="P207" s="17">
        <v>37</v>
      </c>
      <c r="Q207" s="18">
        <v>39</v>
      </c>
      <c r="R207" s="18">
        <v>41</v>
      </c>
      <c r="S207" s="18">
        <v>38</v>
      </c>
      <c r="T207" s="18">
        <v>38</v>
      </c>
      <c r="U207" s="18">
        <v>40</v>
      </c>
      <c r="V207" s="18">
        <v>23</v>
      </c>
      <c r="W207" s="19">
        <v>13</v>
      </c>
      <c r="X207" s="19">
        <v>14</v>
      </c>
      <c r="Y207" s="19">
        <v>10</v>
      </c>
      <c r="Z207" s="19">
        <v>9</v>
      </c>
      <c r="AA207" s="19">
        <v>8</v>
      </c>
      <c r="AB207" s="19">
        <v>6</v>
      </c>
      <c r="AC207" s="20" t="s">
        <v>72</v>
      </c>
      <c r="AD207" s="27" t="s">
        <v>72</v>
      </c>
      <c r="AE207" s="27" t="s">
        <v>72</v>
      </c>
      <c r="AF207" s="27">
        <v>36</v>
      </c>
      <c r="AG207" s="20">
        <v>36</v>
      </c>
      <c r="AH207" s="20">
        <v>51</v>
      </c>
      <c r="AI207" s="19" t="s">
        <v>72</v>
      </c>
      <c r="AJ207" s="26" t="s">
        <v>72</v>
      </c>
      <c r="AK207" s="26" t="s">
        <v>72</v>
      </c>
      <c r="AL207" s="26">
        <v>55</v>
      </c>
      <c r="AM207" s="19">
        <v>56</v>
      </c>
      <c r="AN207" s="19">
        <v>43</v>
      </c>
      <c r="AO207" s="16">
        <v>13</v>
      </c>
      <c r="AP207" s="24">
        <v>14</v>
      </c>
      <c r="AQ207" s="24">
        <v>10</v>
      </c>
      <c r="AR207" s="24">
        <v>9</v>
      </c>
      <c r="AS207" s="16">
        <v>8</v>
      </c>
      <c r="AT207" s="16">
        <v>6</v>
      </c>
    </row>
    <row r="208" spans="1:46" x14ac:dyDescent="0.25">
      <c r="A208" s="28">
        <v>425</v>
      </c>
      <c r="B208" s="76">
        <v>2</v>
      </c>
      <c r="C208" s="82" t="s">
        <v>210</v>
      </c>
      <c r="D208" s="80" t="s">
        <v>20</v>
      </c>
      <c r="E208" s="16">
        <v>4</v>
      </c>
      <c r="F208" s="16">
        <v>8</v>
      </c>
      <c r="G208" s="16">
        <v>6</v>
      </c>
      <c r="H208" s="16">
        <v>5</v>
      </c>
      <c r="I208" s="16">
        <v>5</v>
      </c>
      <c r="J208" s="16">
        <v>29</v>
      </c>
      <c r="K208" s="17">
        <v>57</v>
      </c>
      <c r="L208" s="17">
        <v>52</v>
      </c>
      <c r="M208" s="17">
        <v>54</v>
      </c>
      <c r="N208" s="17">
        <v>55</v>
      </c>
      <c r="O208" s="17">
        <v>57</v>
      </c>
      <c r="P208" s="17">
        <v>41</v>
      </c>
      <c r="Q208" s="18">
        <v>39</v>
      </c>
      <c r="R208" s="18">
        <v>40</v>
      </c>
      <c r="S208" s="18">
        <v>40</v>
      </c>
      <c r="T208" s="18">
        <v>40</v>
      </c>
      <c r="U208" s="18">
        <v>38</v>
      </c>
      <c r="V208" s="18">
        <v>30</v>
      </c>
      <c r="W208" s="19">
        <v>12</v>
      </c>
      <c r="X208" s="19">
        <v>10</v>
      </c>
      <c r="Y208" s="19">
        <v>8</v>
      </c>
      <c r="Z208" s="19">
        <v>6</v>
      </c>
      <c r="AA208" s="19">
        <v>4</v>
      </c>
      <c r="AB208" s="19">
        <v>4</v>
      </c>
      <c r="AC208" s="20" t="s">
        <v>72</v>
      </c>
      <c r="AD208" s="27" t="s">
        <v>72</v>
      </c>
      <c r="AE208" s="27" t="s">
        <v>72</v>
      </c>
      <c r="AF208" s="27">
        <v>16</v>
      </c>
      <c r="AG208" s="20">
        <v>16</v>
      </c>
      <c r="AH208" s="20">
        <v>38</v>
      </c>
      <c r="AI208" s="19" t="s">
        <v>72</v>
      </c>
      <c r="AJ208" s="26" t="s">
        <v>72</v>
      </c>
      <c r="AK208" s="26" t="s">
        <v>72</v>
      </c>
      <c r="AL208" s="26">
        <v>78</v>
      </c>
      <c r="AM208" s="19">
        <v>80</v>
      </c>
      <c r="AN208" s="19">
        <v>58</v>
      </c>
      <c r="AO208" s="16">
        <v>12</v>
      </c>
      <c r="AP208" s="24">
        <v>10</v>
      </c>
      <c r="AQ208" s="24">
        <v>8</v>
      </c>
      <c r="AR208" s="24">
        <v>6</v>
      </c>
      <c r="AS208" s="16">
        <v>4</v>
      </c>
      <c r="AT208" s="16">
        <v>4</v>
      </c>
    </row>
    <row r="209" spans="1:63" x14ac:dyDescent="0.25">
      <c r="A209" s="28">
        <v>427</v>
      </c>
      <c r="B209" s="76">
        <v>12</v>
      </c>
      <c r="C209" s="82" t="s">
        <v>195</v>
      </c>
      <c r="D209" s="80" t="s">
        <v>20</v>
      </c>
      <c r="E209" s="16">
        <v>7</v>
      </c>
      <c r="F209" s="16">
        <v>8</v>
      </c>
      <c r="G209" s="16">
        <v>9</v>
      </c>
      <c r="H209" s="16">
        <v>14</v>
      </c>
      <c r="I209" s="16">
        <v>20</v>
      </c>
      <c r="J209" s="16">
        <v>57</v>
      </c>
      <c r="K209" s="17">
        <v>23</v>
      </c>
      <c r="L209" s="17">
        <v>25</v>
      </c>
      <c r="M209" s="17">
        <v>25</v>
      </c>
      <c r="N209" s="17">
        <v>36</v>
      </c>
      <c r="O209" s="17">
        <v>35</v>
      </c>
      <c r="P209" s="17">
        <v>24</v>
      </c>
      <c r="Q209" s="18">
        <v>70</v>
      </c>
      <c r="R209" s="18">
        <v>67</v>
      </c>
      <c r="S209" s="18">
        <v>66</v>
      </c>
      <c r="T209" s="18">
        <v>50</v>
      </c>
      <c r="U209" s="18">
        <v>45</v>
      </c>
      <c r="V209" s="18">
        <v>19</v>
      </c>
      <c r="W209" s="19">
        <v>26</v>
      </c>
      <c r="X209" s="19">
        <v>23</v>
      </c>
      <c r="Y209" s="19">
        <v>21</v>
      </c>
      <c r="Z209" s="19">
        <v>8</v>
      </c>
      <c r="AA209" s="19">
        <v>5</v>
      </c>
      <c r="AB209" s="19">
        <v>4</v>
      </c>
      <c r="AC209" s="20" t="s">
        <v>72</v>
      </c>
      <c r="AD209" s="27" t="s">
        <v>72</v>
      </c>
      <c r="AE209" s="27" t="s">
        <v>72</v>
      </c>
      <c r="AF209" s="27">
        <v>27</v>
      </c>
      <c r="AG209" s="20">
        <v>30</v>
      </c>
      <c r="AH209" s="20">
        <v>69</v>
      </c>
      <c r="AI209" s="19" t="s">
        <v>72</v>
      </c>
      <c r="AJ209" s="26" t="s">
        <v>72</v>
      </c>
      <c r="AK209" s="26" t="s">
        <v>72</v>
      </c>
      <c r="AL209" s="26">
        <v>65</v>
      </c>
      <c r="AM209" s="19">
        <v>65</v>
      </c>
      <c r="AN209" s="19">
        <v>27</v>
      </c>
      <c r="AO209" s="16">
        <v>26</v>
      </c>
      <c r="AP209" s="24">
        <v>23</v>
      </c>
      <c r="AQ209" s="24">
        <v>21</v>
      </c>
      <c r="AR209" s="24">
        <v>8</v>
      </c>
      <c r="AS209" s="16">
        <v>5</v>
      </c>
      <c r="AT209" s="16">
        <v>4</v>
      </c>
    </row>
    <row r="210" spans="1:63" x14ac:dyDescent="0.25">
      <c r="A210" s="28">
        <v>429</v>
      </c>
      <c r="B210" s="76">
        <v>12</v>
      </c>
      <c r="C210" s="82" t="s">
        <v>212</v>
      </c>
      <c r="D210" s="80" t="s">
        <v>20</v>
      </c>
      <c r="E210" s="16">
        <v>5</v>
      </c>
      <c r="F210" s="16">
        <v>7</v>
      </c>
      <c r="G210" s="16">
        <v>9</v>
      </c>
      <c r="H210" s="16">
        <v>14</v>
      </c>
      <c r="I210" s="16">
        <v>7</v>
      </c>
      <c r="J210" s="16">
        <v>69</v>
      </c>
      <c r="K210" s="17">
        <v>19</v>
      </c>
      <c r="L210" s="17">
        <v>23</v>
      </c>
      <c r="M210" s="17">
        <v>20</v>
      </c>
      <c r="N210" s="17">
        <v>32</v>
      </c>
      <c r="O210" s="17">
        <v>31</v>
      </c>
      <c r="P210" s="17">
        <v>16</v>
      </c>
      <c r="Q210" s="18">
        <v>76</v>
      </c>
      <c r="R210" s="18">
        <v>70</v>
      </c>
      <c r="S210" s="18">
        <v>71</v>
      </c>
      <c r="T210" s="18">
        <v>54</v>
      </c>
      <c r="U210" s="18">
        <v>62</v>
      </c>
      <c r="V210" s="18">
        <v>15</v>
      </c>
      <c r="W210" s="19">
        <v>34</v>
      </c>
      <c r="X210" s="19">
        <v>30</v>
      </c>
      <c r="Y210" s="19">
        <v>27</v>
      </c>
      <c r="Z210" s="19">
        <v>10</v>
      </c>
      <c r="AA210" s="19">
        <v>13</v>
      </c>
      <c r="AB210" s="19">
        <v>5</v>
      </c>
      <c r="AC210" s="20" t="s">
        <v>72</v>
      </c>
      <c r="AD210" s="27" t="s">
        <v>72</v>
      </c>
      <c r="AE210" s="27" t="s">
        <v>72</v>
      </c>
      <c r="AF210" s="27">
        <v>27</v>
      </c>
      <c r="AG210" s="20">
        <v>15</v>
      </c>
      <c r="AH210" s="20">
        <v>83</v>
      </c>
      <c r="AI210" s="19" t="s">
        <v>72</v>
      </c>
      <c r="AJ210" s="26" t="s">
        <v>72</v>
      </c>
      <c r="AK210" s="26" t="s">
        <v>72</v>
      </c>
      <c r="AL210" s="26">
        <v>63</v>
      </c>
      <c r="AM210" s="19">
        <v>72</v>
      </c>
      <c r="AN210" s="19">
        <v>12</v>
      </c>
      <c r="AO210" s="16">
        <v>34</v>
      </c>
      <c r="AP210" s="24">
        <v>30</v>
      </c>
      <c r="AQ210" s="24">
        <v>27</v>
      </c>
      <c r="AR210" s="24">
        <v>10</v>
      </c>
      <c r="AS210" s="16">
        <v>13</v>
      </c>
      <c r="AT210" s="16">
        <v>5</v>
      </c>
    </row>
    <row r="211" spans="1:63" x14ac:dyDescent="0.25">
      <c r="A211" s="28">
        <v>431</v>
      </c>
      <c r="B211" s="76">
        <v>11</v>
      </c>
      <c r="C211" s="82" t="s">
        <v>211</v>
      </c>
      <c r="D211" s="80" t="s">
        <v>20</v>
      </c>
      <c r="E211" s="16">
        <v>32</v>
      </c>
      <c r="F211" s="16">
        <v>28</v>
      </c>
      <c r="G211" s="16">
        <v>32</v>
      </c>
      <c r="H211" s="16">
        <v>45</v>
      </c>
      <c r="I211" s="16">
        <v>42</v>
      </c>
      <c r="J211" s="16">
        <v>35</v>
      </c>
      <c r="K211" s="17">
        <v>36</v>
      </c>
      <c r="L211" s="17">
        <v>39</v>
      </c>
      <c r="M211" s="17">
        <v>35</v>
      </c>
      <c r="N211" s="17">
        <v>31</v>
      </c>
      <c r="O211" s="17">
        <v>34</v>
      </c>
      <c r="P211" s="17">
        <v>38</v>
      </c>
      <c r="Q211" s="18">
        <v>32</v>
      </c>
      <c r="R211" s="18">
        <v>36</v>
      </c>
      <c r="S211" s="18">
        <v>33</v>
      </c>
      <c r="T211" s="18">
        <v>24</v>
      </c>
      <c r="U211" s="18">
        <v>24</v>
      </c>
      <c r="V211" s="18">
        <v>27</v>
      </c>
      <c r="W211" s="19">
        <v>10</v>
      </c>
      <c r="X211" s="19">
        <v>8</v>
      </c>
      <c r="Y211" s="19">
        <v>11</v>
      </c>
      <c r="Z211" s="19">
        <v>4</v>
      </c>
      <c r="AA211" s="19">
        <v>3</v>
      </c>
      <c r="AB211" s="19">
        <v>4</v>
      </c>
      <c r="AC211" s="20" t="s">
        <v>72</v>
      </c>
      <c r="AD211" s="27" t="s">
        <v>72</v>
      </c>
      <c r="AE211" s="27" t="s">
        <v>72</v>
      </c>
      <c r="AF211" s="27">
        <v>62</v>
      </c>
      <c r="AG211" s="20">
        <v>56</v>
      </c>
      <c r="AH211" s="20">
        <v>44</v>
      </c>
      <c r="AI211" s="19" t="s">
        <v>72</v>
      </c>
      <c r="AJ211" s="26" t="s">
        <v>72</v>
      </c>
      <c r="AK211" s="26" t="s">
        <v>72</v>
      </c>
      <c r="AL211" s="26">
        <v>34</v>
      </c>
      <c r="AM211" s="19">
        <v>41</v>
      </c>
      <c r="AN211" s="19">
        <v>52</v>
      </c>
      <c r="AO211" s="16">
        <v>10</v>
      </c>
      <c r="AP211" s="24">
        <v>8</v>
      </c>
      <c r="AQ211" s="24">
        <v>11</v>
      </c>
      <c r="AR211" s="24">
        <v>4</v>
      </c>
      <c r="AS211" s="16">
        <v>3</v>
      </c>
      <c r="AT211" s="16">
        <v>4</v>
      </c>
    </row>
    <row r="212" spans="1:63" x14ac:dyDescent="0.25">
      <c r="A212" s="28">
        <v>433</v>
      </c>
      <c r="B212" s="76">
        <v>2</v>
      </c>
      <c r="C212" s="83" t="s">
        <v>194</v>
      </c>
      <c r="D212" s="80" t="s">
        <v>20</v>
      </c>
      <c r="E212" s="16">
        <v>21</v>
      </c>
      <c r="F212" s="16">
        <v>17</v>
      </c>
      <c r="G212" s="16">
        <v>19</v>
      </c>
      <c r="H212" s="16">
        <v>5</v>
      </c>
      <c r="I212" s="16">
        <v>8</v>
      </c>
      <c r="J212" s="16">
        <v>35</v>
      </c>
      <c r="K212" s="17">
        <v>32</v>
      </c>
      <c r="L212" s="17">
        <v>37</v>
      </c>
      <c r="M212" s="17">
        <v>37</v>
      </c>
      <c r="N212" s="17">
        <v>47</v>
      </c>
      <c r="O212" s="17">
        <v>42</v>
      </c>
      <c r="P212" s="17">
        <v>32</v>
      </c>
      <c r="Q212" s="18">
        <v>47</v>
      </c>
      <c r="R212" s="18">
        <v>46</v>
      </c>
      <c r="S212" s="18">
        <v>44</v>
      </c>
      <c r="T212" s="18">
        <v>48</v>
      </c>
      <c r="U212" s="18">
        <v>50</v>
      </c>
      <c r="V212" s="18">
        <v>33</v>
      </c>
      <c r="W212" s="19">
        <v>13</v>
      </c>
      <c r="X212" s="19">
        <v>16</v>
      </c>
      <c r="Y212" s="19">
        <v>12</v>
      </c>
      <c r="Z212" s="19">
        <v>13</v>
      </c>
      <c r="AA212" s="19">
        <v>14</v>
      </c>
      <c r="AB212" s="19">
        <v>8</v>
      </c>
      <c r="AC212" s="20" t="s">
        <v>72</v>
      </c>
      <c r="AD212" s="27" t="s">
        <v>72</v>
      </c>
      <c r="AE212" s="27" t="s">
        <v>72</v>
      </c>
      <c r="AF212" s="27">
        <v>20</v>
      </c>
      <c r="AG212" s="20">
        <v>20</v>
      </c>
      <c r="AH212" s="20">
        <v>44</v>
      </c>
      <c r="AI212" s="19" t="s">
        <v>72</v>
      </c>
      <c r="AJ212" s="26" t="s">
        <v>72</v>
      </c>
      <c r="AK212" s="26" t="s">
        <v>72</v>
      </c>
      <c r="AL212" s="26">
        <v>67</v>
      </c>
      <c r="AM212" s="19">
        <v>66</v>
      </c>
      <c r="AN212" s="19">
        <v>48</v>
      </c>
      <c r="AO212" s="16">
        <v>13</v>
      </c>
      <c r="AP212" s="24">
        <v>16</v>
      </c>
      <c r="AQ212" s="24">
        <v>12</v>
      </c>
      <c r="AR212" s="24">
        <v>13</v>
      </c>
      <c r="AS212" s="16">
        <v>14</v>
      </c>
      <c r="AT212" s="16">
        <v>8</v>
      </c>
    </row>
    <row r="213" spans="1:63" x14ac:dyDescent="0.25">
      <c r="A213" s="15">
        <v>435</v>
      </c>
      <c r="B213" s="76">
        <v>11</v>
      </c>
      <c r="C213" s="82" t="s">
        <v>211</v>
      </c>
      <c r="D213" s="80" t="s">
        <v>20</v>
      </c>
      <c r="E213" s="16">
        <v>4</v>
      </c>
      <c r="F213" s="16">
        <v>5</v>
      </c>
      <c r="G213" s="16">
        <v>5</v>
      </c>
      <c r="H213" s="16">
        <v>4</v>
      </c>
      <c r="I213" s="16">
        <v>6</v>
      </c>
      <c r="J213" s="16">
        <v>46</v>
      </c>
      <c r="K213" s="17">
        <v>40</v>
      </c>
      <c r="L213" s="17">
        <v>37</v>
      </c>
      <c r="M213" s="17">
        <v>38</v>
      </c>
      <c r="N213" s="17">
        <v>38</v>
      </c>
      <c r="O213" s="17">
        <v>37</v>
      </c>
      <c r="P213" s="17">
        <v>33</v>
      </c>
      <c r="Q213" s="18">
        <v>56</v>
      </c>
      <c r="R213" s="18">
        <v>58</v>
      </c>
      <c r="S213" s="18">
        <v>57</v>
      </c>
      <c r="T213" s="18">
        <v>58</v>
      </c>
      <c r="U213" s="18">
        <v>57</v>
      </c>
      <c r="V213" s="18">
        <v>21</v>
      </c>
      <c r="W213" s="19">
        <v>15</v>
      </c>
      <c r="X213" s="19">
        <v>16</v>
      </c>
      <c r="Y213" s="19">
        <v>14</v>
      </c>
      <c r="Z213" s="19">
        <v>18</v>
      </c>
      <c r="AA213" s="19">
        <v>18</v>
      </c>
      <c r="AB213" s="19">
        <v>10</v>
      </c>
      <c r="AC213" s="20" t="s">
        <v>72</v>
      </c>
      <c r="AD213" s="27" t="s">
        <v>72</v>
      </c>
      <c r="AE213" s="27" t="s">
        <v>72</v>
      </c>
      <c r="AF213" s="27">
        <v>13</v>
      </c>
      <c r="AG213" s="20">
        <v>13</v>
      </c>
      <c r="AH213" s="20">
        <v>57</v>
      </c>
      <c r="AI213" s="19" t="s">
        <v>72</v>
      </c>
      <c r="AJ213" s="26" t="s">
        <v>72</v>
      </c>
      <c r="AK213" s="26" t="s">
        <v>72</v>
      </c>
      <c r="AL213" s="26">
        <v>69</v>
      </c>
      <c r="AM213" s="19">
        <v>69</v>
      </c>
      <c r="AN213" s="19">
        <v>33</v>
      </c>
      <c r="AO213" s="16">
        <v>15</v>
      </c>
      <c r="AP213" s="24">
        <v>16</v>
      </c>
      <c r="AQ213" s="24">
        <v>14</v>
      </c>
      <c r="AR213" s="24">
        <v>18</v>
      </c>
      <c r="AS213" s="16">
        <v>18</v>
      </c>
      <c r="AT213" s="16">
        <v>10</v>
      </c>
    </row>
    <row r="214" spans="1:63" x14ac:dyDescent="0.25">
      <c r="A214" s="31">
        <v>437</v>
      </c>
      <c r="B214" s="77">
        <v>10</v>
      </c>
      <c r="C214" s="82" t="s">
        <v>213</v>
      </c>
      <c r="D214" s="80" t="s">
        <v>21</v>
      </c>
      <c r="E214" s="16">
        <v>15</v>
      </c>
      <c r="F214" s="16">
        <v>12</v>
      </c>
      <c r="G214" s="16">
        <v>12</v>
      </c>
      <c r="H214" s="16">
        <v>13</v>
      </c>
      <c r="I214" s="16">
        <v>14</v>
      </c>
      <c r="J214" s="16">
        <v>18</v>
      </c>
      <c r="K214" s="17">
        <v>49</v>
      </c>
      <c r="L214" s="17">
        <v>51</v>
      </c>
      <c r="M214" s="17">
        <v>51</v>
      </c>
      <c r="N214" s="17">
        <v>52</v>
      </c>
      <c r="O214" s="17">
        <v>54</v>
      </c>
      <c r="P214" s="17">
        <v>48</v>
      </c>
      <c r="Q214" s="18">
        <v>36</v>
      </c>
      <c r="R214" s="18">
        <v>37</v>
      </c>
      <c r="S214" s="18">
        <v>37</v>
      </c>
      <c r="T214" s="18">
        <v>35</v>
      </c>
      <c r="U214" s="18">
        <v>32</v>
      </c>
      <c r="V214" s="18">
        <v>34</v>
      </c>
      <c r="W214" s="19">
        <v>10</v>
      </c>
      <c r="X214" s="19">
        <v>10</v>
      </c>
      <c r="Y214" s="19">
        <v>8</v>
      </c>
      <c r="Z214" s="19">
        <v>6</v>
      </c>
      <c r="AA214" s="19">
        <v>7</v>
      </c>
      <c r="AB214" s="19">
        <v>12</v>
      </c>
      <c r="AC214" s="20" t="s">
        <v>72</v>
      </c>
      <c r="AD214" s="27" t="s">
        <v>72</v>
      </c>
      <c r="AE214" s="27" t="s">
        <v>72</v>
      </c>
      <c r="AF214" s="27">
        <v>22</v>
      </c>
      <c r="AG214" s="20">
        <v>31</v>
      </c>
      <c r="AH214" s="20">
        <v>25</v>
      </c>
      <c r="AI214" s="19" t="s">
        <v>72</v>
      </c>
      <c r="AJ214" s="26" t="s">
        <v>72</v>
      </c>
      <c r="AK214" s="26" t="s">
        <v>72</v>
      </c>
      <c r="AL214" s="26">
        <v>72</v>
      </c>
      <c r="AM214" s="19">
        <v>62</v>
      </c>
      <c r="AN214" s="19">
        <v>63</v>
      </c>
      <c r="AO214" s="16">
        <v>10</v>
      </c>
      <c r="AP214" s="24">
        <v>10</v>
      </c>
      <c r="AQ214" s="24">
        <v>8</v>
      </c>
      <c r="AR214" s="24">
        <v>6</v>
      </c>
      <c r="AS214" s="16">
        <v>7</v>
      </c>
      <c r="AT214" s="16">
        <v>12</v>
      </c>
    </row>
    <row r="215" spans="1:63" x14ac:dyDescent="0.25">
      <c r="A215" s="31">
        <v>439</v>
      </c>
      <c r="B215" s="77">
        <v>10</v>
      </c>
      <c r="C215" s="83" t="s">
        <v>213</v>
      </c>
      <c r="D215" s="80" t="s">
        <v>21</v>
      </c>
      <c r="E215" s="16">
        <v>13</v>
      </c>
      <c r="F215" s="16">
        <v>12</v>
      </c>
      <c r="G215" s="16">
        <v>10</v>
      </c>
      <c r="H215" s="16">
        <v>9</v>
      </c>
      <c r="I215" s="16">
        <v>10</v>
      </c>
      <c r="J215" s="16">
        <v>59</v>
      </c>
      <c r="K215" s="17">
        <v>48</v>
      </c>
      <c r="L215" s="17">
        <v>49</v>
      </c>
      <c r="M215" s="17">
        <v>53</v>
      </c>
      <c r="N215" s="17">
        <v>46</v>
      </c>
      <c r="O215" s="17">
        <v>47</v>
      </c>
      <c r="P215" s="17">
        <v>25</v>
      </c>
      <c r="Q215" s="18">
        <v>39</v>
      </c>
      <c r="R215" s="18">
        <v>39</v>
      </c>
      <c r="S215" s="18">
        <v>37</v>
      </c>
      <c r="T215" s="18">
        <v>45</v>
      </c>
      <c r="U215" s="18">
        <v>43</v>
      </c>
      <c r="V215" s="18">
        <v>16</v>
      </c>
      <c r="W215" s="19">
        <v>13</v>
      </c>
      <c r="X215" s="19">
        <v>14</v>
      </c>
      <c r="Y215" s="19">
        <v>11</v>
      </c>
      <c r="Z215" s="19">
        <v>15</v>
      </c>
      <c r="AA215" s="19">
        <v>13</v>
      </c>
      <c r="AB215" s="19">
        <v>4</v>
      </c>
      <c r="AC215" s="20" t="s">
        <v>72</v>
      </c>
      <c r="AD215" s="27" t="s">
        <v>72</v>
      </c>
      <c r="AE215" s="27" t="s">
        <v>72</v>
      </c>
      <c r="AF215" s="27">
        <v>23</v>
      </c>
      <c r="AG215" s="20">
        <v>23</v>
      </c>
      <c r="AH215" s="20">
        <v>72</v>
      </c>
      <c r="AI215" s="19" t="s">
        <v>72</v>
      </c>
      <c r="AJ215" s="26" t="s">
        <v>72</v>
      </c>
      <c r="AK215" s="26" t="s">
        <v>72</v>
      </c>
      <c r="AL215" s="26">
        <v>62</v>
      </c>
      <c r="AM215" s="19">
        <v>64</v>
      </c>
      <c r="AN215" s="19">
        <v>24</v>
      </c>
      <c r="AO215" s="16">
        <v>13</v>
      </c>
      <c r="AP215" s="24">
        <v>14</v>
      </c>
      <c r="AQ215" s="24">
        <v>11</v>
      </c>
      <c r="AR215" s="24">
        <v>15</v>
      </c>
      <c r="AS215" s="16">
        <v>13</v>
      </c>
      <c r="AT215" s="16">
        <v>4</v>
      </c>
    </row>
    <row r="216" spans="1:63" x14ac:dyDescent="0.25">
      <c r="A216" s="31">
        <v>441</v>
      </c>
      <c r="B216" s="77">
        <v>11</v>
      </c>
      <c r="C216" s="82" t="s">
        <v>211</v>
      </c>
      <c r="D216" s="80" t="s">
        <v>21</v>
      </c>
      <c r="E216" s="16">
        <v>14</v>
      </c>
      <c r="F216" s="16">
        <v>11</v>
      </c>
      <c r="G216" s="16">
        <v>14</v>
      </c>
      <c r="H216" s="16">
        <v>9</v>
      </c>
      <c r="I216" s="16">
        <v>9</v>
      </c>
      <c r="J216" s="16">
        <v>31</v>
      </c>
      <c r="K216" s="17">
        <v>25</v>
      </c>
      <c r="L216" s="17">
        <v>30</v>
      </c>
      <c r="M216" s="17">
        <v>31</v>
      </c>
      <c r="N216" s="17">
        <v>29</v>
      </c>
      <c r="O216" s="17">
        <v>31</v>
      </c>
      <c r="P216" s="17">
        <v>25</v>
      </c>
      <c r="Q216" s="18">
        <v>61</v>
      </c>
      <c r="R216" s="18">
        <v>59</v>
      </c>
      <c r="S216" s="18">
        <v>55</v>
      </c>
      <c r="T216" s="18">
        <v>62</v>
      </c>
      <c r="U216" s="18">
        <v>60</v>
      </c>
      <c r="V216" s="18">
        <v>44</v>
      </c>
      <c r="W216" s="19">
        <v>28</v>
      </c>
      <c r="X216" s="19">
        <v>29</v>
      </c>
      <c r="Y216" s="19">
        <v>24</v>
      </c>
      <c r="Z216" s="19">
        <v>27</v>
      </c>
      <c r="AA216" s="19">
        <v>24</v>
      </c>
      <c r="AB216" s="19">
        <v>12</v>
      </c>
      <c r="AC216" s="20" t="s">
        <v>72</v>
      </c>
      <c r="AD216" s="27" t="s">
        <v>72</v>
      </c>
      <c r="AE216" s="27" t="s">
        <v>72</v>
      </c>
      <c r="AF216" s="27">
        <v>21</v>
      </c>
      <c r="AG216" s="20">
        <v>22</v>
      </c>
      <c r="AH216" s="20">
        <v>39</v>
      </c>
      <c r="AI216" s="19" t="s">
        <v>72</v>
      </c>
      <c r="AJ216" s="26" t="s">
        <v>72</v>
      </c>
      <c r="AK216" s="26" t="s">
        <v>72</v>
      </c>
      <c r="AL216" s="26">
        <v>52</v>
      </c>
      <c r="AM216" s="19">
        <v>54</v>
      </c>
      <c r="AN216" s="19">
        <v>49</v>
      </c>
      <c r="AO216" s="16">
        <v>28</v>
      </c>
      <c r="AP216" s="24">
        <v>29</v>
      </c>
      <c r="AQ216" s="24">
        <v>24</v>
      </c>
      <c r="AR216" s="24">
        <v>27</v>
      </c>
      <c r="AS216" s="16">
        <v>24</v>
      </c>
      <c r="AT216" s="16">
        <v>12</v>
      </c>
    </row>
    <row r="217" spans="1:63" x14ac:dyDescent="0.25">
      <c r="A217" s="31">
        <v>443</v>
      </c>
      <c r="B217" s="77">
        <v>10</v>
      </c>
      <c r="C217" s="83" t="s">
        <v>213</v>
      </c>
      <c r="D217" s="80" t="s">
        <v>21</v>
      </c>
      <c r="E217" s="16">
        <v>23</v>
      </c>
      <c r="F217" s="16">
        <v>24</v>
      </c>
      <c r="G217" s="16">
        <v>24</v>
      </c>
      <c r="H217" s="16">
        <v>13</v>
      </c>
      <c r="I217" s="16">
        <v>12</v>
      </c>
      <c r="J217" s="16">
        <v>45</v>
      </c>
      <c r="K217" s="17">
        <v>35</v>
      </c>
      <c r="L217" s="17">
        <v>31</v>
      </c>
      <c r="M217" s="17">
        <v>33</v>
      </c>
      <c r="N217" s="17">
        <v>30</v>
      </c>
      <c r="O217" s="17">
        <v>33</v>
      </c>
      <c r="P217" s="17">
        <v>19</v>
      </c>
      <c r="Q217" s="18">
        <v>42</v>
      </c>
      <c r="R217" s="18">
        <v>45</v>
      </c>
      <c r="S217" s="18">
        <v>43</v>
      </c>
      <c r="T217" s="18">
        <v>57</v>
      </c>
      <c r="U217" s="18">
        <v>55</v>
      </c>
      <c r="V217" s="18">
        <v>36</v>
      </c>
      <c r="W217" s="19">
        <v>15</v>
      </c>
      <c r="X217" s="19">
        <v>13</v>
      </c>
      <c r="Y217" s="19">
        <v>13</v>
      </c>
      <c r="Z217" s="19">
        <v>23</v>
      </c>
      <c r="AA217" s="19">
        <v>16</v>
      </c>
      <c r="AB217" s="19">
        <v>6</v>
      </c>
      <c r="AC217" s="20" t="s">
        <v>72</v>
      </c>
      <c r="AD217" s="27" t="s">
        <v>72</v>
      </c>
      <c r="AE217" s="27" t="s">
        <v>72</v>
      </c>
      <c r="AF217" s="27">
        <v>21</v>
      </c>
      <c r="AG217" s="20">
        <v>22</v>
      </c>
      <c r="AH217" s="20">
        <v>55</v>
      </c>
      <c r="AI217" s="19" t="s">
        <v>72</v>
      </c>
      <c r="AJ217" s="26" t="s">
        <v>72</v>
      </c>
      <c r="AK217" s="26" t="s">
        <v>72</v>
      </c>
      <c r="AL217" s="26">
        <v>56</v>
      </c>
      <c r="AM217" s="19">
        <v>62</v>
      </c>
      <c r="AN217" s="19">
        <v>39</v>
      </c>
      <c r="AO217" s="16">
        <v>15</v>
      </c>
      <c r="AP217" s="24">
        <v>13</v>
      </c>
      <c r="AQ217" s="24">
        <v>13</v>
      </c>
      <c r="AR217" s="24">
        <v>23</v>
      </c>
      <c r="AS217" s="16">
        <v>16</v>
      </c>
      <c r="AT217" s="16">
        <v>6</v>
      </c>
    </row>
    <row r="218" spans="1:63" x14ac:dyDescent="0.25">
      <c r="A218" s="31">
        <v>445</v>
      </c>
      <c r="B218" s="77">
        <v>1</v>
      </c>
      <c r="C218" s="82" t="s">
        <v>194</v>
      </c>
      <c r="D218" s="80" t="s">
        <v>21</v>
      </c>
      <c r="E218" s="16">
        <v>5</v>
      </c>
      <c r="F218" s="16">
        <v>4</v>
      </c>
      <c r="G218" s="16">
        <v>4</v>
      </c>
      <c r="H218" s="16">
        <v>3</v>
      </c>
      <c r="I218" s="16">
        <v>2</v>
      </c>
      <c r="J218" s="16">
        <v>34</v>
      </c>
      <c r="K218" s="17">
        <v>55</v>
      </c>
      <c r="L218" s="17">
        <v>56</v>
      </c>
      <c r="M218" s="17">
        <v>51</v>
      </c>
      <c r="N218" s="17">
        <v>53</v>
      </c>
      <c r="O218" s="17">
        <v>54</v>
      </c>
      <c r="P218" s="17">
        <v>39</v>
      </c>
      <c r="Q218" s="18">
        <v>40</v>
      </c>
      <c r="R218" s="18">
        <v>40</v>
      </c>
      <c r="S218" s="18">
        <v>45</v>
      </c>
      <c r="T218" s="18">
        <v>44</v>
      </c>
      <c r="U218" s="18">
        <v>44</v>
      </c>
      <c r="V218" s="18">
        <v>27</v>
      </c>
      <c r="W218" s="19">
        <v>8</v>
      </c>
      <c r="X218" s="19">
        <v>9</v>
      </c>
      <c r="Y218" s="19">
        <v>10</v>
      </c>
      <c r="Z218" s="19">
        <v>10</v>
      </c>
      <c r="AA218" s="19">
        <v>11</v>
      </c>
      <c r="AB218" s="19">
        <v>10</v>
      </c>
      <c r="AC218" s="20" t="s">
        <v>72</v>
      </c>
      <c r="AD218" s="27" t="s">
        <v>72</v>
      </c>
      <c r="AE218" s="27" t="s">
        <v>72</v>
      </c>
      <c r="AF218" s="27">
        <v>13</v>
      </c>
      <c r="AG218" s="20">
        <v>13</v>
      </c>
      <c r="AH218" s="20">
        <v>44</v>
      </c>
      <c r="AI218" s="19" t="s">
        <v>72</v>
      </c>
      <c r="AJ218" s="26" t="s">
        <v>72</v>
      </c>
      <c r="AK218" s="26" t="s">
        <v>72</v>
      </c>
      <c r="AL218" s="26">
        <v>77</v>
      </c>
      <c r="AM218" s="19">
        <v>76</v>
      </c>
      <c r="AN218" s="19">
        <v>46</v>
      </c>
      <c r="AO218" s="16">
        <v>8</v>
      </c>
      <c r="AP218" s="24">
        <v>9</v>
      </c>
      <c r="AQ218" s="24">
        <v>10</v>
      </c>
      <c r="AR218" s="24">
        <v>10</v>
      </c>
      <c r="AS218" s="16">
        <v>11</v>
      </c>
      <c r="AT218" s="16">
        <v>10</v>
      </c>
    </row>
    <row r="219" spans="1:63" x14ac:dyDescent="0.25">
      <c r="A219" s="31">
        <v>447</v>
      </c>
      <c r="B219" s="77">
        <v>1</v>
      </c>
      <c r="C219" s="82" t="s">
        <v>194</v>
      </c>
      <c r="D219" s="80" t="s">
        <v>21</v>
      </c>
      <c r="E219" s="16">
        <v>4</v>
      </c>
      <c r="F219" s="16">
        <v>5</v>
      </c>
      <c r="G219" s="16">
        <v>3</v>
      </c>
      <c r="H219" s="16">
        <v>5</v>
      </c>
      <c r="I219" s="16">
        <v>2</v>
      </c>
      <c r="J219" s="16">
        <v>49</v>
      </c>
      <c r="K219" s="17">
        <v>51</v>
      </c>
      <c r="L219" s="17">
        <v>53</v>
      </c>
      <c r="M219" s="17">
        <v>52</v>
      </c>
      <c r="N219" s="17">
        <v>52</v>
      </c>
      <c r="O219" s="17">
        <v>58</v>
      </c>
      <c r="P219" s="17">
        <v>28</v>
      </c>
      <c r="Q219" s="18">
        <v>45</v>
      </c>
      <c r="R219" s="18">
        <v>42</v>
      </c>
      <c r="S219" s="18">
        <v>45</v>
      </c>
      <c r="T219" s="18">
        <v>43</v>
      </c>
      <c r="U219" s="18">
        <v>40</v>
      </c>
      <c r="V219" s="18">
        <v>23</v>
      </c>
      <c r="W219" s="19">
        <v>10</v>
      </c>
      <c r="X219" s="19">
        <v>8</v>
      </c>
      <c r="Y219" s="19">
        <v>9</v>
      </c>
      <c r="Z219" s="19">
        <v>7</v>
      </c>
      <c r="AA219" s="19">
        <v>8</v>
      </c>
      <c r="AB219" s="19">
        <v>5</v>
      </c>
      <c r="AC219" s="20" t="s">
        <v>72</v>
      </c>
      <c r="AD219" s="27" t="s">
        <v>72</v>
      </c>
      <c r="AE219" s="27" t="s">
        <v>72</v>
      </c>
      <c r="AF219" s="27">
        <v>12</v>
      </c>
      <c r="AG219" s="20">
        <v>14</v>
      </c>
      <c r="AH219" s="20">
        <v>60</v>
      </c>
      <c r="AI219" s="19" t="s">
        <v>72</v>
      </c>
      <c r="AJ219" s="26" t="s">
        <v>72</v>
      </c>
      <c r="AK219" s="26" t="s">
        <v>72</v>
      </c>
      <c r="AL219" s="26">
        <v>81</v>
      </c>
      <c r="AM219" s="19">
        <v>78</v>
      </c>
      <c r="AN219" s="19">
        <v>35</v>
      </c>
      <c r="AO219" s="16">
        <v>10</v>
      </c>
      <c r="AP219" s="24">
        <v>8</v>
      </c>
      <c r="AQ219" s="24">
        <v>9</v>
      </c>
      <c r="AR219" s="24">
        <v>7</v>
      </c>
      <c r="AS219" s="16">
        <v>8</v>
      </c>
      <c r="AT219" s="16">
        <v>5</v>
      </c>
    </row>
    <row r="220" spans="1:63" x14ac:dyDescent="0.25">
      <c r="A220" s="31">
        <v>449</v>
      </c>
      <c r="B220" s="77">
        <v>10</v>
      </c>
      <c r="C220" s="82" t="s">
        <v>210</v>
      </c>
      <c r="D220" s="80" t="s">
        <v>21</v>
      </c>
      <c r="E220" s="16">
        <v>6</v>
      </c>
      <c r="F220" s="16">
        <v>7</v>
      </c>
      <c r="G220" s="16">
        <v>8</v>
      </c>
      <c r="H220" s="16">
        <v>8</v>
      </c>
      <c r="I220" s="16">
        <v>11</v>
      </c>
      <c r="J220" s="16">
        <v>61</v>
      </c>
      <c r="K220" s="17">
        <v>50</v>
      </c>
      <c r="L220" s="17">
        <v>46</v>
      </c>
      <c r="M220" s="17">
        <v>47</v>
      </c>
      <c r="N220" s="17">
        <v>43</v>
      </c>
      <c r="O220" s="17">
        <v>45</v>
      </c>
      <c r="P220" s="17">
        <v>23</v>
      </c>
      <c r="Q220" s="18">
        <v>44</v>
      </c>
      <c r="R220" s="18">
        <v>47</v>
      </c>
      <c r="S220" s="18">
        <v>45</v>
      </c>
      <c r="T220" s="18">
        <v>49</v>
      </c>
      <c r="U220" s="18">
        <v>44</v>
      </c>
      <c r="V220" s="18">
        <v>16</v>
      </c>
      <c r="W220" s="19">
        <v>16</v>
      </c>
      <c r="X220" s="19">
        <v>18</v>
      </c>
      <c r="Y220" s="19">
        <v>15</v>
      </c>
      <c r="Z220" s="19">
        <v>14</v>
      </c>
      <c r="AA220" s="19">
        <v>14</v>
      </c>
      <c r="AB220" s="19">
        <v>4</v>
      </c>
      <c r="AC220" s="20" t="s">
        <v>72</v>
      </c>
      <c r="AD220" s="27" t="s">
        <v>72</v>
      </c>
      <c r="AE220" s="27" t="s">
        <v>72</v>
      </c>
      <c r="AF220" s="27">
        <v>20</v>
      </c>
      <c r="AG220" s="20">
        <v>23</v>
      </c>
      <c r="AH220" s="20">
        <v>75</v>
      </c>
      <c r="AI220" s="19" t="s">
        <v>72</v>
      </c>
      <c r="AJ220" s="26" t="s">
        <v>72</v>
      </c>
      <c r="AK220" s="26" t="s">
        <v>72</v>
      </c>
      <c r="AL220" s="26">
        <v>66</v>
      </c>
      <c r="AM220" s="19">
        <v>63</v>
      </c>
      <c r="AN220" s="19">
        <v>21</v>
      </c>
      <c r="AO220" s="16">
        <v>16</v>
      </c>
      <c r="AP220" s="24">
        <v>18</v>
      </c>
      <c r="AQ220" s="24">
        <v>15</v>
      </c>
      <c r="AR220" s="24">
        <v>14</v>
      </c>
      <c r="AS220" s="16">
        <v>14</v>
      </c>
      <c r="AT220" s="16">
        <v>4</v>
      </c>
    </row>
    <row r="221" spans="1:6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5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6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1:6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6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1:6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6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1:6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6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1:63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1:63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1:63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1:6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1:63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1:6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1:63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1:6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1:63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1:63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1:63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1:63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1:6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1:6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1:6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1:6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1:6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1:6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1:6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1:6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1:6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1:6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1:6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1:6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1:6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1:6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1:6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1:6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1:6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1:6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1:6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1:6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1:6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1:6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1:6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1:6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1:6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1:6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1:6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1:6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1:6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1:6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1:6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1:6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1:6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1:6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1:6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1:6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1:6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1:6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1:6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1:6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1:6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1:6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1:6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1:6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1:6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1:6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1:6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1:6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1:6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1:6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1:6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1:6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1:6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1:6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1:6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1:6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1:6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1:6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1:6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1:6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1:6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1:6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1:6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1:6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1:6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1:6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1:6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1:6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1:6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1:6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1:6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1:6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1:6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1:6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1:6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1:6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1:6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1:6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1:6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1:6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1:6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1:6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1:6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1:6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1:6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  <row r="322" spans="1:6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</row>
    <row r="323" spans="1:6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</row>
    <row r="324" spans="1:6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</row>
    <row r="325" spans="1:6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</row>
    <row r="326" spans="1:6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</row>
    <row r="327" spans="1:6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</row>
    <row r="328" spans="1:6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</row>
    <row r="329" spans="1:6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</row>
    <row r="330" spans="1:6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</row>
    <row r="331" spans="1:6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</row>
    <row r="332" spans="1:6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</row>
    <row r="333" spans="1:6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</row>
    <row r="334" spans="1:6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</row>
    <row r="335" spans="1:6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</row>
    <row r="336" spans="1:6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</row>
    <row r="337" spans="1:6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</row>
    <row r="338" spans="1:6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</row>
    <row r="339" spans="1:6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</row>
    <row r="340" spans="1:6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</row>
    <row r="341" spans="1:6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</row>
    <row r="342" spans="1:6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</row>
    <row r="343" spans="1:6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</row>
    <row r="344" spans="1:6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</row>
    <row r="345" spans="1:6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</row>
    <row r="346" spans="1:6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</row>
    <row r="347" spans="1:6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</row>
    <row r="348" spans="1:6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</row>
    <row r="349" spans="1:6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</row>
    <row r="350" spans="1:6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</row>
    <row r="351" spans="1:6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</row>
    <row r="352" spans="1:6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</row>
    <row r="353" spans="1:6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</row>
    <row r="354" spans="1:6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</row>
    <row r="355" spans="1:6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</row>
    <row r="356" spans="1:6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</row>
    <row r="357" spans="1:6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</row>
    <row r="358" spans="1:6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</row>
    <row r="359" spans="1:6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</row>
    <row r="360" spans="1:6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</row>
    <row r="361" spans="1:6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</row>
    <row r="362" spans="1:6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</row>
    <row r="363" spans="1:6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</row>
    <row r="364" spans="1:6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</row>
    <row r="365" spans="1:6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</row>
    <row r="366" spans="1:6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</row>
    <row r="367" spans="1:6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</row>
    <row r="368" spans="1:6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</row>
    <row r="369" spans="1:6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</row>
    <row r="370" spans="1:6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</row>
    <row r="371" spans="1:6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</row>
    <row r="372" spans="1:6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</row>
    <row r="373" spans="1:6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</row>
    <row r="374" spans="1:6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</row>
    <row r="375" spans="1:6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</row>
    <row r="376" spans="1:6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</row>
    <row r="377" spans="1:6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</row>
    <row r="378" spans="1:6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</row>
    <row r="379" spans="1:6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</row>
    <row r="380" spans="1:6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</row>
    <row r="381" spans="1:6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</row>
    <row r="382" spans="1:6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</row>
    <row r="383" spans="1:6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</row>
    <row r="384" spans="1:6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</row>
    <row r="385" spans="1:6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</row>
    <row r="386" spans="1:6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</row>
    <row r="387" spans="1:6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</row>
    <row r="388" spans="1:6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</row>
    <row r="389" spans="1:6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</row>
    <row r="390" spans="1:6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</row>
    <row r="391" spans="1:6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</row>
    <row r="392" spans="1:6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</row>
    <row r="393" spans="1:6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</row>
    <row r="394" spans="1:6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</row>
    <row r="395" spans="1:6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</row>
    <row r="396" spans="1:6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</row>
    <row r="397" spans="1:6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</row>
    <row r="398" spans="1:6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</row>
    <row r="399" spans="1:6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</row>
    <row r="400" spans="1:6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</row>
    <row r="401" spans="1:6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</row>
    <row r="402" spans="1:6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</row>
    <row r="403" spans="1:6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</row>
    <row r="404" spans="1:6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</row>
    <row r="405" spans="1:6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</row>
    <row r="406" spans="1:6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</row>
    <row r="407" spans="1:6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</row>
    <row r="408" spans="1:6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</row>
    <row r="409" spans="1:6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</row>
    <row r="410" spans="1:6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</row>
    <row r="411" spans="1:6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</row>
    <row r="412" spans="1:6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</row>
    <row r="413" spans="1:6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</row>
    <row r="414" spans="1:6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</row>
    <row r="415" spans="1:6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</row>
    <row r="416" spans="1:6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</row>
    <row r="417" spans="1:6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</row>
    <row r="418" spans="1:6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</row>
    <row r="419" spans="1:6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</row>
    <row r="420" spans="1:6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</row>
    <row r="421" spans="1:6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</row>
    <row r="422" spans="1:6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</row>
    <row r="423" spans="1:6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</row>
    <row r="424" spans="1:6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</row>
    <row r="425" spans="1:6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</row>
    <row r="426" spans="1:6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</row>
    <row r="427" spans="1:6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</row>
    <row r="428" spans="1:6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</row>
    <row r="429" spans="1:6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</row>
    <row r="430" spans="1:6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</row>
    <row r="431" spans="1:6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</row>
    <row r="432" spans="1:6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</row>
    <row r="433" spans="1:6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</row>
    <row r="434" spans="1:6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</row>
    <row r="435" spans="1:6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</row>
    <row r="436" spans="1:6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</row>
    <row r="437" spans="1:6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</row>
    <row r="438" spans="1:6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</row>
    <row r="439" spans="1:6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</row>
    <row r="440" spans="1:6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</row>
    <row r="441" spans="1:6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</row>
    <row r="442" spans="1:6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</row>
    <row r="443" spans="1:6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</row>
    <row r="444" spans="1:6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</row>
    <row r="445" spans="1:6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</row>
    <row r="446" spans="1:6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</row>
    <row r="447" spans="1:6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</row>
    <row r="448" spans="1:6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</row>
    <row r="449" spans="1:6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</row>
    <row r="450" spans="1:6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</row>
    <row r="451" spans="1:6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</row>
    <row r="452" spans="1:6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</row>
    <row r="453" spans="1:6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</row>
    <row r="454" spans="1:6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</row>
    <row r="455" spans="1:6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</row>
    <row r="456" spans="1:6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</row>
    <row r="457" spans="1:6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</row>
    <row r="458" spans="1:6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</row>
    <row r="459" spans="1:6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</row>
    <row r="460" spans="1:6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</row>
    <row r="461" spans="1:6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</row>
    <row r="462" spans="1:6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</row>
    <row r="463" spans="1:6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</row>
    <row r="464" spans="1:6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</row>
    <row r="465" spans="1:6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</row>
    <row r="466" spans="1:6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</row>
    <row r="467" spans="1:6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</row>
    <row r="468" spans="1:6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</row>
    <row r="469" spans="1:6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</row>
    <row r="470" spans="1:6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</row>
    <row r="471" spans="1:6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</row>
    <row r="472" spans="1:6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</row>
    <row r="473" spans="1:6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</row>
    <row r="474" spans="1:6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</row>
    <row r="475" spans="1:6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</row>
    <row r="476" spans="1:6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</row>
    <row r="477" spans="1:6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</row>
    <row r="478" spans="1:6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</row>
    <row r="479" spans="1:6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</row>
    <row r="480" spans="1:6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</row>
    <row r="481" spans="1:6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</row>
    <row r="482" spans="1:6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</row>
    <row r="483" spans="1:6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</row>
    <row r="484" spans="1:6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</row>
    <row r="485" spans="1:6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</row>
    <row r="486" spans="1:6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</row>
    <row r="487" spans="1:6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</row>
    <row r="488" spans="1:6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</row>
    <row r="489" spans="1:6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</row>
    <row r="490" spans="1:6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</row>
    <row r="491" spans="1:6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</row>
    <row r="492" spans="1:6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</row>
    <row r="493" spans="1:6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</row>
    <row r="494" spans="1:6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</row>
    <row r="495" spans="1:6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</row>
    <row r="496" spans="1:6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</row>
    <row r="497" spans="1:6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</row>
    <row r="498" spans="1:6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</row>
    <row r="499" spans="1:6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</row>
    <row r="500" spans="1:6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</row>
    <row r="501" spans="1:6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</row>
    <row r="502" spans="1:6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</row>
    <row r="503" spans="1:6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</row>
    <row r="504" spans="1:6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</row>
    <row r="505" spans="1:6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</row>
    <row r="506" spans="1:6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</row>
    <row r="507" spans="1:6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</row>
    <row r="508" spans="1:6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</row>
    <row r="509" spans="1:6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</row>
    <row r="510" spans="1:6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</row>
    <row r="511" spans="1:6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</row>
    <row r="512" spans="1:6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</row>
    <row r="513" spans="1:6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</row>
    <row r="514" spans="1:6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</row>
    <row r="515" spans="1:6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</row>
    <row r="516" spans="1:6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</row>
    <row r="517" spans="1:6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</row>
    <row r="518" spans="1:6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</row>
    <row r="519" spans="1:6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</row>
    <row r="520" spans="1:6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</row>
    <row r="521" spans="1:6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</row>
    <row r="522" spans="1:6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</row>
    <row r="523" spans="1:6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</row>
    <row r="524" spans="1:6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</row>
    <row r="525" spans="1:6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</row>
    <row r="526" spans="1:63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</row>
    <row r="527" spans="1:63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</row>
    <row r="528" spans="1:63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</row>
    <row r="529" spans="1:63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</row>
    <row r="530" spans="1:63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</row>
    <row r="531" spans="1:63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</row>
    <row r="532" spans="1:63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</row>
    <row r="533" spans="1:63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</row>
    <row r="534" spans="1:63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</row>
    <row r="535" spans="1:63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</row>
    <row r="536" spans="1:63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</row>
    <row r="537" spans="1:63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</row>
    <row r="538" spans="1:63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</row>
    <row r="539" spans="1:63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</row>
    <row r="540" spans="1:63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</row>
    <row r="541" spans="1:63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</row>
    <row r="542" spans="1:63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</row>
    <row r="543" spans="1:63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</row>
    <row r="544" spans="1:63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</row>
    <row r="545" spans="1:63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</row>
    <row r="546" spans="1:63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</row>
    <row r="547" spans="1:63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</row>
    <row r="548" spans="1:6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</row>
    <row r="549" spans="1:63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</row>
    <row r="550" spans="1:63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</row>
    <row r="551" spans="1:63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</row>
    <row r="552" spans="1:63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</row>
    <row r="553" spans="1:63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</row>
    <row r="554" spans="1:63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</row>
    <row r="555" spans="1:63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</row>
    <row r="556" spans="1:63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</row>
    <row r="557" spans="1:63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</row>
    <row r="558" spans="1:63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</row>
    <row r="559" spans="1:63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</row>
    <row r="560" spans="1:63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</row>
    <row r="561" spans="1:63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</row>
    <row r="562" spans="1:63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</row>
    <row r="563" spans="1:63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</row>
    <row r="564" spans="1:63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</row>
    <row r="565" spans="1:63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</row>
    <row r="566" spans="1:63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</row>
    <row r="567" spans="1:63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</row>
    <row r="568" spans="1:63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</row>
    <row r="569" spans="1:63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</row>
    <row r="570" spans="1:63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</row>
    <row r="571" spans="1:63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</row>
    <row r="572" spans="1:63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</row>
    <row r="573" spans="1:63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</row>
    <row r="574" spans="1:63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</row>
    <row r="575" spans="1:63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</row>
    <row r="576" spans="1:63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</row>
    <row r="577" spans="1:63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</row>
    <row r="578" spans="1:63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</row>
    <row r="579" spans="1:63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</row>
    <row r="580" spans="1:63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</row>
    <row r="581" spans="1:63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</row>
    <row r="582" spans="1:63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</row>
    <row r="583" spans="1:63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</row>
    <row r="584" spans="1:63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</row>
    <row r="585" spans="1:63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</row>
    <row r="586" spans="1:63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</row>
    <row r="587" spans="1:63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</row>
    <row r="588" spans="1:63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</row>
    <row r="589" spans="1:63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</row>
    <row r="590" spans="1:63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</row>
    <row r="591" spans="1:63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</row>
    <row r="592" spans="1:63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</row>
    <row r="593" spans="1:63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</row>
    <row r="594" spans="1:63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</row>
    <row r="595" spans="1:63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</row>
    <row r="596" spans="1:63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</row>
    <row r="597" spans="1:63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</row>
    <row r="598" spans="1:63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</row>
    <row r="599" spans="1:63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</row>
    <row r="600" spans="1:63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</row>
    <row r="601" spans="1:63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</row>
    <row r="602" spans="1:63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</row>
    <row r="603" spans="1:63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</row>
    <row r="604" spans="1:63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</row>
    <row r="605" spans="1:63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</row>
    <row r="606" spans="1:63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</row>
    <row r="607" spans="1:63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</row>
    <row r="608" spans="1:63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</row>
    <row r="609" spans="1:63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</row>
    <row r="610" spans="1:63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</row>
    <row r="611" spans="1:63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</row>
    <row r="612" spans="1:63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</row>
    <row r="613" spans="1:63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</row>
    <row r="614" spans="1:63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</row>
    <row r="615" spans="1:63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</row>
    <row r="616" spans="1:63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</row>
    <row r="617" spans="1:63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</row>
    <row r="618" spans="1:63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</row>
    <row r="619" spans="1:63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</row>
    <row r="620" spans="1:63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</row>
    <row r="621" spans="1:63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</row>
    <row r="622" spans="1:63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</row>
    <row r="623" spans="1:63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</row>
    <row r="624" spans="1:63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</row>
    <row r="625" spans="1:63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</row>
    <row r="626" spans="1:63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</row>
    <row r="627" spans="1:63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</row>
    <row r="628" spans="1:63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</row>
    <row r="629" spans="1:63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</row>
    <row r="630" spans="1:63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</row>
    <row r="631" spans="1:63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</row>
    <row r="632" spans="1:63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</row>
    <row r="633" spans="1:63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</row>
    <row r="634" spans="1:63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</row>
    <row r="635" spans="1:63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</row>
    <row r="636" spans="1:63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</row>
    <row r="637" spans="1:63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</row>
    <row r="638" spans="1:63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</row>
    <row r="639" spans="1:63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</row>
    <row r="640" spans="1:63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</row>
    <row r="641" spans="1:63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</row>
    <row r="642" spans="1:63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</row>
    <row r="643" spans="1:63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</row>
    <row r="644" spans="1:63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</row>
    <row r="645" spans="1:63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</row>
    <row r="646" spans="1:63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</row>
    <row r="647" spans="1:63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</row>
    <row r="648" spans="1:63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</row>
    <row r="649" spans="1:63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</row>
    <row r="650" spans="1:63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</row>
    <row r="651" spans="1:63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</row>
    <row r="652" spans="1:63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</row>
    <row r="653" spans="1:63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</row>
    <row r="654" spans="1:63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</row>
    <row r="655" spans="1:6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</row>
    <row r="656" spans="1:63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</row>
    <row r="657" spans="1:63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</row>
    <row r="658" spans="1:63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</row>
    <row r="659" spans="1:63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</row>
    <row r="660" spans="1:63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</row>
    <row r="661" spans="1:63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</row>
    <row r="662" spans="1:63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</row>
    <row r="663" spans="1:63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</row>
    <row r="664" spans="1:63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</row>
    <row r="665" spans="1:63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</row>
    <row r="666" spans="1:63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</row>
    <row r="667" spans="1:63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</row>
    <row r="668" spans="1:63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</row>
    <row r="669" spans="1:63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</row>
    <row r="670" spans="1:63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</row>
    <row r="671" spans="1:63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</row>
    <row r="672" spans="1:63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</row>
    <row r="673" spans="1:63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</row>
    <row r="674" spans="1:63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</row>
    <row r="675" spans="1:63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</row>
    <row r="676" spans="1:63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</row>
    <row r="677" spans="1:63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</row>
    <row r="678" spans="1:63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</row>
    <row r="679" spans="1:63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</row>
    <row r="680" spans="1:63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</row>
    <row r="681" spans="1:63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</row>
    <row r="682" spans="1:63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</row>
    <row r="683" spans="1:63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</row>
    <row r="684" spans="1:63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</row>
    <row r="685" spans="1:63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</row>
    <row r="686" spans="1:63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</row>
    <row r="687" spans="1:63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</row>
    <row r="688" spans="1:63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</row>
    <row r="689" spans="1:63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</row>
    <row r="690" spans="1:63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</row>
    <row r="691" spans="1:63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</row>
    <row r="692" spans="1:63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</row>
    <row r="693" spans="1:6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</row>
    <row r="694" spans="1:63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</row>
    <row r="695" spans="1:63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</row>
    <row r="696" spans="1:63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</row>
    <row r="697" spans="1:63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</row>
    <row r="698" spans="1:63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</row>
    <row r="699" spans="1:63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</row>
    <row r="700" spans="1:63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</row>
    <row r="701" spans="1:63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</row>
    <row r="702" spans="1:63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</row>
    <row r="703" spans="1:63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</row>
    <row r="704" spans="1:63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</row>
    <row r="705" spans="1:63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</row>
    <row r="706" spans="1:63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</row>
    <row r="707" spans="1:63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</row>
    <row r="708" spans="1:63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</row>
    <row r="709" spans="1:63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</row>
    <row r="710" spans="1:63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</row>
    <row r="711" spans="1:63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</row>
    <row r="712" spans="1:63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</row>
    <row r="713" spans="1:63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</row>
    <row r="714" spans="1:63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</row>
    <row r="715" spans="1:63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</row>
    <row r="716" spans="1:63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</row>
    <row r="717" spans="1:63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</row>
    <row r="718" spans="1:63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</row>
    <row r="719" spans="1:63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</row>
    <row r="720" spans="1:63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</row>
    <row r="721" spans="1:63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</row>
    <row r="722" spans="1:63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</row>
    <row r="723" spans="1:63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</row>
    <row r="724" spans="1:63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</row>
    <row r="725" spans="1:63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</row>
    <row r="726" spans="1:63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</row>
    <row r="727" spans="1:63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</row>
    <row r="728" spans="1:63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</row>
    <row r="729" spans="1:63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</row>
    <row r="730" spans="1:63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</row>
    <row r="731" spans="1:63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</row>
    <row r="732" spans="1:63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</row>
    <row r="733" spans="1:63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</row>
    <row r="734" spans="1:63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</row>
    <row r="735" spans="1:63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</row>
    <row r="736" spans="1:63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</row>
    <row r="737" spans="1:63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</row>
    <row r="738" spans="1:63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</row>
    <row r="739" spans="1:63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</row>
    <row r="740" spans="1:63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</row>
    <row r="741" spans="1:63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</row>
    <row r="742" spans="1:63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</row>
    <row r="743" spans="1:63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</row>
    <row r="744" spans="1:63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</row>
    <row r="745" spans="1:63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</row>
    <row r="746" spans="1:63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</row>
    <row r="747" spans="1:63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</row>
    <row r="748" spans="1:63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</row>
    <row r="749" spans="1:63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</row>
    <row r="750" spans="1:63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</row>
    <row r="751" spans="1:63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</row>
    <row r="752" spans="1:63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</row>
    <row r="753" spans="1:63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</row>
    <row r="754" spans="1:63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</row>
    <row r="755" spans="1:63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</row>
    <row r="756" spans="1:63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</row>
    <row r="757" spans="1:63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</row>
    <row r="758" spans="1:63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</row>
    <row r="759" spans="1:63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</row>
    <row r="760" spans="1:63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</row>
    <row r="761" spans="1:63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</row>
    <row r="762" spans="1:63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</row>
    <row r="763" spans="1:63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</row>
    <row r="764" spans="1:63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</row>
    <row r="765" spans="1:63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</row>
    <row r="766" spans="1:63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</row>
    <row r="767" spans="1:63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</row>
    <row r="768" spans="1:63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</row>
    <row r="769" spans="1:63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</row>
    <row r="770" spans="1:63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</row>
    <row r="771" spans="1:63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</row>
    <row r="772" spans="1:63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</row>
    <row r="773" spans="1:63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</row>
    <row r="774" spans="1:63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</row>
    <row r="775" spans="1:63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</row>
    <row r="776" spans="1:63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</row>
    <row r="777" spans="1:63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</row>
    <row r="778" spans="1:63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</row>
    <row r="779" spans="1:63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</row>
    <row r="780" spans="1:63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</row>
    <row r="781" spans="1:63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</row>
    <row r="782" spans="1:63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</row>
    <row r="783" spans="1:63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</row>
    <row r="784" spans="1:63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</row>
    <row r="785" spans="1:63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</row>
    <row r="786" spans="1:63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</row>
    <row r="787" spans="1:63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</row>
    <row r="788" spans="1:63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</row>
    <row r="789" spans="1:63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</row>
    <row r="790" spans="1:63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</row>
    <row r="791" spans="1:63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</row>
    <row r="792" spans="1:63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</row>
    <row r="793" spans="1:63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</row>
    <row r="794" spans="1:63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</row>
    <row r="795" spans="1:63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</row>
    <row r="796" spans="1:63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</row>
    <row r="797" spans="1:63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</row>
    <row r="798" spans="1:63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</row>
    <row r="799" spans="1:63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</row>
    <row r="800" spans="1:63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</row>
    <row r="801" spans="1:63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</row>
    <row r="802" spans="1:63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</row>
    <row r="803" spans="1:63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</row>
    <row r="804" spans="1:63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</row>
    <row r="805" spans="1:63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</row>
    <row r="806" spans="1:63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</row>
    <row r="807" spans="1:63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</row>
    <row r="808" spans="1:63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</row>
    <row r="809" spans="1:63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</row>
    <row r="810" spans="1:63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</row>
    <row r="811" spans="1:63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</row>
    <row r="812" spans="1:63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</row>
    <row r="813" spans="1:63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</row>
    <row r="814" spans="1:63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</row>
    <row r="815" spans="1:63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</row>
    <row r="816" spans="1:63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</row>
    <row r="817" spans="1:63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</row>
    <row r="818" spans="1:63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</row>
    <row r="819" spans="1:6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</row>
    <row r="820" spans="1:63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</row>
    <row r="821" spans="1:6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</row>
    <row r="822" spans="1:63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</row>
    <row r="823" spans="1:63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</row>
    <row r="824" spans="1:63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</row>
    <row r="825" spans="1:63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</row>
    <row r="826" spans="1:63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</row>
    <row r="827" spans="1:63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</row>
    <row r="828" spans="1:6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</row>
    <row r="829" spans="1:63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</row>
    <row r="830" spans="1:6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</row>
    <row r="831" spans="1:6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</row>
    <row r="832" spans="1:6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</row>
    <row r="833" spans="1:63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</row>
    <row r="834" spans="1:63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</row>
    <row r="835" spans="1:63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</row>
    <row r="836" spans="1:63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</row>
    <row r="837" spans="1:63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</row>
    <row r="838" spans="1:63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</row>
    <row r="839" spans="1:63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</row>
    <row r="840" spans="1:63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</row>
    <row r="841" spans="1:63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</row>
    <row r="842" spans="1:63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</row>
    <row r="843" spans="1:63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</row>
    <row r="844" spans="1:63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</row>
    <row r="845" spans="1:63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</row>
    <row r="846" spans="1:63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</row>
    <row r="847" spans="1:63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</row>
    <row r="848" spans="1:63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</row>
    <row r="849" spans="1:63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</row>
    <row r="850" spans="1:63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</row>
    <row r="851" spans="1:63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</row>
    <row r="852" spans="1:63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</row>
    <row r="853" spans="1:63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</row>
    <row r="854" spans="1:63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</row>
    <row r="855" spans="1:63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</row>
    <row r="856" spans="1:63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</row>
    <row r="857" spans="1:63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</row>
    <row r="858" spans="1:63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</row>
    <row r="859" spans="1:63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</row>
    <row r="860" spans="1:63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</row>
    <row r="861" spans="1:63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</row>
    <row r="862" spans="1:63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</row>
    <row r="863" spans="1:63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</row>
    <row r="864" spans="1:63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</row>
    <row r="865" spans="1:63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</row>
    <row r="866" spans="1:63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</row>
    <row r="867" spans="1:63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</row>
    <row r="868" spans="1:63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</row>
    <row r="869" spans="1:63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</row>
    <row r="870" spans="1:63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</row>
    <row r="871" spans="1:63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</row>
    <row r="872" spans="1:63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</row>
    <row r="873" spans="1:63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</row>
    <row r="874" spans="1:63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</row>
    <row r="875" spans="1:63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</row>
    <row r="876" spans="1:63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</row>
    <row r="877" spans="1:63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</row>
    <row r="878" spans="1:63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</row>
    <row r="879" spans="1:63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</row>
    <row r="880" spans="1:63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</row>
    <row r="881" spans="1:63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</row>
    <row r="882" spans="1:63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</row>
    <row r="883" spans="1:63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</row>
    <row r="884" spans="1:63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</row>
    <row r="885" spans="1:63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</row>
    <row r="886" spans="1:63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</row>
    <row r="887" spans="1:63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</row>
    <row r="888" spans="1:63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</row>
    <row r="889" spans="1:63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</row>
    <row r="890" spans="1:63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</row>
    <row r="891" spans="1:63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</row>
    <row r="892" spans="1:63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</row>
    <row r="893" spans="1:63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</row>
    <row r="894" spans="1:63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</row>
    <row r="895" spans="1:63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</row>
    <row r="896" spans="1:63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</row>
    <row r="897" spans="1:63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</row>
    <row r="898" spans="1:63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</row>
    <row r="899" spans="1:63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</row>
    <row r="1048576" spans="4:4" x14ac:dyDescent="0.25">
      <c r="D1048576" s="1"/>
    </row>
  </sheetData>
  <mergeCells count="20">
    <mergeCell ref="A1:A4"/>
    <mergeCell ref="B1:B4"/>
    <mergeCell ref="C1:C4"/>
    <mergeCell ref="E2:J2"/>
    <mergeCell ref="K2:P2"/>
    <mergeCell ref="D1:D4"/>
    <mergeCell ref="E3:J3"/>
    <mergeCell ref="K3:P3"/>
    <mergeCell ref="AC1:AT1"/>
    <mergeCell ref="E1:AB1"/>
    <mergeCell ref="AO2:AT2"/>
    <mergeCell ref="AC3:AH3"/>
    <mergeCell ref="AI3:AN3"/>
    <mergeCell ref="AO3:AT3"/>
    <mergeCell ref="Q2:V2"/>
    <mergeCell ref="Q3:V3"/>
    <mergeCell ref="W2:AB2"/>
    <mergeCell ref="W3:AB3"/>
    <mergeCell ref="AC2:AH2"/>
    <mergeCell ref="AI2:A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CFC0-0CF6-4915-B0B2-8782245BCC33}">
  <sheetPr>
    <tabColor rgb="FFFFC000"/>
  </sheetPr>
  <dimension ref="A1:AL351"/>
  <sheetViews>
    <sheetView zoomScale="70" zoomScaleNormal="70" workbookViewId="0">
      <selection activeCell="A41" sqref="A41:AM41"/>
    </sheetView>
  </sheetViews>
  <sheetFormatPr defaultRowHeight="15" x14ac:dyDescent="0.25"/>
  <cols>
    <col min="2" max="2" width="12.7109375" customWidth="1"/>
    <col min="3" max="3" width="14.42578125" customWidth="1"/>
    <col min="4" max="7" width="14.42578125" style="2" customWidth="1"/>
    <col min="8" max="8" width="23.42578125" customWidth="1"/>
  </cols>
  <sheetData>
    <row r="1" spans="1:38" ht="15.75" customHeight="1" thickBot="1" x14ac:dyDescent="0.3">
      <c r="A1" s="133" t="s">
        <v>60</v>
      </c>
      <c r="B1" s="122" t="s">
        <v>75</v>
      </c>
      <c r="C1" s="122"/>
      <c r="D1" s="122"/>
      <c r="E1" s="122"/>
      <c r="F1" s="122"/>
      <c r="G1" s="122"/>
      <c r="H1" s="133" t="s">
        <v>1</v>
      </c>
      <c r="I1" s="132" t="s">
        <v>76</v>
      </c>
      <c r="J1" s="132"/>
      <c r="K1" s="132"/>
      <c r="L1" s="132"/>
      <c r="M1" s="132"/>
      <c r="N1" s="132"/>
      <c r="O1" s="132" t="s">
        <v>77</v>
      </c>
      <c r="P1" s="132"/>
      <c r="Q1" s="132"/>
      <c r="R1" s="132"/>
      <c r="S1" s="132"/>
      <c r="T1" s="132"/>
      <c r="U1" s="132" t="s">
        <v>78</v>
      </c>
      <c r="V1" s="132"/>
      <c r="W1" s="132"/>
      <c r="X1" s="132"/>
      <c r="Y1" s="132"/>
      <c r="Z1" s="132"/>
      <c r="AA1" s="132" t="s">
        <v>79</v>
      </c>
      <c r="AB1" s="132"/>
      <c r="AC1" s="132"/>
      <c r="AD1" s="132"/>
      <c r="AE1" s="132"/>
      <c r="AF1" s="132"/>
      <c r="AG1" s="132" t="s">
        <v>80</v>
      </c>
      <c r="AH1" s="132"/>
      <c r="AI1" s="132"/>
      <c r="AJ1" s="132"/>
      <c r="AK1" s="132"/>
      <c r="AL1" s="132"/>
    </row>
    <row r="2" spans="1:38" ht="15.75" thickBot="1" x14ac:dyDescent="0.3">
      <c r="A2" s="134"/>
      <c r="B2" s="122"/>
      <c r="C2" s="122"/>
      <c r="D2" s="122"/>
      <c r="E2" s="122"/>
      <c r="F2" s="122"/>
      <c r="G2" s="122"/>
      <c r="H2" s="134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5.75" thickBot="1" x14ac:dyDescent="0.3">
      <c r="A3" s="134"/>
      <c r="B3" s="7" t="s">
        <v>73</v>
      </c>
      <c r="C3" s="7" t="s">
        <v>74</v>
      </c>
      <c r="D3" s="7" t="s">
        <v>73</v>
      </c>
      <c r="E3" s="7" t="s">
        <v>74</v>
      </c>
      <c r="F3" s="7" t="s">
        <v>73</v>
      </c>
      <c r="G3" s="7" t="s">
        <v>74</v>
      </c>
      <c r="H3" s="134"/>
      <c r="I3" s="132" t="s">
        <v>81</v>
      </c>
      <c r="J3" s="132"/>
      <c r="K3" s="132"/>
      <c r="L3" s="132"/>
      <c r="M3" s="132"/>
      <c r="N3" s="132"/>
      <c r="O3" s="132" t="s">
        <v>81</v>
      </c>
      <c r="P3" s="132"/>
      <c r="Q3" s="132"/>
      <c r="R3" s="132"/>
      <c r="S3" s="132"/>
      <c r="T3" s="132"/>
      <c r="U3" s="132" t="s">
        <v>82</v>
      </c>
      <c r="V3" s="132"/>
      <c r="W3" s="132"/>
      <c r="X3" s="132"/>
      <c r="Y3" s="132"/>
      <c r="Z3" s="132"/>
      <c r="AA3" s="132" t="s">
        <v>82</v>
      </c>
      <c r="AB3" s="132"/>
      <c r="AC3" s="132"/>
      <c r="AD3" s="132"/>
      <c r="AE3" s="132"/>
      <c r="AF3" s="132"/>
      <c r="AG3" s="132" t="s">
        <v>82</v>
      </c>
      <c r="AH3" s="132"/>
      <c r="AI3" s="132"/>
      <c r="AJ3" s="132"/>
      <c r="AK3" s="132"/>
      <c r="AL3" s="132"/>
    </row>
    <row r="4" spans="1:38" x14ac:dyDescent="0.25">
      <c r="A4" s="134"/>
      <c r="B4" s="8">
        <v>2010</v>
      </c>
      <c r="C4" s="8">
        <v>2010</v>
      </c>
      <c r="D4" s="8">
        <v>2015</v>
      </c>
      <c r="E4" s="8">
        <v>2015</v>
      </c>
      <c r="F4" s="8">
        <v>2020</v>
      </c>
      <c r="G4" s="8">
        <v>2020</v>
      </c>
      <c r="H4" s="134"/>
      <c r="I4" s="34">
        <v>1995</v>
      </c>
      <c r="J4" s="34">
        <v>2000</v>
      </c>
      <c r="K4" s="34">
        <v>2005</v>
      </c>
      <c r="L4" s="34">
        <v>2010</v>
      </c>
      <c r="M4" s="34">
        <v>2015</v>
      </c>
      <c r="N4" s="34">
        <v>2020</v>
      </c>
      <c r="O4" s="34">
        <v>1995</v>
      </c>
      <c r="P4" s="34">
        <v>2000</v>
      </c>
      <c r="Q4" s="34">
        <v>2005</v>
      </c>
      <c r="R4" s="34">
        <v>2010</v>
      </c>
      <c r="S4" s="34">
        <v>2015</v>
      </c>
      <c r="T4" s="34">
        <v>2020</v>
      </c>
      <c r="U4" s="34">
        <v>1995</v>
      </c>
      <c r="V4" s="34">
        <v>2000</v>
      </c>
      <c r="W4" s="34">
        <v>2005</v>
      </c>
      <c r="X4" s="34">
        <v>2010</v>
      </c>
      <c r="Y4" s="34">
        <v>2015</v>
      </c>
      <c r="Z4" s="34">
        <v>2020</v>
      </c>
      <c r="AA4" s="34">
        <v>1995</v>
      </c>
      <c r="AB4" s="34">
        <v>2000</v>
      </c>
      <c r="AC4" s="34">
        <v>2005</v>
      </c>
      <c r="AD4" s="34">
        <v>2010</v>
      </c>
      <c r="AE4" s="34">
        <v>2015</v>
      </c>
      <c r="AF4" s="111">
        <v>2020</v>
      </c>
      <c r="AG4" s="34">
        <v>1995</v>
      </c>
      <c r="AH4" s="34">
        <v>2000</v>
      </c>
      <c r="AI4" s="34">
        <v>2005</v>
      </c>
      <c r="AJ4" s="34">
        <v>2010</v>
      </c>
      <c r="AK4" s="34">
        <v>2015</v>
      </c>
      <c r="AL4" s="34">
        <v>2020</v>
      </c>
    </row>
    <row r="5" spans="1:38" x14ac:dyDescent="0.25">
      <c r="A5" s="15">
        <v>1</v>
      </c>
      <c r="B5" s="15" t="s">
        <v>227</v>
      </c>
      <c r="C5" s="15" t="s">
        <v>231</v>
      </c>
      <c r="D5" s="15" t="s">
        <v>227</v>
      </c>
      <c r="E5" s="15" t="s">
        <v>227</v>
      </c>
      <c r="F5" s="45" t="s">
        <v>225</v>
      </c>
      <c r="G5" s="45" t="s">
        <v>226</v>
      </c>
      <c r="H5" s="32" t="s">
        <v>4</v>
      </c>
      <c r="I5" s="39">
        <v>4.8</v>
      </c>
      <c r="J5" s="95">
        <v>6</v>
      </c>
      <c r="K5" s="95">
        <v>6.2</v>
      </c>
      <c r="L5" s="95">
        <v>7.16</v>
      </c>
      <c r="M5" s="95">
        <v>7.1</v>
      </c>
      <c r="N5" s="95">
        <v>6.8</v>
      </c>
      <c r="O5" s="39">
        <v>3.9</v>
      </c>
      <c r="P5" s="95">
        <v>4.7</v>
      </c>
      <c r="Q5" s="95">
        <v>5.0999999999999996</v>
      </c>
      <c r="R5" s="95">
        <v>6.58</v>
      </c>
      <c r="S5" s="95">
        <v>6.8</v>
      </c>
      <c r="T5" s="95">
        <v>6.5</v>
      </c>
      <c r="U5" s="39">
        <v>5.0999999999999996</v>
      </c>
      <c r="V5" s="95">
        <v>3.23</v>
      </c>
      <c r="W5" s="95">
        <v>2.0299999999999998</v>
      </c>
      <c r="X5" s="95">
        <v>1.58</v>
      </c>
      <c r="Y5" s="95">
        <v>1.2</v>
      </c>
      <c r="Z5" s="95">
        <v>1.8</v>
      </c>
      <c r="AA5" s="15">
        <v>2.2200000000000002</v>
      </c>
      <c r="AB5" s="37">
        <v>0.4</v>
      </c>
      <c r="AC5" s="37">
        <v>0.12</v>
      </c>
      <c r="AD5" s="37"/>
      <c r="AE5" s="37"/>
      <c r="AF5" s="89">
        <v>7.0000000000000007E-2</v>
      </c>
      <c r="AG5" s="15">
        <v>1.94</v>
      </c>
      <c r="AH5" s="37">
        <v>0.22</v>
      </c>
      <c r="AI5" s="36">
        <v>0.03</v>
      </c>
      <c r="AJ5" s="37"/>
      <c r="AK5" s="37"/>
      <c r="AL5" s="95">
        <v>1.0999999999999999E-2</v>
      </c>
    </row>
    <row r="6" spans="1:38" x14ac:dyDescent="0.25">
      <c r="A6" s="32">
        <v>3</v>
      </c>
      <c r="B6" s="15" t="s">
        <v>227</v>
      </c>
      <c r="C6" s="15" t="s">
        <v>231</v>
      </c>
      <c r="D6" s="15" t="s">
        <v>227</v>
      </c>
      <c r="E6" s="15" t="s">
        <v>227</v>
      </c>
      <c r="F6" s="45" t="s">
        <v>236</v>
      </c>
      <c r="G6" s="45" t="s">
        <v>226</v>
      </c>
      <c r="H6" s="32" t="s">
        <v>4</v>
      </c>
      <c r="I6" s="95">
        <v>6</v>
      </c>
      <c r="J6" s="95">
        <v>6.4</v>
      </c>
      <c r="K6" s="95">
        <v>5.8</v>
      </c>
      <c r="L6" s="95">
        <v>6.36</v>
      </c>
      <c r="M6" s="95">
        <v>5.2</v>
      </c>
      <c r="N6" s="95">
        <v>6.7</v>
      </c>
      <c r="O6" s="95">
        <v>5</v>
      </c>
      <c r="P6" s="95">
        <v>5.2</v>
      </c>
      <c r="Q6" s="95">
        <v>4.8</v>
      </c>
      <c r="R6" s="95">
        <v>5.0199999999999996</v>
      </c>
      <c r="S6" s="95">
        <v>4</v>
      </c>
      <c r="T6" s="95">
        <v>5.9</v>
      </c>
      <c r="U6" s="95">
        <v>2.63</v>
      </c>
      <c r="V6" s="95">
        <v>2.63</v>
      </c>
      <c r="W6" s="95">
        <v>3.08</v>
      </c>
      <c r="X6" s="95">
        <v>2.7</v>
      </c>
      <c r="Y6" s="95">
        <v>3.6</v>
      </c>
      <c r="Z6" s="95">
        <v>3.5</v>
      </c>
      <c r="AA6" s="36">
        <v>0.21</v>
      </c>
      <c r="AB6" s="36">
        <v>0.19</v>
      </c>
      <c r="AC6" s="36">
        <v>0.14000000000000001</v>
      </c>
      <c r="AD6" s="36">
        <v>0.25</v>
      </c>
      <c r="AE6" s="36">
        <v>0.44</v>
      </c>
      <c r="AF6" s="95">
        <v>0.14000000000000001</v>
      </c>
      <c r="AG6" s="36">
        <v>0.12</v>
      </c>
      <c r="AH6" s="36">
        <v>0.08</v>
      </c>
      <c r="AI6" s="36">
        <v>0.03</v>
      </c>
      <c r="AJ6" s="36">
        <v>0.09</v>
      </c>
      <c r="AK6" s="36">
        <v>0.28000000000000003</v>
      </c>
      <c r="AL6" s="95">
        <v>3.2000000000000001E-2</v>
      </c>
    </row>
    <row r="7" spans="1:38" x14ac:dyDescent="0.25">
      <c r="A7" s="32">
        <v>5</v>
      </c>
      <c r="B7" s="15" t="s">
        <v>217</v>
      </c>
      <c r="C7" s="15" t="s">
        <v>219</v>
      </c>
      <c r="D7" s="15" t="s">
        <v>217</v>
      </c>
      <c r="E7" s="15" t="s">
        <v>219</v>
      </c>
      <c r="F7" s="45" t="s">
        <v>233</v>
      </c>
      <c r="G7" s="45" t="s">
        <v>230</v>
      </c>
      <c r="H7" s="32" t="s">
        <v>4</v>
      </c>
      <c r="I7" s="95">
        <v>6.2</v>
      </c>
      <c r="J7" s="95">
        <v>6.3</v>
      </c>
      <c r="K7" s="95">
        <v>5.9</v>
      </c>
      <c r="L7" s="95">
        <v>6.26</v>
      </c>
      <c r="M7" s="95">
        <v>5.3</v>
      </c>
      <c r="N7" s="95">
        <v>6.7</v>
      </c>
      <c r="O7" s="95">
        <v>5.0999999999999996</v>
      </c>
      <c r="P7" s="95">
        <v>4.9000000000000004</v>
      </c>
      <c r="Q7" s="95">
        <v>4.5999999999999996</v>
      </c>
      <c r="R7" s="95">
        <v>5.08</v>
      </c>
      <c r="S7" s="95">
        <v>4.3</v>
      </c>
      <c r="T7" s="95">
        <v>5.7</v>
      </c>
      <c r="U7" s="95">
        <v>2.92</v>
      </c>
      <c r="V7" s="95">
        <v>2.93</v>
      </c>
      <c r="W7" s="95">
        <v>3.53</v>
      </c>
      <c r="X7" s="95">
        <v>3.45</v>
      </c>
      <c r="Y7" s="95">
        <v>4.3499999999999996</v>
      </c>
      <c r="Z7" s="95">
        <v>2.6</v>
      </c>
      <c r="AA7" s="36">
        <v>0.32</v>
      </c>
      <c r="AB7" s="36">
        <v>0.26</v>
      </c>
      <c r="AC7" s="36">
        <v>0.28000000000000003</v>
      </c>
      <c r="AD7" s="36">
        <v>0.32</v>
      </c>
      <c r="AE7" s="36">
        <v>0.4</v>
      </c>
      <c r="AF7" s="95">
        <v>0.1</v>
      </c>
      <c r="AG7" s="36">
        <v>0.14000000000000001</v>
      </c>
      <c r="AH7" s="36">
        <v>0.1</v>
      </c>
      <c r="AI7" s="36">
        <v>0.17</v>
      </c>
      <c r="AJ7" s="36">
        <v>0.09</v>
      </c>
      <c r="AK7" s="36">
        <v>0.17</v>
      </c>
      <c r="AL7" s="89" t="s">
        <v>804</v>
      </c>
    </row>
    <row r="8" spans="1:38" x14ac:dyDescent="0.25">
      <c r="A8" s="32">
        <v>7</v>
      </c>
      <c r="B8" s="15" t="s">
        <v>217</v>
      </c>
      <c r="C8" s="15" t="s">
        <v>219</v>
      </c>
      <c r="D8" s="15" t="s">
        <v>217</v>
      </c>
      <c r="E8" s="15" t="s">
        <v>230</v>
      </c>
      <c r="F8" s="41" t="s">
        <v>217</v>
      </c>
      <c r="G8" s="45" t="s">
        <v>224</v>
      </c>
      <c r="H8" s="32" t="s">
        <v>4</v>
      </c>
      <c r="I8" s="95">
        <v>7.2</v>
      </c>
      <c r="J8" s="95">
        <v>7.3</v>
      </c>
      <c r="K8" s="95">
        <v>6.8</v>
      </c>
      <c r="L8" s="95">
        <v>6.32</v>
      </c>
      <c r="M8" s="95">
        <v>6.1</v>
      </c>
      <c r="N8" s="95">
        <v>6.1</v>
      </c>
      <c r="O8" s="95">
        <v>6.3</v>
      </c>
      <c r="P8" s="95">
        <v>6.1</v>
      </c>
      <c r="Q8" s="95">
        <v>6</v>
      </c>
      <c r="R8" s="95">
        <v>5.52</v>
      </c>
      <c r="S8" s="95">
        <v>5.2</v>
      </c>
      <c r="T8" s="95">
        <v>5.2</v>
      </c>
      <c r="U8" s="95">
        <v>1.35</v>
      </c>
      <c r="V8" s="95">
        <v>1.28</v>
      </c>
      <c r="W8" s="95">
        <v>1.95</v>
      </c>
      <c r="X8" s="95">
        <v>3.15</v>
      </c>
      <c r="Y8" s="95">
        <v>2.1800000000000002</v>
      </c>
      <c r="Z8" s="95">
        <v>2.7</v>
      </c>
      <c r="AA8" s="36"/>
      <c r="AB8" s="37"/>
      <c r="AC8" s="37"/>
      <c r="AD8" s="37"/>
      <c r="AE8" s="36">
        <v>0.18</v>
      </c>
      <c r="AF8" s="95">
        <v>0.12</v>
      </c>
      <c r="AG8" s="36"/>
      <c r="AH8" s="37"/>
      <c r="AI8" s="37"/>
      <c r="AJ8" s="37"/>
      <c r="AK8" s="36">
        <v>0.06</v>
      </c>
      <c r="AL8" s="95">
        <v>1.0999999999999999E-2</v>
      </c>
    </row>
    <row r="9" spans="1:38" x14ac:dyDescent="0.25">
      <c r="A9" s="29">
        <v>9</v>
      </c>
      <c r="B9" s="29" t="s">
        <v>227</v>
      </c>
      <c r="C9" s="29" t="s">
        <v>226</v>
      </c>
      <c r="D9" s="29" t="s">
        <v>227</v>
      </c>
      <c r="E9" s="29" t="s">
        <v>226</v>
      </c>
      <c r="F9" s="41" t="s">
        <v>225</v>
      </c>
      <c r="G9" s="45" t="s">
        <v>226</v>
      </c>
      <c r="H9" s="29" t="s">
        <v>5</v>
      </c>
      <c r="I9" s="74">
        <v>6.2</v>
      </c>
      <c r="J9" s="74">
        <v>6.3</v>
      </c>
      <c r="K9" s="74">
        <v>6.2</v>
      </c>
      <c r="L9" s="74">
        <v>7.16</v>
      </c>
      <c r="M9" s="74">
        <v>7</v>
      </c>
      <c r="N9" s="74">
        <v>6.8</v>
      </c>
      <c r="O9" s="74">
        <v>5.5</v>
      </c>
      <c r="P9" s="74">
        <v>5.0999999999999996</v>
      </c>
      <c r="Q9" s="74">
        <v>5</v>
      </c>
      <c r="R9" s="74">
        <v>6.46</v>
      </c>
      <c r="S9" s="95">
        <v>6.5</v>
      </c>
      <c r="T9" s="95">
        <v>6</v>
      </c>
      <c r="U9" s="95">
        <v>2.4</v>
      </c>
      <c r="V9" s="95">
        <v>2.6</v>
      </c>
      <c r="W9" s="95">
        <v>2.73</v>
      </c>
      <c r="X9" s="95">
        <v>2.4</v>
      </c>
      <c r="Y9" s="95">
        <v>1.88</v>
      </c>
      <c r="Z9" s="95">
        <v>2.1</v>
      </c>
      <c r="AA9" s="37"/>
      <c r="AB9" s="37"/>
      <c r="AC9" s="37"/>
      <c r="AD9" s="37"/>
      <c r="AE9" s="37"/>
      <c r="AF9" s="95">
        <v>0.05</v>
      </c>
      <c r="AG9" s="37"/>
      <c r="AH9" s="37"/>
      <c r="AI9" s="37"/>
      <c r="AJ9" s="37"/>
      <c r="AK9" s="37"/>
      <c r="AL9" s="89" t="s">
        <v>804</v>
      </c>
    </row>
    <row r="10" spans="1:38" x14ac:dyDescent="0.25">
      <c r="A10" s="29">
        <v>13</v>
      </c>
      <c r="B10" s="29" t="s">
        <v>233</v>
      </c>
      <c r="C10" s="29" t="s">
        <v>219</v>
      </c>
      <c r="D10" s="29" t="s">
        <v>233</v>
      </c>
      <c r="E10" s="29" t="s">
        <v>219</v>
      </c>
      <c r="F10" s="41" t="s">
        <v>218</v>
      </c>
      <c r="G10" s="45" t="s">
        <v>219</v>
      </c>
      <c r="H10" s="29" t="s">
        <v>5</v>
      </c>
      <c r="I10" s="74">
        <v>5.7</v>
      </c>
      <c r="J10" s="74">
        <v>6</v>
      </c>
      <c r="K10" s="74">
        <v>5.5</v>
      </c>
      <c r="L10" s="74">
        <v>6.31</v>
      </c>
      <c r="M10" s="74">
        <v>5</v>
      </c>
      <c r="N10" s="74">
        <v>6.8</v>
      </c>
      <c r="O10" s="74">
        <v>4.8</v>
      </c>
      <c r="P10" s="74">
        <v>4.7</v>
      </c>
      <c r="Q10" s="74">
        <v>4.5999999999999996</v>
      </c>
      <c r="R10" s="74">
        <v>4.87</v>
      </c>
      <c r="S10" s="95">
        <v>4</v>
      </c>
      <c r="T10" s="95">
        <v>6.5</v>
      </c>
      <c r="U10" s="95">
        <v>3.75</v>
      </c>
      <c r="V10" s="95">
        <v>3.9</v>
      </c>
      <c r="W10" s="95">
        <v>3.98</v>
      </c>
      <c r="X10" s="95">
        <v>4.05</v>
      </c>
      <c r="Y10" s="95">
        <v>4.6500000000000004</v>
      </c>
      <c r="Z10" s="95">
        <v>1.7</v>
      </c>
      <c r="AA10" s="36">
        <v>0.35</v>
      </c>
      <c r="AB10" s="36">
        <v>0.28000000000000003</v>
      </c>
      <c r="AC10" s="36">
        <v>0.32</v>
      </c>
      <c r="AD10" s="36">
        <v>0.23</v>
      </c>
      <c r="AE10" s="36">
        <v>0.46</v>
      </c>
      <c r="AF10" s="95">
        <v>0.09</v>
      </c>
      <c r="AG10" s="36">
        <v>0.1</v>
      </c>
      <c r="AH10" s="36">
        <v>0.12</v>
      </c>
      <c r="AI10" s="36">
        <v>0.18</v>
      </c>
      <c r="AJ10" s="36">
        <v>0.11</v>
      </c>
      <c r="AK10" s="36">
        <v>0.27</v>
      </c>
      <c r="AL10" s="95">
        <v>2.9000000000000001E-2</v>
      </c>
    </row>
    <row r="11" spans="1:38" x14ac:dyDescent="0.25">
      <c r="A11" s="29">
        <v>15</v>
      </c>
      <c r="B11" s="29" t="s">
        <v>229</v>
      </c>
      <c r="C11" s="29" t="s">
        <v>226</v>
      </c>
      <c r="D11" s="29" t="s">
        <v>229</v>
      </c>
      <c r="E11" s="29" t="s">
        <v>219</v>
      </c>
      <c r="F11" s="41" t="s">
        <v>225</v>
      </c>
      <c r="G11" s="45" t="s">
        <v>226</v>
      </c>
      <c r="H11" s="29" t="s">
        <v>5</v>
      </c>
      <c r="I11" s="74">
        <v>5.5</v>
      </c>
      <c r="J11" s="74">
        <v>6</v>
      </c>
      <c r="K11" s="74">
        <v>5.6</v>
      </c>
      <c r="L11" s="74">
        <v>5.85</v>
      </c>
      <c r="M11" s="74">
        <v>4.9000000000000004</v>
      </c>
      <c r="N11" s="74">
        <v>4.5999999999999996</v>
      </c>
      <c r="O11" s="74">
        <v>4.3</v>
      </c>
      <c r="P11" s="74">
        <v>4.5999999999999996</v>
      </c>
      <c r="Q11" s="74">
        <v>4.3</v>
      </c>
      <c r="R11" s="74">
        <v>4.34</v>
      </c>
      <c r="S11" s="95">
        <v>3.6</v>
      </c>
      <c r="T11" s="95">
        <v>4.3</v>
      </c>
      <c r="U11" s="95">
        <v>4.28</v>
      </c>
      <c r="V11" s="95">
        <v>3.53</v>
      </c>
      <c r="W11" s="95">
        <v>4.7300000000000004</v>
      </c>
      <c r="X11" s="95">
        <v>4.8</v>
      </c>
      <c r="Y11" s="95">
        <v>5.48</v>
      </c>
      <c r="Z11" s="95">
        <v>5.4</v>
      </c>
      <c r="AA11" s="36">
        <v>1.03</v>
      </c>
      <c r="AB11" s="36">
        <v>0.21</v>
      </c>
      <c r="AC11" s="36">
        <v>0.96</v>
      </c>
      <c r="AD11" s="36">
        <v>1.37</v>
      </c>
      <c r="AE11" s="36">
        <v>1.31</v>
      </c>
      <c r="AF11" s="95">
        <v>1.86</v>
      </c>
      <c r="AG11" s="36">
        <v>0.77</v>
      </c>
      <c r="AH11" s="36">
        <v>0.12</v>
      </c>
      <c r="AI11" s="36">
        <v>0.78</v>
      </c>
      <c r="AJ11" s="36">
        <v>1.18</v>
      </c>
      <c r="AK11" s="36">
        <v>1.06</v>
      </c>
      <c r="AL11" s="95">
        <v>9.2999999999999999E-2</v>
      </c>
    </row>
    <row r="12" spans="1:38" x14ac:dyDescent="0.25">
      <c r="A12" s="29">
        <v>17</v>
      </c>
      <c r="B12" s="29" t="s">
        <v>225</v>
      </c>
      <c r="C12" s="29" t="s">
        <v>226</v>
      </c>
      <c r="D12" s="29" t="s">
        <v>220</v>
      </c>
      <c r="E12" s="29" t="s">
        <v>226</v>
      </c>
      <c r="F12" s="41" t="s">
        <v>220</v>
      </c>
      <c r="G12" s="45" t="s">
        <v>219</v>
      </c>
      <c r="H12" s="29" t="s">
        <v>5</v>
      </c>
      <c r="I12" s="74">
        <v>7.2</v>
      </c>
      <c r="J12" s="74">
        <v>7.2</v>
      </c>
      <c r="K12" s="74">
        <v>6.9</v>
      </c>
      <c r="L12" s="74">
        <v>7.1</v>
      </c>
      <c r="M12" s="74">
        <v>6.8</v>
      </c>
      <c r="N12" s="74">
        <v>7.5</v>
      </c>
      <c r="O12" s="74">
        <v>6.2</v>
      </c>
      <c r="P12" s="74">
        <v>6.3</v>
      </c>
      <c r="Q12" s="74">
        <v>6</v>
      </c>
      <c r="R12" s="74">
        <v>6.26</v>
      </c>
      <c r="S12" s="95">
        <v>5.9</v>
      </c>
      <c r="T12" s="95">
        <v>7.3</v>
      </c>
      <c r="U12" s="95">
        <v>0.83</v>
      </c>
      <c r="V12" s="95">
        <v>1.08</v>
      </c>
      <c r="W12" s="95">
        <v>1.08</v>
      </c>
      <c r="X12" s="95">
        <v>1.8</v>
      </c>
      <c r="Y12" s="95">
        <v>1.95</v>
      </c>
      <c r="Z12" s="95">
        <v>1.1000000000000001</v>
      </c>
      <c r="AA12" s="37"/>
      <c r="AB12" s="37"/>
      <c r="AC12" s="37"/>
      <c r="AD12" s="37"/>
      <c r="AE12" s="37"/>
      <c r="AF12" s="95">
        <v>0.09</v>
      </c>
      <c r="AG12" s="37"/>
      <c r="AH12" s="37"/>
      <c r="AI12" s="37"/>
      <c r="AJ12" s="37"/>
      <c r="AK12" s="37"/>
      <c r="AL12" s="95">
        <v>1.7000000000000001E-2</v>
      </c>
    </row>
    <row r="13" spans="1:38" x14ac:dyDescent="0.25">
      <c r="A13" s="29">
        <v>21</v>
      </c>
      <c r="B13" s="29" t="s">
        <v>217</v>
      </c>
      <c r="C13" s="29" t="s">
        <v>224</v>
      </c>
      <c r="D13" s="29" t="s">
        <v>222</v>
      </c>
      <c r="E13" s="29" t="s">
        <v>219</v>
      </c>
      <c r="F13" s="41" t="s">
        <v>233</v>
      </c>
      <c r="G13" s="45" t="s">
        <v>219</v>
      </c>
      <c r="H13" s="29" t="s">
        <v>5</v>
      </c>
      <c r="I13" s="74">
        <v>6.6</v>
      </c>
      <c r="J13" s="74">
        <v>7</v>
      </c>
      <c r="K13" s="74">
        <v>6.7</v>
      </c>
      <c r="L13" s="74">
        <v>7.77</v>
      </c>
      <c r="M13" s="74">
        <v>7.2</v>
      </c>
      <c r="N13" s="74">
        <v>7.3</v>
      </c>
      <c r="O13" s="74">
        <v>5.6</v>
      </c>
      <c r="P13" s="74">
        <v>5.8</v>
      </c>
      <c r="Q13" s="74">
        <v>5.9</v>
      </c>
      <c r="R13" s="74">
        <v>6.94</v>
      </c>
      <c r="S13" s="95">
        <v>6.4</v>
      </c>
      <c r="T13" s="95">
        <v>7.1</v>
      </c>
      <c r="U13" s="95">
        <v>1.5</v>
      </c>
      <c r="V13" s="95">
        <v>1.65</v>
      </c>
      <c r="W13" s="95">
        <v>1.83</v>
      </c>
      <c r="X13" s="95">
        <v>1.2</v>
      </c>
      <c r="Y13" s="95">
        <v>1.5</v>
      </c>
      <c r="Z13" s="95">
        <v>1.2</v>
      </c>
      <c r="AA13" s="37"/>
      <c r="AB13" s="37"/>
      <c r="AC13" s="37"/>
      <c r="AD13" s="37"/>
      <c r="AE13" s="37"/>
      <c r="AF13" s="95">
        <v>0.09</v>
      </c>
      <c r="AG13" s="37"/>
      <c r="AH13" s="37"/>
      <c r="AI13" s="37"/>
      <c r="AJ13" s="37"/>
      <c r="AK13" s="37"/>
      <c r="AL13" s="95">
        <v>7.0000000000000001E-3</v>
      </c>
    </row>
    <row r="14" spans="1:38" x14ac:dyDescent="0.25">
      <c r="A14" s="29">
        <v>23</v>
      </c>
      <c r="B14" s="29" t="s">
        <v>233</v>
      </c>
      <c r="C14" s="29" t="s">
        <v>230</v>
      </c>
      <c r="D14" s="29" t="s">
        <v>233</v>
      </c>
      <c r="E14" s="29" t="s">
        <v>219</v>
      </c>
      <c r="F14" s="41" t="s">
        <v>225</v>
      </c>
      <c r="G14" s="45" t="s">
        <v>226</v>
      </c>
      <c r="H14" s="29" t="s">
        <v>5</v>
      </c>
      <c r="I14" s="74">
        <v>6.9</v>
      </c>
      <c r="J14" s="74">
        <v>7.1</v>
      </c>
      <c r="K14" s="74">
        <v>6.6</v>
      </c>
      <c r="L14" s="74">
        <v>7.26</v>
      </c>
      <c r="M14" s="74">
        <v>6.9</v>
      </c>
      <c r="N14" s="74">
        <v>6.2</v>
      </c>
      <c r="O14" s="74">
        <v>6.1</v>
      </c>
      <c r="P14" s="74">
        <v>6.2</v>
      </c>
      <c r="Q14" s="74">
        <v>5.7</v>
      </c>
      <c r="R14" s="74">
        <v>6.17</v>
      </c>
      <c r="S14" s="95">
        <v>6.4</v>
      </c>
      <c r="T14" s="95">
        <v>5.9</v>
      </c>
      <c r="U14" s="95">
        <v>1.1299999999999999</v>
      </c>
      <c r="V14" s="95">
        <v>1.28</v>
      </c>
      <c r="W14" s="95">
        <v>1.65</v>
      </c>
      <c r="X14" s="95">
        <v>1.58</v>
      </c>
      <c r="Y14" s="95">
        <v>1.58</v>
      </c>
      <c r="Z14" s="95">
        <v>2.9</v>
      </c>
      <c r="AA14" s="37"/>
      <c r="AB14" s="37"/>
      <c r="AC14" s="37"/>
      <c r="AD14" s="37"/>
      <c r="AE14" s="37"/>
      <c r="AF14" s="95">
        <v>0.09</v>
      </c>
      <c r="AG14" s="37"/>
      <c r="AH14" s="37"/>
      <c r="AI14" s="37"/>
      <c r="AJ14" s="37"/>
      <c r="AK14" s="37"/>
      <c r="AL14" s="95">
        <v>0.02</v>
      </c>
    </row>
    <row r="15" spans="1:38" x14ac:dyDescent="0.25">
      <c r="A15" s="29">
        <v>25</v>
      </c>
      <c r="B15" s="29" t="s">
        <v>215</v>
      </c>
      <c r="C15" s="29" t="s">
        <v>224</v>
      </c>
      <c r="D15" s="29" t="s">
        <v>217</v>
      </c>
      <c r="E15" s="29" t="s">
        <v>219</v>
      </c>
      <c r="F15" s="60" t="s">
        <v>233</v>
      </c>
      <c r="G15" s="41" t="s">
        <v>219</v>
      </c>
      <c r="H15" s="29" t="s">
        <v>5</v>
      </c>
      <c r="I15" s="74">
        <v>6.3</v>
      </c>
      <c r="J15" s="74">
        <v>6</v>
      </c>
      <c r="K15" s="74">
        <v>5.8</v>
      </c>
      <c r="L15" s="74">
        <v>6.6</v>
      </c>
      <c r="M15" s="74">
        <v>5.5</v>
      </c>
      <c r="N15" s="74">
        <v>5</v>
      </c>
      <c r="O15" s="74">
        <v>5.3</v>
      </c>
      <c r="P15" s="74">
        <v>5.0999999999999996</v>
      </c>
      <c r="Q15" s="74">
        <v>4.8</v>
      </c>
      <c r="R15" s="74">
        <v>5.21</v>
      </c>
      <c r="S15" s="95">
        <v>4.5</v>
      </c>
      <c r="T15" s="95">
        <v>4.0999999999999996</v>
      </c>
      <c r="U15" s="95">
        <v>3.22</v>
      </c>
      <c r="V15" s="95">
        <v>3.4</v>
      </c>
      <c r="W15" s="95">
        <v>4.03</v>
      </c>
      <c r="X15" s="95">
        <v>4.05</v>
      </c>
      <c r="Y15" s="95">
        <v>5.18</v>
      </c>
      <c r="Z15" s="95">
        <v>3.8</v>
      </c>
      <c r="AA15" s="36"/>
      <c r="AB15" s="37"/>
      <c r="AC15" s="36">
        <v>0.32</v>
      </c>
      <c r="AD15" s="36">
        <v>0.21</v>
      </c>
      <c r="AE15" s="36">
        <v>0.37</v>
      </c>
      <c r="AF15" s="95">
        <v>1</v>
      </c>
      <c r="AG15" s="36"/>
      <c r="AH15" s="37"/>
      <c r="AI15" s="36">
        <v>0.14000000000000001</v>
      </c>
      <c r="AJ15" s="36">
        <v>0.03</v>
      </c>
      <c r="AK15" s="36">
        <v>0.05</v>
      </c>
      <c r="AL15" s="95">
        <v>1.7999999999999999E-2</v>
      </c>
    </row>
    <row r="16" spans="1:38" x14ac:dyDescent="0.25">
      <c r="A16" s="29">
        <v>27</v>
      </c>
      <c r="B16" s="29" t="s">
        <v>233</v>
      </c>
      <c r="C16" s="29" t="s">
        <v>219</v>
      </c>
      <c r="D16" s="29" t="s">
        <v>233</v>
      </c>
      <c r="E16" s="29" t="s">
        <v>219</v>
      </c>
      <c r="F16" s="41" t="s">
        <v>219</v>
      </c>
      <c r="G16" s="45" t="s">
        <v>219</v>
      </c>
      <c r="H16" s="29" t="s">
        <v>6</v>
      </c>
      <c r="I16" s="74">
        <v>6.9</v>
      </c>
      <c r="J16" s="74">
        <v>6.5</v>
      </c>
      <c r="K16" s="74">
        <v>6.6</v>
      </c>
      <c r="L16" s="74">
        <v>6.08</v>
      </c>
      <c r="M16" s="74">
        <v>4.7</v>
      </c>
      <c r="N16" s="74">
        <v>6.6</v>
      </c>
      <c r="O16" s="74">
        <v>6</v>
      </c>
      <c r="P16" s="74">
        <v>5.6</v>
      </c>
      <c r="Q16" s="74">
        <v>5.8</v>
      </c>
      <c r="R16" s="74">
        <v>4.62</v>
      </c>
      <c r="S16" s="95">
        <v>3.6</v>
      </c>
      <c r="T16" s="95">
        <v>6.1</v>
      </c>
      <c r="U16" s="95">
        <v>1.87</v>
      </c>
      <c r="V16" s="95">
        <v>1.5</v>
      </c>
      <c r="W16" s="95">
        <v>1.53</v>
      </c>
      <c r="X16" s="95">
        <v>4.5</v>
      </c>
      <c r="Y16" s="95">
        <v>6.15</v>
      </c>
      <c r="Z16" s="95">
        <v>2.1</v>
      </c>
      <c r="AA16" s="36"/>
      <c r="AB16" s="37"/>
      <c r="AC16" s="37"/>
      <c r="AD16" s="36">
        <v>0.42</v>
      </c>
      <c r="AE16" s="36">
        <v>0.96</v>
      </c>
      <c r="AF16" s="95">
        <v>0.09</v>
      </c>
      <c r="AG16" s="36"/>
      <c r="AH16" s="37"/>
      <c r="AI16" s="37"/>
      <c r="AJ16" s="36">
        <v>0.24</v>
      </c>
      <c r="AK16" s="36">
        <v>0.66</v>
      </c>
      <c r="AL16" s="89" t="s">
        <v>804</v>
      </c>
    </row>
    <row r="17" spans="1:38" x14ac:dyDescent="0.25">
      <c r="A17" s="29">
        <v>29</v>
      </c>
      <c r="B17" s="29" t="s">
        <v>221</v>
      </c>
      <c r="C17" s="29" t="s">
        <v>216</v>
      </c>
      <c r="D17" s="29" t="s">
        <v>221</v>
      </c>
      <c r="E17" s="29" t="s">
        <v>216</v>
      </c>
      <c r="F17" s="41" t="s">
        <v>233</v>
      </c>
      <c r="G17" s="45" t="s">
        <v>219</v>
      </c>
      <c r="H17" s="29" t="s">
        <v>6</v>
      </c>
      <c r="I17" s="74">
        <v>4.9000000000000004</v>
      </c>
      <c r="J17" s="74">
        <v>5</v>
      </c>
      <c r="K17" s="74">
        <v>4.3</v>
      </c>
      <c r="L17" s="74">
        <v>5.69</v>
      </c>
      <c r="M17" s="74">
        <v>4.5999999999999996</v>
      </c>
      <c r="N17" s="74">
        <v>5.7</v>
      </c>
      <c r="O17" s="74">
        <v>3.6</v>
      </c>
      <c r="P17" s="74">
        <v>3.8</v>
      </c>
      <c r="Q17" s="74">
        <v>3.5</v>
      </c>
      <c r="R17" s="74">
        <v>4.2</v>
      </c>
      <c r="S17" s="95">
        <v>3.6</v>
      </c>
      <c r="T17" s="95">
        <v>4.9000000000000004</v>
      </c>
      <c r="U17" s="95">
        <v>6.67</v>
      </c>
      <c r="V17" s="95">
        <v>6.53</v>
      </c>
      <c r="W17" s="95">
        <v>6.82</v>
      </c>
      <c r="X17" s="95">
        <v>5.0999999999999996</v>
      </c>
      <c r="Y17" s="95">
        <v>5.7</v>
      </c>
      <c r="Z17" s="95">
        <v>3.6</v>
      </c>
      <c r="AA17" s="36">
        <v>2.1</v>
      </c>
      <c r="AB17" s="36">
        <v>2.56</v>
      </c>
      <c r="AC17" s="36">
        <v>2.4</v>
      </c>
      <c r="AD17" s="36">
        <v>0.96</v>
      </c>
      <c r="AE17" s="36">
        <v>0.95</v>
      </c>
      <c r="AF17" s="95">
        <v>0.14000000000000001</v>
      </c>
      <c r="AG17" s="36">
        <v>1.73</v>
      </c>
      <c r="AH17" s="36">
        <v>2.19</v>
      </c>
      <c r="AI17" s="36">
        <v>2.19</v>
      </c>
      <c r="AJ17" s="36">
        <v>0.73</v>
      </c>
      <c r="AK17" s="36">
        <v>0.67</v>
      </c>
      <c r="AL17" s="95">
        <v>1.7000000000000001E-2</v>
      </c>
    </row>
    <row r="18" spans="1:38" x14ac:dyDescent="0.25">
      <c r="A18" s="29">
        <v>31</v>
      </c>
      <c r="B18" s="29" t="s">
        <v>230</v>
      </c>
      <c r="C18" s="29" t="s">
        <v>230</v>
      </c>
      <c r="D18" s="29" t="s">
        <v>233</v>
      </c>
      <c r="E18" s="29" t="s">
        <v>219</v>
      </c>
      <c r="F18" s="41" t="s">
        <v>233</v>
      </c>
      <c r="G18" s="45" t="s">
        <v>219</v>
      </c>
      <c r="H18" s="29" t="s">
        <v>6</v>
      </c>
      <c r="I18" s="74">
        <v>5.4</v>
      </c>
      <c r="J18" s="74">
        <v>6</v>
      </c>
      <c r="K18" s="74">
        <v>5.6</v>
      </c>
      <c r="L18" s="74">
        <v>6.06</v>
      </c>
      <c r="M18" s="74">
        <v>5.8</v>
      </c>
      <c r="N18" s="74">
        <v>6.8</v>
      </c>
      <c r="O18" s="74">
        <v>4</v>
      </c>
      <c r="P18" s="74">
        <v>4.5999999999999996</v>
      </c>
      <c r="Q18" s="74">
        <v>4.4000000000000004</v>
      </c>
      <c r="R18" s="74">
        <v>4.3499999999999996</v>
      </c>
      <c r="S18" s="95">
        <v>4.9000000000000004</v>
      </c>
      <c r="T18" s="95">
        <v>6.2</v>
      </c>
      <c r="U18" s="95">
        <v>4.8</v>
      </c>
      <c r="V18" s="95">
        <v>3.83</v>
      </c>
      <c r="W18" s="95">
        <v>3.53</v>
      </c>
      <c r="X18" s="95">
        <v>3.6</v>
      </c>
      <c r="Y18" s="95">
        <v>3.15</v>
      </c>
      <c r="Z18" s="95">
        <v>1.2</v>
      </c>
      <c r="AA18" s="36">
        <v>2.14</v>
      </c>
      <c r="AB18" s="36">
        <v>0.68</v>
      </c>
      <c r="AC18" s="36">
        <v>0.28000000000000003</v>
      </c>
      <c r="AD18" s="36">
        <v>0.74</v>
      </c>
      <c r="AE18" s="36">
        <v>0.35</v>
      </c>
      <c r="AF18" s="95">
        <v>0.09</v>
      </c>
      <c r="AG18" s="36">
        <v>1.7</v>
      </c>
      <c r="AH18" s="36">
        <v>0.46</v>
      </c>
      <c r="AI18" s="36">
        <v>0.12</v>
      </c>
      <c r="AJ18" s="36">
        <v>0.68</v>
      </c>
      <c r="AK18" s="36">
        <v>0.14000000000000001</v>
      </c>
      <c r="AL18" s="95">
        <v>1.7000000000000001E-2</v>
      </c>
    </row>
    <row r="19" spans="1:38" x14ac:dyDescent="0.25">
      <c r="A19" s="29">
        <v>33</v>
      </c>
      <c r="B19" s="29" t="s">
        <v>238</v>
      </c>
      <c r="C19" s="29" t="s">
        <v>240</v>
      </c>
      <c r="D19" s="29" t="s">
        <v>215</v>
      </c>
      <c r="E19" s="29" t="s">
        <v>224</v>
      </c>
      <c r="F19" s="41" t="s">
        <v>230</v>
      </c>
      <c r="G19" s="45" t="s">
        <v>224</v>
      </c>
      <c r="H19" s="29" t="s">
        <v>6</v>
      </c>
      <c r="I19" s="74">
        <v>7.1</v>
      </c>
      <c r="J19" s="74">
        <v>6.7</v>
      </c>
      <c r="K19" s="74">
        <v>6.5</v>
      </c>
      <c r="L19" s="74">
        <v>8.23</v>
      </c>
      <c r="M19" s="74">
        <v>6.7</v>
      </c>
      <c r="N19" s="74">
        <v>7.8</v>
      </c>
      <c r="O19" s="74">
        <v>5.8</v>
      </c>
      <c r="P19" s="74">
        <v>5.6</v>
      </c>
      <c r="Q19" s="74">
        <v>5.5</v>
      </c>
      <c r="R19" s="74">
        <v>7.22</v>
      </c>
      <c r="S19" s="95">
        <v>5.9</v>
      </c>
      <c r="T19" s="95">
        <v>7.3</v>
      </c>
      <c r="U19" s="95">
        <v>0.83</v>
      </c>
      <c r="V19" s="95">
        <v>0.65</v>
      </c>
      <c r="W19" s="95">
        <v>0.83</v>
      </c>
      <c r="X19" s="95">
        <v>0.75</v>
      </c>
      <c r="Y19" s="95">
        <v>2.7</v>
      </c>
      <c r="Z19" s="95">
        <v>0.9</v>
      </c>
      <c r="AA19" s="37"/>
      <c r="AB19" s="37"/>
      <c r="AC19" s="37"/>
      <c r="AD19" s="37"/>
      <c r="AE19" s="37"/>
      <c r="AF19" s="95">
        <v>0.1</v>
      </c>
      <c r="AG19" s="37"/>
      <c r="AH19" s="37"/>
      <c r="AI19" s="37"/>
      <c r="AJ19" s="37"/>
      <c r="AK19" s="37"/>
      <c r="AL19" s="89" t="s">
        <v>804</v>
      </c>
    </row>
    <row r="20" spans="1:38" x14ac:dyDescent="0.25">
      <c r="A20" s="29">
        <v>35</v>
      </c>
      <c r="B20" s="29" t="s">
        <v>217</v>
      </c>
      <c r="C20" s="29" t="s">
        <v>230</v>
      </c>
      <c r="D20" s="29" t="s">
        <v>219</v>
      </c>
      <c r="E20" s="29" t="s">
        <v>219</v>
      </c>
      <c r="F20" s="41" t="s">
        <v>233</v>
      </c>
      <c r="G20" s="45" t="s">
        <v>230</v>
      </c>
      <c r="H20" s="29" t="s">
        <v>6</v>
      </c>
      <c r="I20" s="74">
        <v>7.2</v>
      </c>
      <c r="J20" s="74">
        <v>7.4</v>
      </c>
      <c r="K20" s="74">
        <v>7.2</v>
      </c>
      <c r="L20" s="74">
        <v>8.09</v>
      </c>
      <c r="M20" s="74">
        <v>7.3</v>
      </c>
      <c r="N20" s="74">
        <v>7.5</v>
      </c>
      <c r="O20" s="74">
        <v>6.4</v>
      </c>
      <c r="P20" s="74">
        <v>6.5</v>
      </c>
      <c r="Q20" s="74">
        <v>6</v>
      </c>
      <c r="R20" s="74">
        <v>7.53</v>
      </c>
      <c r="S20" s="95">
        <v>7</v>
      </c>
      <c r="T20" s="95">
        <v>7.1</v>
      </c>
      <c r="U20" s="95">
        <v>0.52</v>
      </c>
      <c r="V20" s="95">
        <v>0.38</v>
      </c>
      <c r="W20" s="95">
        <v>1.1299999999999999</v>
      </c>
      <c r="X20" s="95">
        <v>0.6</v>
      </c>
      <c r="Y20" s="95">
        <v>0.9</v>
      </c>
      <c r="Z20" s="95">
        <v>0.9</v>
      </c>
      <c r="AA20" s="37"/>
      <c r="AB20" s="37"/>
      <c r="AC20" s="37"/>
      <c r="AD20" s="37"/>
      <c r="AE20" s="37"/>
      <c r="AF20" s="95">
        <v>0.1</v>
      </c>
      <c r="AG20" s="37"/>
      <c r="AH20" s="37"/>
      <c r="AI20" s="37"/>
      <c r="AJ20" s="37"/>
      <c r="AK20" s="37"/>
      <c r="AL20" s="89" t="s">
        <v>804</v>
      </c>
    </row>
    <row r="21" spans="1:38" x14ac:dyDescent="0.25">
      <c r="A21" s="29">
        <v>37</v>
      </c>
      <c r="B21" s="29" t="s">
        <v>233</v>
      </c>
      <c r="C21" s="29" t="s">
        <v>219</v>
      </c>
      <c r="D21" s="29" t="s">
        <v>220</v>
      </c>
      <c r="E21" s="29" t="s">
        <v>226</v>
      </c>
      <c r="F21" s="41" t="s">
        <v>217</v>
      </c>
      <c r="G21" s="45" t="s">
        <v>219</v>
      </c>
      <c r="H21" s="29" t="s">
        <v>7</v>
      </c>
      <c r="I21" s="74">
        <v>6.1</v>
      </c>
      <c r="J21" s="74">
        <v>6.3</v>
      </c>
      <c r="K21" s="74">
        <v>6</v>
      </c>
      <c r="L21" s="74">
        <v>5.72</v>
      </c>
      <c r="M21" s="74">
        <v>5.7</v>
      </c>
      <c r="N21" s="74">
        <v>7.2</v>
      </c>
      <c r="O21" s="74">
        <v>4.8</v>
      </c>
      <c r="P21" s="74">
        <v>5</v>
      </c>
      <c r="Q21" s="74">
        <v>4.8</v>
      </c>
      <c r="R21" s="74">
        <v>4.71</v>
      </c>
      <c r="S21" s="95">
        <v>4.8</v>
      </c>
      <c r="T21" s="95">
        <v>6.7</v>
      </c>
      <c r="U21" s="95">
        <v>3.75</v>
      </c>
      <c r="V21" s="95">
        <v>3.63</v>
      </c>
      <c r="W21" s="95">
        <v>3.45</v>
      </c>
      <c r="X21" s="95">
        <v>3.83</v>
      </c>
      <c r="Y21" s="95">
        <v>3.6</v>
      </c>
      <c r="Z21" s="95">
        <v>1.5</v>
      </c>
      <c r="AA21" s="36">
        <v>0.37</v>
      </c>
      <c r="AB21" s="36">
        <v>0.25</v>
      </c>
      <c r="AC21" s="36">
        <v>0.18</v>
      </c>
      <c r="AD21" s="36">
        <v>0.35</v>
      </c>
      <c r="AE21" s="36">
        <v>0.44</v>
      </c>
      <c r="AF21" s="95">
        <v>0.09</v>
      </c>
      <c r="AG21" s="36">
        <v>0.26</v>
      </c>
      <c r="AH21" s="36">
        <v>0.14000000000000001</v>
      </c>
      <c r="AI21" s="36">
        <v>0.04</v>
      </c>
      <c r="AJ21" s="36">
        <v>0.17</v>
      </c>
      <c r="AK21" s="36">
        <v>0.23</v>
      </c>
      <c r="AL21" s="89" t="s">
        <v>804</v>
      </c>
    </row>
    <row r="22" spans="1:38" x14ac:dyDescent="0.25">
      <c r="A22" s="29">
        <v>39</v>
      </c>
      <c r="B22" s="29" t="s">
        <v>229</v>
      </c>
      <c r="C22" s="29" t="s">
        <v>226</v>
      </c>
      <c r="D22" s="29" t="s">
        <v>225</v>
      </c>
      <c r="E22" s="29" t="s">
        <v>226</v>
      </c>
      <c r="F22" s="41" t="s">
        <v>218</v>
      </c>
      <c r="G22" s="45" t="s">
        <v>219</v>
      </c>
      <c r="H22" s="29" t="s">
        <v>4</v>
      </c>
      <c r="I22" s="74">
        <v>5.4</v>
      </c>
      <c r="J22" s="74">
        <v>5.8</v>
      </c>
      <c r="K22" s="74">
        <v>5.9</v>
      </c>
      <c r="L22" s="74">
        <v>6.04</v>
      </c>
      <c r="M22" s="74">
        <v>5.0999999999999996</v>
      </c>
      <c r="N22" s="74">
        <v>7.4</v>
      </c>
      <c r="O22" s="74">
        <v>4.3</v>
      </c>
      <c r="P22" s="74">
        <v>4.5999999999999996</v>
      </c>
      <c r="Q22" s="74">
        <v>4.9000000000000004</v>
      </c>
      <c r="R22" s="74">
        <v>5.05</v>
      </c>
      <c r="S22" s="95">
        <v>4.0999999999999996</v>
      </c>
      <c r="T22" s="95">
        <v>6.9</v>
      </c>
      <c r="U22" s="95">
        <v>3.83</v>
      </c>
      <c r="V22" s="95">
        <v>3.6</v>
      </c>
      <c r="W22" s="95">
        <v>3.48</v>
      </c>
      <c r="X22" s="95">
        <v>3.45</v>
      </c>
      <c r="Y22" s="95">
        <v>3.68</v>
      </c>
      <c r="Z22" s="95">
        <v>1.1000000000000001</v>
      </c>
      <c r="AA22" s="36">
        <v>0.75</v>
      </c>
      <c r="AB22" s="36">
        <v>0.42</v>
      </c>
      <c r="AC22" s="36">
        <v>0.14000000000000001</v>
      </c>
      <c r="AD22" s="36">
        <v>0.32</v>
      </c>
      <c r="AE22" s="36">
        <v>0.4</v>
      </c>
      <c r="AF22" s="95" t="s">
        <v>247</v>
      </c>
      <c r="AG22" s="36">
        <v>0.52</v>
      </c>
      <c r="AH22" s="36">
        <v>0.26</v>
      </c>
      <c r="AI22" s="36">
        <v>0.12</v>
      </c>
      <c r="AJ22" s="36">
        <v>0.13</v>
      </c>
      <c r="AK22" s="36">
        <v>0.12</v>
      </c>
      <c r="AL22" s="89" t="s">
        <v>804</v>
      </c>
    </row>
    <row r="23" spans="1:38" x14ac:dyDescent="0.25">
      <c r="A23" s="29">
        <v>41</v>
      </c>
      <c r="B23" s="29" t="s">
        <v>219</v>
      </c>
      <c r="C23" s="29" t="s">
        <v>219</v>
      </c>
      <c r="D23" s="29" t="s">
        <v>230</v>
      </c>
      <c r="E23" s="29" t="s">
        <v>219</v>
      </c>
      <c r="F23" s="41" t="s">
        <v>218</v>
      </c>
      <c r="G23" s="45" t="s">
        <v>219</v>
      </c>
      <c r="H23" s="29" t="s">
        <v>4</v>
      </c>
      <c r="I23" s="74">
        <v>7.4</v>
      </c>
      <c r="J23" s="74">
        <v>7.8</v>
      </c>
      <c r="K23" s="74">
        <v>7.4</v>
      </c>
      <c r="L23" s="74">
        <v>8.1999999999999993</v>
      </c>
      <c r="M23" s="74">
        <v>7.5</v>
      </c>
      <c r="N23" s="74">
        <v>7.6</v>
      </c>
      <c r="O23" s="74">
        <v>6.7</v>
      </c>
      <c r="P23" s="74">
        <v>6.8</v>
      </c>
      <c r="Q23" s="74">
        <v>6.5</v>
      </c>
      <c r="R23" s="74">
        <v>7.44</v>
      </c>
      <c r="S23" s="95">
        <v>6.8</v>
      </c>
      <c r="T23" s="95">
        <v>7.4</v>
      </c>
      <c r="U23" s="95">
        <v>0.75</v>
      </c>
      <c r="V23" s="95">
        <v>0.9</v>
      </c>
      <c r="W23" s="95">
        <v>0.83</v>
      </c>
      <c r="X23" s="95">
        <v>0.75</v>
      </c>
      <c r="Y23" s="95">
        <v>0.9</v>
      </c>
      <c r="Z23" s="95">
        <v>1.2</v>
      </c>
      <c r="AA23" s="37"/>
      <c r="AB23" s="37"/>
      <c r="AC23" s="37"/>
      <c r="AD23" s="37"/>
      <c r="AE23" s="37"/>
      <c r="AF23" s="95">
        <v>0.11</v>
      </c>
      <c r="AG23" s="37"/>
      <c r="AH23" s="37"/>
      <c r="AI23" s="37"/>
      <c r="AJ23" s="37"/>
      <c r="AK23" s="37"/>
      <c r="AL23" s="89" t="s">
        <v>804</v>
      </c>
    </row>
    <row r="24" spans="1:38" x14ac:dyDescent="0.25">
      <c r="A24" s="29">
        <v>43</v>
      </c>
      <c r="B24" s="29" t="s">
        <v>230</v>
      </c>
      <c r="C24" s="29" t="s">
        <v>230</v>
      </c>
      <c r="D24" s="29" t="s">
        <v>230</v>
      </c>
      <c r="E24" s="29" t="s">
        <v>230</v>
      </c>
      <c r="F24" s="41" t="s">
        <v>229</v>
      </c>
      <c r="G24" s="45" t="s">
        <v>219</v>
      </c>
      <c r="H24" s="29" t="s">
        <v>4</v>
      </c>
      <c r="I24" s="74">
        <v>7.7</v>
      </c>
      <c r="J24" s="74">
        <v>7.9</v>
      </c>
      <c r="K24" s="74">
        <v>7.4</v>
      </c>
      <c r="L24" s="74">
        <v>8.41</v>
      </c>
      <c r="M24" s="74">
        <v>7.7</v>
      </c>
      <c r="N24" s="74">
        <v>7.9</v>
      </c>
      <c r="O24" s="74">
        <v>7.2</v>
      </c>
      <c r="P24" s="74">
        <v>7.3</v>
      </c>
      <c r="Q24" s="74">
        <v>6.9</v>
      </c>
      <c r="R24" s="74">
        <v>7.7</v>
      </c>
      <c r="S24" s="95">
        <v>7.4</v>
      </c>
      <c r="T24" s="95">
        <v>7.6</v>
      </c>
      <c r="U24" s="95">
        <v>0.6</v>
      </c>
      <c r="V24" s="95">
        <v>0.75</v>
      </c>
      <c r="W24" s="95">
        <v>0.68</v>
      </c>
      <c r="X24" s="95">
        <v>0.6</v>
      </c>
      <c r="Y24" s="95">
        <v>0.75</v>
      </c>
      <c r="Z24" s="95">
        <v>0.9</v>
      </c>
      <c r="AA24" s="37"/>
      <c r="AB24" s="37"/>
      <c r="AC24" s="37"/>
      <c r="AD24" s="37"/>
      <c r="AE24" s="37"/>
      <c r="AF24" s="95">
        <v>0.09</v>
      </c>
      <c r="AG24" s="37"/>
      <c r="AH24" s="37"/>
      <c r="AI24" s="37"/>
      <c r="AJ24" s="37"/>
      <c r="AK24" s="37"/>
      <c r="AL24" s="95">
        <v>6.0000000000000001E-3</v>
      </c>
    </row>
    <row r="25" spans="1:38" x14ac:dyDescent="0.25">
      <c r="A25" s="29">
        <v>45</v>
      </c>
      <c r="B25" s="29" t="s">
        <v>218</v>
      </c>
      <c r="C25" s="29" t="s">
        <v>226</v>
      </c>
      <c r="D25" s="29" t="s">
        <v>220</v>
      </c>
      <c r="E25" s="29" t="s">
        <v>219</v>
      </c>
      <c r="F25" s="41" t="s">
        <v>232</v>
      </c>
      <c r="G25" s="45" t="s">
        <v>219</v>
      </c>
      <c r="H25" s="29" t="s">
        <v>4</v>
      </c>
      <c r="I25" s="74">
        <v>5.0999999999999996</v>
      </c>
      <c r="J25" s="74">
        <v>5.3</v>
      </c>
      <c r="K25" s="74">
        <v>5.0999999999999996</v>
      </c>
      <c r="L25" s="74">
        <v>6.3</v>
      </c>
      <c r="M25" s="74">
        <v>6.7</v>
      </c>
      <c r="N25" s="74">
        <v>7</v>
      </c>
      <c r="O25" s="74">
        <v>4</v>
      </c>
      <c r="P25" s="74">
        <v>4.2</v>
      </c>
      <c r="Q25" s="74">
        <v>4</v>
      </c>
      <c r="R25" s="74">
        <v>5.9</v>
      </c>
      <c r="S25" s="95">
        <v>6.2</v>
      </c>
      <c r="T25" s="95">
        <v>6.5</v>
      </c>
      <c r="U25" s="95">
        <v>4.8</v>
      </c>
      <c r="V25" s="95">
        <v>4.55</v>
      </c>
      <c r="W25" s="95">
        <v>4.28</v>
      </c>
      <c r="X25" s="95">
        <v>1.65</v>
      </c>
      <c r="Y25" s="95">
        <v>2.0299999999999998</v>
      </c>
      <c r="Z25" s="95">
        <v>1.7</v>
      </c>
      <c r="AA25" s="36">
        <v>1.42</v>
      </c>
      <c r="AB25" s="36">
        <v>1.33</v>
      </c>
      <c r="AC25" s="36">
        <v>1.27</v>
      </c>
      <c r="AD25" s="37"/>
      <c r="AE25" s="37"/>
      <c r="AF25" s="95">
        <v>0.12</v>
      </c>
      <c r="AG25" s="36">
        <v>1.1000000000000001</v>
      </c>
      <c r="AH25" s="36">
        <v>0.96</v>
      </c>
      <c r="AI25" s="36">
        <v>1.04</v>
      </c>
      <c r="AJ25" s="37"/>
      <c r="AK25" s="37"/>
      <c r="AL25" s="95">
        <v>0.03</v>
      </c>
    </row>
    <row r="26" spans="1:38" x14ac:dyDescent="0.25">
      <c r="A26" s="29">
        <v>47</v>
      </c>
      <c r="B26" s="29" t="s">
        <v>225</v>
      </c>
      <c r="C26" s="29" t="s">
        <v>226</v>
      </c>
      <c r="D26" s="29" t="s">
        <v>227</v>
      </c>
      <c r="E26" s="29" t="s">
        <v>226</v>
      </c>
      <c r="F26" s="41" t="s">
        <v>225</v>
      </c>
      <c r="G26" s="45" t="s">
        <v>226</v>
      </c>
      <c r="H26" s="29" t="s">
        <v>4</v>
      </c>
      <c r="I26" s="74">
        <v>7.4</v>
      </c>
      <c r="J26" s="74">
        <v>7.4</v>
      </c>
      <c r="K26" s="74">
        <v>6.8</v>
      </c>
      <c r="L26" s="74">
        <v>5.8</v>
      </c>
      <c r="M26" s="74">
        <v>5</v>
      </c>
      <c r="N26" s="74">
        <v>5.4</v>
      </c>
      <c r="O26" s="74">
        <v>6.8</v>
      </c>
      <c r="P26" s="74">
        <v>6.6</v>
      </c>
      <c r="Q26" s="74">
        <v>6.3</v>
      </c>
      <c r="R26" s="74">
        <v>4.58</v>
      </c>
      <c r="S26" s="95">
        <v>3.9</v>
      </c>
      <c r="T26" s="95">
        <v>4.5</v>
      </c>
      <c r="U26" s="95">
        <v>0.97</v>
      </c>
      <c r="V26" s="95">
        <v>1.1000000000000001</v>
      </c>
      <c r="W26" s="95">
        <v>1.5</v>
      </c>
      <c r="X26" s="95">
        <v>3.38</v>
      </c>
      <c r="Y26" s="95">
        <v>3.52</v>
      </c>
      <c r="Z26" s="95">
        <v>4.5</v>
      </c>
      <c r="AA26" s="36"/>
      <c r="AB26" s="37"/>
      <c r="AC26" s="37"/>
      <c r="AD26" s="36">
        <v>0.6</v>
      </c>
      <c r="AE26" s="36">
        <v>0.6</v>
      </c>
      <c r="AF26" s="95">
        <v>0.75</v>
      </c>
      <c r="AG26" s="36"/>
      <c r="AH26" s="37"/>
      <c r="AI26" s="37"/>
      <c r="AJ26" s="36">
        <v>0.41</v>
      </c>
      <c r="AK26" s="36">
        <v>0.35</v>
      </c>
      <c r="AL26" s="89" t="s">
        <v>804</v>
      </c>
    </row>
    <row r="27" spans="1:38" x14ac:dyDescent="0.25">
      <c r="A27" s="29">
        <v>49</v>
      </c>
      <c r="B27" s="29" t="s">
        <v>227</v>
      </c>
      <c r="C27" s="29" t="s">
        <v>226</v>
      </c>
      <c r="D27" s="29" t="s">
        <v>227</v>
      </c>
      <c r="E27" s="29" t="s">
        <v>226</v>
      </c>
      <c r="F27" s="41" t="s">
        <v>220</v>
      </c>
      <c r="G27" s="45" t="s">
        <v>219</v>
      </c>
      <c r="H27" s="29" t="s">
        <v>8</v>
      </c>
      <c r="I27" s="74">
        <v>6</v>
      </c>
      <c r="J27" s="74">
        <v>5.8</v>
      </c>
      <c r="K27" s="74">
        <v>5.4</v>
      </c>
      <c r="L27" s="74">
        <v>6.3</v>
      </c>
      <c r="M27" s="74">
        <v>4.8</v>
      </c>
      <c r="N27" s="74">
        <v>5.6</v>
      </c>
      <c r="O27" s="74">
        <v>4.4000000000000004</v>
      </c>
      <c r="P27" s="74">
        <v>4.5999999999999996</v>
      </c>
      <c r="Q27" s="74">
        <v>4.2</v>
      </c>
      <c r="R27" s="74">
        <v>4.9800000000000004</v>
      </c>
      <c r="S27" s="95">
        <v>3.9</v>
      </c>
      <c r="T27" s="95">
        <v>4.9000000000000004</v>
      </c>
      <c r="U27" s="95">
        <v>3</v>
      </c>
      <c r="V27" s="95">
        <v>2.85</v>
      </c>
      <c r="W27" s="95">
        <v>3.6</v>
      </c>
      <c r="X27" s="95">
        <v>2.78</v>
      </c>
      <c r="Y27" s="95">
        <v>3.26</v>
      </c>
      <c r="Z27" s="95">
        <v>3.6</v>
      </c>
      <c r="AA27" s="36">
        <v>0.35</v>
      </c>
      <c r="AB27" s="36">
        <v>0.4</v>
      </c>
      <c r="AC27" s="36">
        <v>0.21</v>
      </c>
      <c r="AD27" s="36">
        <v>0.23</v>
      </c>
      <c r="AE27" s="36">
        <v>0.42</v>
      </c>
      <c r="AF27" s="95">
        <v>0.19</v>
      </c>
      <c r="AG27" s="36">
        <v>0.21</v>
      </c>
      <c r="AH27" s="36">
        <v>0.15</v>
      </c>
      <c r="AI27" s="36">
        <v>0.05</v>
      </c>
      <c r="AJ27" s="36">
        <v>0.04</v>
      </c>
      <c r="AK27" s="36">
        <v>0.14000000000000001</v>
      </c>
      <c r="AL27" s="89" t="s">
        <v>804</v>
      </c>
    </row>
    <row r="28" spans="1:38" x14ac:dyDescent="0.25">
      <c r="A28" s="23">
        <v>51</v>
      </c>
      <c r="B28" s="29" t="s">
        <v>225</v>
      </c>
      <c r="C28" s="29" t="s">
        <v>226</v>
      </c>
      <c r="D28" s="29" t="s">
        <v>227</v>
      </c>
      <c r="E28" s="29" t="s">
        <v>227</v>
      </c>
      <c r="F28" s="41" t="s">
        <v>225</v>
      </c>
      <c r="G28" s="45" t="s">
        <v>219</v>
      </c>
      <c r="H28" s="29" t="s">
        <v>9</v>
      </c>
      <c r="I28" s="74">
        <v>6.8</v>
      </c>
      <c r="J28" s="74">
        <v>7.2</v>
      </c>
      <c r="K28" s="74">
        <v>6.7</v>
      </c>
      <c r="L28" s="74">
        <v>6.22</v>
      </c>
      <c r="M28" s="74">
        <v>6.3</v>
      </c>
      <c r="N28" s="74">
        <v>6.8</v>
      </c>
      <c r="O28" s="74">
        <v>6.1</v>
      </c>
      <c r="P28" s="74">
        <v>6.4</v>
      </c>
      <c r="Q28" s="74">
        <v>6.1</v>
      </c>
      <c r="R28" s="74">
        <v>5.34</v>
      </c>
      <c r="S28" s="95">
        <v>5.9</v>
      </c>
      <c r="T28" s="95">
        <v>6.9</v>
      </c>
      <c r="U28" s="95">
        <v>1.73</v>
      </c>
      <c r="V28" s="95">
        <v>1.63</v>
      </c>
      <c r="W28" s="95">
        <v>1.1299999999999999</v>
      </c>
      <c r="X28" s="95">
        <v>3.15</v>
      </c>
      <c r="Y28" s="95">
        <v>2.4</v>
      </c>
      <c r="Z28" s="95">
        <v>1.5</v>
      </c>
      <c r="AA28" s="37"/>
      <c r="AB28" s="37"/>
      <c r="AC28" s="37"/>
      <c r="AD28" s="36">
        <v>0.23</v>
      </c>
      <c r="AE28" s="37"/>
      <c r="AF28" s="95">
        <v>0.1</v>
      </c>
      <c r="AG28" s="37"/>
      <c r="AH28" s="37"/>
      <c r="AI28" s="37"/>
      <c r="AJ28" s="36">
        <v>0.09</v>
      </c>
      <c r="AK28" s="37"/>
      <c r="AL28" s="89" t="s">
        <v>804</v>
      </c>
    </row>
    <row r="29" spans="1:38" x14ac:dyDescent="0.25">
      <c r="A29" s="23">
        <v>53</v>
      </c>
      <c r="B29" s="29" t="s">
        <v>231</v>
      </c>
      <c r="C29" s="29" t="s">
        <v>231</v>
      </c>
      <c r="D29" s="29" t="s">
        <v>231</v>
      </c>
      <c r="E29" s="29" t="s">
        <v>231</v>
      </c>
      <c r="F29" s="41" t="s">
        <v>227</v>
      </c>
      <c r="G29" s="45" t="s">
        <v>227</v>
      </c>
      <c r="H29" s="29" t="s">
        <v>9</v>
      </c>
      <c r="I29" s="74">
        <v>7.1</v>
      </c>
      <c r="J29" s="74">
        <v>7</v>
      </c>
      <c r="K29" s="74">
        <v>6.9</v>
      </c>
      <c r="L29" s="74">
        <v>5.41</v>
      </c>
      <c r="M29" s="74">
        <v>3.7</v>
      </c>
      <c r="N29" s="74">
        <v>5.4</v>
      </c>
      <c r="O29" s="74">
        <v>6</v>
      </c>
      <c r="P29" s="74">
        <v>6.1</v>
      </c>
      <c r="Q29" s="74">
        <v>6</v>
      </c>
      <c r="R29" s="74">
        <v>4.45</v>
      </c>
      <c r="S29" s="95">
        <v>3.2</v>
      </c>
      <c r="T29" s="95">
        <v>4.7</v>
      </c>
      <c r="U29" s="95">
        <v>0.9</v>
      </c>
      <c r="V29" s="95">
        <v>1.05</v>
      </c>
      <c r="W29" s="95">
        <v>1.08</v>
      </c>
      <c r="X29" s="95">
        <v>4.28</v>
      </c>
      <c r="Y29" s="95">
        <v>3.3</v>
      </c>
      <c r="Z29" s="95">
        <v>3.5</v>
      </c>
      <c r="AA29" s="36"/>
      <c r="AB29" s="37"/>
      <c r="AC29" s="37"/>
      <c r="AD29" s="36">
        <v>0.81</v>
      </c>
      <c r="AE29" s="36">
        <v>1.52</v>
      </c>
      <c r="AF29" s="95">
        <v>0.46</v>
      </c>
      <c r="AG29" s="36"/>
      <c r="AH29" s="37"/>
      <c r="AI29" s="37"/>
      <c r="AJ29" s="36">
        <v>0.69</v>
      </c>
      <c r="AK29" s="36">
        <v>1.24</v>
      </c>
      <c r="AL29" s="95">
        <v>0.02</v>
      </c>
    </row>
    <row r="30" spans="1:38" x14ac:dyDescent="0.25">
      <c r="A30" s="29">
        <v>55</v>
      </c>
      <c r="B30" s="29" t="s">
        <v>238</v>
      </c>
      <c r="C30" s="29" t="s">
        <v>240</v>
      </c>
      <c r="D30" s="29" t="s">
        <v>238</v>
      </c>
      <c r="E30" s="29" t="s">
        <v>241</v>
      </c>
      <c r="F30" s="41" t="s">
        <v>225</v>
      </c>
      <c r="G30" s="45" t="s">
        <v>226</v>
      </c>
      <c r="H30" s="29" t="s">
        <v>5</v>
      </c>
      <c r="I30" s="74">
        <v>6.8</v>
      </c>
      <c r="J30" s="74">
        <v>7</v>
      </c>
      <c r="K30" s="74">
        <v>6.5</v>
      </c>
      <c r="L30" s="74">
        <v>7.15</v>
      </c>
      <c r="M30" s="74">
        <v>7.1</v>
      </c>
      <c r="N30" s="74">
        <v>7.9</v>
      </c>
      <c r="O30" s="74">
        <v>5.7</v>
      </c>
      <c r="P30" s="74">
        <v>5.7</v>
      </c>
      <c r="Q30" s="74">
        <v>5.3</v>
      </c>
      <c r="R30" s="74">
        <v>6.12</v>
      </c>
      <c r="S30" s="95">
        <v>6.3</v>
      </c>
      <c r="T30" s="95">
        <v>7.1</v>
      </c>
      <c r="U30" s="95">
        <v>1.8</v>
      </c>
      <c r="V30" s="95">
        <v>2.0499999999999998</v>
      </c>
      <c r="W30" s="95">
        <v>2.1</v>
      </c>
      <c r="X30" s="95">
        <v>2.1</v>
      </c>
      <c r="Y30" s="95">
        <v>1.58</v>
      </c>
      <c r="Z30" s="95">
        <v>1.1000000000000001</v>
      </c>
      <c r="AA30" s="37"/>
      <c r="AB30" s="37"/>
      <c r="AC30" s="37"/>
      <c r="AD30" s="37"/>
      <c r="AE30" s="37"/>
      <c r="AF30" s="95">
        <v>0.12</v>
      </c>
      <c r="AG30" s="37"/>
      <c r="AH30" s="37"/>
      <c r="AI30" s="37"/>
      <c r="AJ30" s="37"/>
      <c r="AK30" s="37"/>
      <c r="AL30" s="89" t="s">
        <v>804</v>
      </c>
    </row>
    <row r="31" spans="1:38" x14ac:dyDescent="0.25">
      <c r="A31" s="29">
        <v>57</v>
      </c>
      <c r="B31" s="29" t="s">
        <v>228</v>
      </c>
      <c r="C31" s="29" t="s">
        <v>235</v>
      </c>
      <c r="D31" s="29" t="s">
        <v>228</v>
      </c>
      <c r="E31" s="29" t="s">
        <v>235</v>
      </c>
      <c r="F31" s="41" t="s">
        <v>230</v>
      </c>
      <c r="G31" s="45" t="s">
        <v>224</v>
      </c>
      <c r="H31" s="29" t="s">
        <v>5</v>
      </c>
      <c r="I31" s="74">
        <v>7.1</v>
      </c>
      <c r="J31" s="74">
        <v>7.4</v>
      </c>
      <c r="K31" s="74">
        <v>7.5</v>
      </c>
      <c r="L31" s="74">
        <v>7.98</v>
      </c>
      <c r="M31" s="74">
        <v>7.7</v>
      </c>
      <c r="N31" s="74">
        <v>7.8</v>
      </c>
      <c r="O31" s="74">
        <v>6</v>
      </c>
      <c r="P31" s="74">
        <v>6.3</v>
      </c>
      <c r="Q31" s="74">
        <v>6.3</v>
      </c>
      <c r="R31" s="74">
        <v>6.86</v>
      </c>
      <c r="S31" s="95">
        <v>7</v>
      </c>
      <c r="T31" s="95">
        <v>6.9</v>
      </c>
      <c r="U31" s="95">
        <v>0.9</v>
      </c>
      <c r="V31" s="95">
        <v>0.75</v>
      </c>
      <c r="W31" s="95">
        <v>1.05</v>
      </c>
      <c r="X31" s="95">
        <v>0.9</v>
      </c>
      <c r="Y31" s="95">
        <v>1.05</v>
      </c>
      <c r="Z31" s="95">
        <v>1.1000000000000001</v>
      </c>
      <c r="AA31" s="37"/>
      <c r="AB31" s="37"/>
      <c r="AC31" s="37"/>
      <c r="AD31" s="37"/>
      <c r="AE31" s="37"/>
      <c r="AF31" s="95">
        <v>0.05</v>
      </c>
      <c r="AG31" s="37"/>
      <c r="AH31" s="37"/>
      <c r="AI31" s="37"/>
      <c r="AJ31" s="37"/>
      <c r="AK31" s="37"/>
      <c r="AL31" s="95">
        <v>2.3E-2</v>
      </c>
    </row>
    <row r="32" spans="1:38" x14ac:dyDescent="0.25">
      <c r="A32" s="23">
        <v>59</v>
      </c>
      <c r="B32" s="29" t="s">
        <v>231</v>
      </c>
      <c r="C32" s="29" t="s">
        <v>231</v>
      </c>
      <c r="D32" s="29" t="s">
        <v>231</v>
      </c>
      <c r="E32" s="29" t="s">
        <v>231</v>
      </c>
      <c r="F32" s="41" t="s">
        <v>227</v>
      </c>
      <c r="G32" s="45" t="s">
        <v>227</v>
      </c>
      <c r="H32" s="29" t="s">
        <v>9</v>
      </c>
      <c r="I32" s="74">
        <v>5.3</v>
      </c>
      <c r="J32" s="74">
        <v>5.4</v>
      </c>
      <c r="K32" s="74">
        <v>5.2</v>
      </c>
      <c r="L32" s="74">
        <v>5.0999999999999996</v>
      </c>
      <c r="M32" s="74">
        <v>3.9</v>
      </c>
      <c r="N32" s="74">
        <v>5.5</v>
      </c>
      <c r="O32" s="74">
        <v>4</v>
      </c>
      <c r="P32" s="74">
        <v>4.2</v>
      </c>
      <c r="Q32" s="74">
        <v>4</v>
      </c>
      <c r="R32" s="74">
        <v>4.3099999999999996</v>
      </c>
      <c r="S32" s="95">
        <v>3.1</v>
      </c>
      <c r="T32" s="95">
        <v>4.2</v>
      </c>
      <c r="U32" s="95">
        <v>3.07</v>
      </c>
      <c r="V32" s="95">
        <v>3.23</v>
      </c>
      <c r="W32" s="95">
        <v>3.38</v>
      </c>
      <c r="X32" s="95">
        <v>4.13</v>
      </c>
      <c r="Y32" s="95">
        <v>5.7</v>
      </c>
      <c r="Z32" s="95">
        <v>4.2</v>
      </c>
      <c r="AA32" s="36">
        <v>1.45</v>
      </c>
      <c r="AB32" s="36">
        <v>1.1599999999999999</v>
      </c>
      <c r="AC32" s="36">
        <v>1.1100000000000001</v>
      </c>
      <c r="AD32" s="36">
        <v>1.1399999999999999</v>
      </c>
      <c r="AE32" s="36">
        <v>1.77</v>
      </c>
      <c r="AF32" s="95">
        <v>0.51</v>
      </c>
      <c r="AG32" s="36">
        <v>1.06</v>
      </c>
      <c r="AH32" s="36">
        <v>0.97</v>
      </c>
      <c r="AI32" s="36">
        <v>0.93</v>
      </c>
      <c r="AJ32" s="36">
        <v>0.95</v>
      </c>
      <c r="AK32" s="36">
        <v>1.33</v>
      </c>
      <c r="AL32" s="89" t="s">
        <v>804</v>
      </c>
    </row>
    <row r="33" spans="1:38" x14ac:dyDescent="0.25">
      <c r="A33" s="23">
        <v>61</v>
      </c>
      <c r="B33" s="30" t="s">
        <v>218</v>
      </c>
      <c r="C33" s="30" t="s">
        <v>219</v>
      </c>
      <c r="D33" s="30" t="s">
        <v>218</v>
      </c>
      <c r="E33" s="30" t="s">
        <v>219</v>
      </c>
      <c r="F33" s="45" t="s">
        <v>233</v>
      </c>
      <c r="G33" s="45" t="s">
        <v>224</v>
      </c>
      <c r="H33" s="29" t="s">
        <v>9</v>
      </c>
      <c r="I33" s="74">
        <v>6.6</v>
      </c>
      <c r="J33" s="74">
        <v>7</v>
      </c>
      <c r="K33" s="74">
        <v>6.6</v>
      </c>
      <c r="L33" s="74">
        <v>6.32</v>
      </c>
      <c r="M33" s="74">
        <v>5.3</v>
      </c>
      <c r="N33" s="74">
        <v>6.5</v>
      </c>
      <c r="O33" s="74">
        <v>6</v>
      </c>
      <c r="P33" s="74">
        <v>5.9</v>
      </c>
      <c r="Q33" s="74">
        <v>5.5</v>
      </c>
      <c r="R33" s="74">
        <v>5.43</v>
      </c>
      <c r="S33" s="95">
        <v>4.4000000000000004</v>
      </c>
      <c r="T33" s="95">
        <v>5.7</v>
      </c>
      <c r="U33" s="95">
        <v>2.0299999999999998</v>
      </c>
      <c r="V33" s="95">
        <v>1.95</v>
      </c>
      <c r="W33" s="95">
        <v>2.25</v>
      </c>
      <c r="X33" s="95">
        <v>2.85</v>
      </c>
      <c r="Y33" s="95">
        <v>2.74</v>
      </c>
      <c r="Z33" s="95">
        <v>2.4</v>
      </c>
      <c r="AA33" s="36"/>
      <c r="AB33" s="37"/>
      <c r="AC33" s="37"/>
      <c r="AD33" s="36">
        <v>0.16</v>
      </c>
      <c r="AE33" s="36">
        <v>0.26</v>
      </c>
      <c r="AF33" s="95">
        <v>0.09</v>
      </c>
      <c r="AG33" s="36"/>
      <c r="AH33" s="37"/>
      <c r="AI33" s="37"/>
      <c r="AJ33" s="36">
        <v>0.05</v>
      </c>
      <c r="AK33" s="95">
        <v>0.1</v>
      </c>
      <c r="AL33" s="89" t="s">
        <v>804</v>
      </c>
    </row>
    <row r="34" spans="1:38" x14ac:dyDescent="0.25">
      <c r="A34" s="23">
        <v>63</v>
      </c>
      <c r="B34" s="30" t="s">
        <v>218</v>
      </c>
      <c r="C34" s="30" t="s">
        <v>219</v>
      </c>
      <c r="D34" s="30" t="s">
        <v>218</v>
      </c>
      <c r="E34" s="30" t="s">
        <v>219</v>
      </c>
      <c r="F34" s="45" t="s">
        <v>233</v>
      </c>
      <c r="G34" s="45" t="s">
        <v>219</v>
      </c>
      <c r="H34" s="29" t="s">
        <v>9</v>
      </c>
      <c r="I34" s="74">
        <v>6</v>
      </c>
      <c r="J34" s="74">
        <v>6.5</v>
      </c>
      <c r="K34" s="74">
        <v>7.4</v>
      </c>
      <c r="L34" s="74">
        <v>7.81</v>
      </c>
      <c r="M34" s="74">
        <v>7.5</v>
      </c>
      <c r="N34" s="74">
        <v>6.8</v>
      </c>
      <c r="O34" s="74">
        <v>5.0999999999999996</v>
      </c>
      <c r="P34" s="74">
        <v>5.4</v>
      </c>
      <c r="Q34" s="74">
        <v>6.6</v>
      </c>
      <c r="R34" s="74">
        <v>7.48</v>
      </c>
      <c r="S34" s="95">
        <v>7.1</v>
      </c>
      <c r="T34" s="95">
        <v>6.1</v>
      </c>
      <c r="U34" s="95">
        <v>2.5499999999999998</v>
      </c>
      <c r="V34" s="95">
        <v>2.08</v>
      </c>
      <c r="W34" s="95">
        <v>0.98</v>
      </c>
      <c r="X34" s="95">
        <v>1.05</v>
      </c>
      <c r="Y34" s="95">
        <v>0.75</v>
      </c>
      <c r="Z34" s="95">
        <v>1.8</v>
      </c>
      <c r="AA34" s="37"/>
      <c r="AB34" s="37"/>
      <c r="AC34" s="37"/>
      <c r="AD34" s="37"/>
      <c r="AE34" s="37"/>
      <c r="AF34" s="95">
        <v>7.0000000000000007E-2</v>
      </c>
      <c r="AG34" s="37"/>
      <c r="AH34" s="37"/>
      <c r="AI34" s="37"/>
      <c r="AJ34" s="37"/>
      <c r="AK34" s="37"/>
      <c r="AL34" s="95">
        <v>5.0000000000000001E-3</v>
      </c>
    </row>
    <row r="35" spans="1:38" x14ac:dyDescent="0.25">
      <c r="A35" s="23">
        <v>65</v>
      </c>
      <c r="B35" s="30" t="s">
        <v>232</v>
      </c>
      <c r="C35" s="30" t="s">
        <v>219</v>
      </c>
      <c r="D35" s="29" t="s">
        <v>232</v>
      </c>
      <c r="E35" s="30" t="s">
        <v>219</v>
      </c>
      <c r="F35" s="45" t="s">
        <v>217</v>
      </c>
      <c r="G35" s="45" t="s">
        <v>216</v>
      </c>
      <c r="H35" s="29" t="s">
        <v>9</v>
      </c>
      <c r="I35" s="74">
        <v>6.6</v>
      </c>
      <c r="J35" s="74">
        <v>6.4</v>
      </c>
      <c r="K35" s="74">
        <v>6.5</v>
      </c>
      <c r="L35" s="74">
        <v>5.5</v>
      </c>
      <c r="M35" s="74">
        <v>4.5</v>
      </c>
      <c r="N35" s="74">
        <v>6.1</v>
      </c>
      <c r="O35" s="74">
        <v>6.1</v>
      </c>
      <c r="P35" s="74">
        <v>5.6</v>
      </c>
      <c r="Q35" s="74">
        <v>5.5</v>
      </c>
      <c r="R35" s="74">
        <v>4.54</v>
      </c>
      <c r="S35" s="74">
        <v>3.6</v>
      </c>
      <c r="T35" s="74">
        <v>5.5</v>
      </c>
      <c r="U35" s="74">
        <v>1.5</v>
      </c>
      <c r="V35" s="95">
        <v>1.85</v>
      </c>
      <c r="W35" s="95">
        <v>1.63</v>
      </c>
      <c r="X35" s="95">
        <v>4.28</v>
      </c>
      <c r="Y35" s="95">
        <v>3.27</v>
      </c>
      <c r="Z35" s="95">
        <v>2.4</v>
      </c>
      <c r="AA35" s="36"/>
      <c r="AB35" s="37"/>
      <c r="AC35" s="37"/>
      <c r="AD35" s="36">
        <v>0.61</v>
      </c>
      <c r="AE35" s="36">
        <v>0.7</v>
      </c>
      <c r="AF35" s="95">
        <v>0.12</v>
      </c>
      <c r="AG35" s="36"/>
      <c r="AH35" s="37"/>
      <c r="AI35" s="37"/>
      <c r="AJ35" s="36">
        <v>0.45</v>
      </c>
      <c r="AK35" s="36">
        <v>0.49</v>
      </c>
      <c r="AL35" s="95">
        <v>8.5999999999999993E-2</v>
      </c>
    </row>
    <row r="36" spans="1:38" x14ac:dyDescent="0.25">
      <c r="A36" s="23">
        <v>69</v>
      </c>
      <c r="B36" s="30" t="s">
        <v>227</v>
      </c>
      <c r="C36" s="30" t="s">
        <v>227</v>
      </c>
      <c r="D36" s="29" t="s">
        <v>227</v>
      </c>
      <c r="E36" s="30" t="s">
        <v>227</v>
      </c>
      <c r="F36" s="45" t="s">
        <v>220</v>
      </c>
      <c r="G36" s="45" t="s">
        <v>226</v>
      </c>
      <c r="H36" s="29" t="s">
        <v>9</v>
      </c>
      <c r="I36" s="74">
        <v>6.8</v>
      </c>
      <c r="J36" s="74">
        <v>7.2</v>
      </c>
      <c r="K36" s="74">
        <v>6.8</v>
      </c>
      <c r="L36" s="74">
        <v>6.07</v>
      </c>
      <c r="M36" s="74">
        <v>5</v>
      </c>
      <c r="N36" s="74">
        <v>5.0999999999999996</v>
      </c>
      <c r="O36" s="74">
        <v>6.1</v>
      </c>
      <c r="P36" s="74">
        <v>6.2</v>
      </c>
      <c r="Q36" s="74">
        <v>5.9</v>
      </c>
      <c r="R36" s="74">
        <v>4.8099999999999996</v>
      </c>
      <c r="S36" s="74">
        <v>3.8</v>
      </c>
      <c r="T36" s="74">
        <v>4.3</v>
      </c>
      <c r="U36" s="74">
        <v>1.43</v>
      </c>
      <c r="V36" s="95">
        <v>1.5</v>
      </c>
      <c r="W36" s="95">
        <v>1.88</v>
      </c>
      <c r="X36" s="95">
        <v>3.6</v>
      </c>
      <c r="Y36" s="95">
        <v>3.15</v>
      </c>
      <c r="Z36" s="95">
        <v>3.8</v>
      </c>
      <c r="AA36" s="36"/>
      <c r="AB36" s="37"/>
      <c r="AC36" s="37"/>
      <c r="AD36" s="36">
        <v>0.14000000000000001</v>
      </c>
      <c r="AE36" s="36">
        <v>0.46</v>
      </c>
      <c r="AF36" s="95">
        <v>0.47</v>
      </c>
      <c r="AG36" s="36"/>
      <c r="AH36" s="37"/>
      <c r="AI36" s="37"/>
      <c r="AJ36" s="36">
        <v>0.05</v>
      </c>
      <c r="AK36" s="36">
        <v>0.28000000000000003</v>
      </c>
      <c r="AL36" s="95">
        <v>0.124</v>
      </c>
    </row>
    <row r="37" spans="1:38" x14ac:dyDescent="0.25">
      <c r="A37" s="23">
        <v>71</v>
      </c>
      <c r="B37" s="30" t="s">
        <v>227</v>
      </c>
      <c r="C37" s="30" t="s">
        <v>231</v>
      </c>
      <c r="D37" s="29" t="s">
        <v>227</v>
      </c>
      <c r="E37" s="30" t="s">
        <v>231</v>
      </c>
      <c r="F37" s="60" t="s">
        <v>218</v>
      </c>
      <c r="G37" s="41" t="s">
        <v>219</v>
      </c>
      <c r="H37" s="29" t="s">
        <v>9</v>
      </c>
      <c r="I37" s="74">
        <v>6.2</v>
      </c>
      <c r="J37" s="74">
        <v>6.3</v>
      </c>
      <c r="K37" s="74">
        <v>6.1</v>
      </c>
      <c r="L37" s="74">
        <v>5.66</v>
      </c>
      <c r="M37" s="74">
        <v>5.3</v>
      </c>
      <c r="N37" s="74">
        <v>6.2</v>
      </c>
      <c r="O37" s="74">
        <v>5.4</v>
      </c>
      <c r="P37" s="74">
        <v>5.0999999999999996</v>
      </c>
      <c r="Q37" s="74">
        <v>5</v>
      </c>
      <c r="R37" s="74">
        <v>4.3099999999999996</v>
      </c>
      <c r="S37" s="74">
        <v>4.2</v>
      </c>
      <c r="T37" s="74">
        <v>5.7</v>
      </c>
      <c r="U37" s="74">
        <v>2.25</v>
      </c>
      <c r="V37" s="95">
        <v>2.48</v>
      </c>
      <c r="W37" s="95">
        <v>2.7</v>
      </c>
      <c r="X37" s="95">
        <v>3.9</v>
      </c>
      <c r="Y37" s="95">
        <v>3</v>
      </c>
      <c r="Z37" s="95">
        <v>2.9</v>
      </c>
      <c r="AA37" s="36"/>
      <c r="AB37" s="37"/>
      <c r="AC37" s="37"/>
      <c r="AD37" s="36">
        <v>0.44</v>
      </c>
      <c r="AE37" s="36">
        <v>0.32</v>
      </c>
      <c r="AF37" s="95">
        <v>0.37</v>
      </c>
      <c r="AG37" s="36"/>
      <c r="AH37" s="37"/>
      <c r="AI37" s="37"/>
      <c r="AJ37" s="36">
        <v>0.28000000000000003</v>
      </c>
      <c r="AK37" s="36">
        <v>0.14000000000000001</v>
      </c>
      <c r="AL37" s="95">
        <v>1.4E-2</v>
      </c>
    </row>
    <row r="38" spans="1:38" x14ac:dyDescent="0.25">
      <c r="A38" s="29">
        <v>73</v>
      </c>
      <c r="B38" s="29" t="s">
        <v>233</v>
      </c>
      <c r="C38" s="29" t="s">
        <v>219</v>
      </c>
      <c r="D38" s="29" t="s">
        <v>233</v>
      </c>
      <c r="E38" s="29" t="s">
        <v>219</v>
      </c>
      <c r="F38" s="41" t="s">
        <v>233</v>
      </c>
      <c r="G38" s="45" t="s">
        <v>219</v>
      </c>
      <c r="H38" s="29" t="s">
        <v>6</v>
      </c>
      <c r="I38" s="74">
        <v>7</v>
      </c>
      <c r="J38" s="74">
        <v>6.7</v>
      </c>
      <c r="K38" s="74">
        <v>6.4</v>
      </c>
      <c r="L38" s="74">
        <v>6.72</v>
      </c>
      <c r="M38" s="74">
        <v>7.1</v>
      </c>
      <c r="N38" s="74">
        <v>6.9</v>
      </c>
      <c r="O38" s="74">
        <v>5.9</v>
      </c>
      <c r="P38" s="74">
        <v>5.8</v>
      </c>
      <c r="Q38" s="74">
        <v>5.5</v>
      </c>
      <c r="R38" s="74">
        <v>5.81</v>
      </c>
      <c r="S38" s="74">
        <v>6.8</v>
      </c>
      <c r="T38" s="74">
        <v>6.4</v>
      </c>
      <c r="U38" s="74">
        <v>2.0299999999999998</v>
      </c>
      <c r="V38" s="95">
        <v>1.8</v>
      </c>
      <c r="W38" s="95">
        <v>2.33</v>
      </c>
      <c r="X38" s="95">
        <v>2.25</v>
      </c>
      <c r="Y38" s="95">
        <v>1.73</v>
      </c>
      <c r="Z38" s="95">
        <v>2</v>
      </c>
      <c r="AA38" s="37"/>
      <c r="AB38" s="37"/>
      <c r="AC38" s="37"/>
      <c r="AD38" s="37"/>
      <c r="AE38" s="37"/>
      <c r="AF38" s="95">
        <v>0.09</v>
      </c>
      <c r="AG38" s="37"/>
      <c r="AH38" s="37"/>
      <c r="AI38" s="37"/>
      <c r="AJ38" s="37"/>
      <c r="AK38" s="37"/>
      <c r="AL38" s="95">
        <v>0.39100000000000001</v>
      </c>
    </row>
    <row r="39" spans="1:38" x14ac:dyDescent="0.25">
      <c r="A39" s="29">
        <v>75</v>
      </c>
      <c r="B39" s="29" t="s">
        <v>229</v>
      </c>
      <c r="C39" s="29" t="s">
        <v>219</v>
      </c>
      <c r="D39" s="29" t="s">
        <v>229</v>
      </c>
      <c r="E39" s="29" t="s">
        <v>226</v>
      </c>
      <c r="F39" s="41" t="s">
        <v>220</v>
      </c>
      <c r="G39" s="45" t="s">
        <v>219</v>
      </c>
      <c r="H39" s="29" t="s">
        <v>6</v>
      </c>
      <c r="I39" s="74">
        <v>5.2</v>
      </c>
      <c r="J39" s="74">
        <v>5.5</v>
      </c>
      <c r="K39" s="74">
        <v>5</v>
      </c>
      <c r="L39" s="74">
        <v>5.51</v>
      </c>
      <c r="M39" s="74">
        <v>4.4000000000000004</v>
      </c>
      <c r="N39" s="74">
        <v>6.6</v>
      </c>
      <c r="O39" s="74">
        <v>3.8</v>
      </c>
      <c r="P39" s="74">
        <v>4.0999999999999996</v>
      </c>
      <c r="Q39" s="74">
        <v>3.9</v>
      </c>
      <c r="R39" s="74">
        <v>4.6900000000000004</v>
      </c>
      <c r="S39" s="74">
        <v>3.4</v>
      </c>
      <c r="T39" s="74">
        <v>5.6</v>
      </c>
      <c r="U39" s="74">
        <v>3.9</v>
      </c>
      <c r="V39" s="95">
        <v>3.73</v>
      </c>
      <c r="W39" s="95">
        <v>3.9</v>
      </c>
      <c r="X39" s="95">
        <v>3.75</v>
      </c>
      <c r="Y39" s="95">
        <v>4.2380000000000004</v>
      </c>
      <c r="Z39" s="95">
        <v>2.4</v>
      </c>
      <c r="AA39" s="36">
        <v>0.98</v>
      </c>
      <c r="AB39" s="36">
        <v>0.93</v>
      </c>
      <c r="AC39" s="36">
        <v>0.77</v>
      </c>
      <c r="AD39" s="36">
        <v>0.93</v>
      </c>
      <c r="AE39" s="36">
        <v>1.1599999999999999</v>
      </c>
      <c r="AF39" s="95">
        <v>0.09</v>
      </c>
      <c r="AG39" s="36">
        <v>0.8</v>
      </c>
      <c r="AH39" s="36">
        <v>0.67</v>
      </c>
      <c r="AI39" s="36">
        <v>0.56000000000000005</v>
      </c>
      <c r="AJ39" s="36">
        <v>0.72</v>
      </c>
      <c r="AK39" s="36">
        <v>0.86</v>
      </c>
      <c r="AL39" s="89" t="s">
        <v>804</v>
      </c>
    </row>
    <row r="40" spans="1:38" x14ac:dyDescent="0.25">
      <c r="A40" s="29">
        <v>77</v>
      </c>
      <c r="B40" s="29" t="s">
        <v>233</v>
      </c>
      <c r="C40" s="29" t="s">
        <v>219</v>
      </c>
      <c r="D40" s="29" t="s">
        <v>218</v>
      </c>
      <c r="E40" s="29" t="s">
        <v>219</v>
      </c>
      <c r="F40" s="41" t="s">
        <v>220</v>
      </c>
      <c r="G40" s="45" t="s">
        <v>230</v>
      </c>
      <c r="H40" s="29" t="s">
        <v>6</v>
      </c>
      <c r="I40" s="74">
        <v>6.4</v>
      </c>
      <c r="J40" s="74">
        <v>6.7</v>
      </c>
      <c r="K40" s="74">
        <v>6.6</v>
      </c>
      <c r="L40" s="74">
        <v>6.01</v>
      </c>
      <c r="M40" s="74">
        <v>5.3</v>
      </c>
      <c r="N40" s="74">
        <v>6.9</v>
      </c>
      <c r="O40" s="74">
        <v>5</v>
      </c>
      <c r="P40" s="74">
        <v>5.3</v>
      </c>
      <c r="Q40" s="74">
        <v>5.4</v>
      </c>
      <c r="R40" s="74">
        <v>4.8899999999999997</v>
      </c>
      <c r="S40" s="74">
        <v>4.7</v>
      </c>
      <c r="T40" s="74">
        <v>6.4</v>
      </c>
      <c r="U40" s="74">
        <v>3.38</v>
      </c>
      <c r="V40" s="95">
        <v>3.03</v>
      </c>
      <c r="W40" s="95">
        <v>3.83</v>
      </c>
      <c r="X40" s="95">
        <v>3.68</v>
      </c>
      <c r="Y40" s="95">
        <v>4.28</v>
      </c>
      <c r="Z40" s="95">
        <v>1.8</v>
      </c>
      <c r="AA40" s="36">
        <v>0.28000000000000003</v>
      </c>
      <c r="AB40" s="36">
        <v>0.18</v>
      </c>
      <c r="AC40" s="36">
        <v>0.21</v>
      </c>
      <c r="AD40" s="36">
        <v>0.25</v>
      </c>
      <c r="AE40" s="36">
        <v>0.63</v>
      </c>
      <c r="AF40" s="95">
        <v>7.0000000000000007E-2</v>
      </c>
      <c r="AG40" s="36">
        <v>0.1</v>
      </c>
      <c r="AH40" s="36">
        <v>0.06</v>
      </c>
      <c r="AI40" s="36">
        <v>0.14000000000000001</v>
      </c>
      <c r="AJ40" s="36">
        <v>0.13</v>
      </c>
      <c r="AK40" s="36">
        <v>0.4</v>
      </c>
      <c r="AL40" s="89" t="s">
        <v>804</v>
      </c>
    </row>
    <row r="41" spans="1:38" x14ac:dyDescent="0.25">
      <c r="A41" s="29">
        <v>79</v>
      </c>
      <c r="B41" s="29" t="s">
        <v>198</v>
      </c>
      <c r="C41" s="29" t="s">
        <v>243</v>
      </c>
      <c r="D41" s="29" t="s">
        <v>198</v>
      </c>
      <c r="E41" s="29" t="s">
        <v>243</v>
      </c>
      <c r="F41" s="41" t="s">
        <v>230</v>
      </c>
      <c r="G41" s="45" t="s">
        <v>230</v>
      </c>
      <c r="H41" s="29" t="s">
        <v>6</v>
      </c>
      <c r="I41" s="74">
        <v>7</v>
      </c>
      <c r="J41" s="74">
        <v>7.3</v>
      </c>
      <c r="K41" s="74">
        <v>7.4</v>
      </c>
      <c r="L41" s="74">
        <v>7.79</v>
      </c>
      <c r="M41" s="74">
        <v>7.4</v>
      </c>
      <c r="N41" s="74">
        <v>5.9</v>
      </c>
      <c r="O41" s="74">
        <v>5.9</v>
      </c>
      <c r="P41" s="74">
        <v>6.1</v>
      </c>
      <c r="Q41" s="74">
        <v>6.2</v>
      </c>
      <c r="R41" s="74">
        <v>7.03</v>
      </c>
      <c r="S41" s="95">
        <v>6.8</v>
      </c>
      <c r="T41" s="95">
        <v>4.5</v>
      </c>
      <c r="U41" s="95">
        <v>0.75</v>
      </c>
      <c r="V41" s="95">
        <v>0.88</v>
      </c>
      <c r="W41" s="95">
        <v>1.1299999999999999</v>
      </c>
      <c r="X41" s="95">
        <v>0.9</v>
      </c>
      <c r="Y41" s="95">
        <v>1.1299999999999999</v>
      </c>
      <c r="Z41" s="95">
        <v>3.8</v>
      </c>
      <c r="AA41" s="37"/>
      <c r="AB41" s="37"/>
      <c r="AC41" s="37"/>
      <c r="AD41" s="37"/>
      <c r="AE41" s="37"/>
      <c r="AF41" s="95">
        <v>0.5</v>
      </c>
      <c r="AG41" s="37"/>
      <c r="AH41" s="37"/>
      <c r="AI41" s="37"/>
      <c r="AJ41" s="37"/>
      <c r="AK41" s="37"/>
      <c r="AL41" s="95">
        <v>0.184</v>
      </c>
    </row>
    <row r="42" spans="1:38" x14ac:dyDescent="0.25">
      <c r="A42" s="29">
        <v>81</v>
      </c>
      <c r="B42" s="29" t="s">
        <v>227</v>
      </c>
      <c r="C42" s="29" t="s">
        <v>227</v>
      </c>
      <c r="D42" s="29" t="s">
        <v>227</v>
      </c>
      <c r="E42" s="29" t="s">
        <v>227</v>
      </c>
      <c r="F42" s="45" t="s">
        <v>236</v>
      </c>
      <c r="G42" s="45" t="s">
        <v>226</v>
      </c>
      <c r="H42" s="29" t="s">
        <v>6</v>
      </c>
      <c r="I42" s="74">
        <v>5.2</v>
      </c>
      <c r="J42" s="74">
        <v>5.0999999999999996</v>
      </c>
      <c r="K42" s="74">
        <v>5.3</v>
      </c>
      <c r="L42" s="74">
        <v>5.36</v>
      </c>
      <c r="M42" s="74">
        <v>5</v>
      </c>
      <c r="N42" s="74">
        <v>6.5</v>
      </c>
      <c r="O42" s="74">
        <v>3.8</v>
      </c>
      <c r="P42" s="74">
        <v>4</v>
      </c>
      <c r="Q42" s="74">
        <v>4.2</v>
      </c>
      <c r="R42" s="74">
        <v>3.89</v>
      </c>
      <c r="S42" s="95">
        <v>4.0999999999999996</v>
      </c>
      <c r="T42" s="95">
        <v>5.9</v>
      </c>
      <c r="U42" s="95">
        <v>4.88</v>
      </c>
      <c r="V42" s="95">
        <v>4.99</v>
      </c>
      <c r="W42" s="95">
        <v>4.87</v>
      </c>
      <c r="X42" s="95">
        <v>4.88</v>
      </c>
      <c r="Y42" s="95">
        <v>4.8</v>
      </c>
      <c r="Z42" s="95">
        <v>3.2</v>
      </c>
      <c r="AA42" s="36">
        <v>2.59</v>
      </c>
      <c r="AB42" s="36">
        <v>2.14</v>
      </c>
      <c r="AC42" s="36">
        <v>1.82</v>
      </c>
      <c r="AD42" s="36">
        <v>1.49</v>
      </c>
      <c r="AE42" s="36">
        <v>1.47</v>
      </c>
      <c r="AF42" s="95">
        <v>0.1</v>
      </c>
      <c r="AG42" s="36">
        <v>2.2000000000000002</v>
      </c>
      <c r="AH42" s="36">
        <v>1.79</v>
      </c>
      <c r="AI42" s="36">
        <v>1.59</v>
      </c>
      <c r="AJ42" s="36">
        <v>1.28</v>
      </c>
      <c r="AK42" s="36">
        <v>1.1499999999999999</v>
      </c>
      <c r="AL42" s="95">
        <v>6.0000000000000001E-3</v>
      </c>
    </row>
    <row r="43" spans="1:38" x14ac:dyDescent="0.25">
      <c r="A43" s="29">
        <v>83</v>
      </c>
      <c r="B43" s="29" t="s">
        <v>227</v>
      </c>
      <c r="C43" s="29" t="s">
        <v>231</v>
      </c>
      <c r="D43" s="29" t="s">
        <v>231</v>
      </c>
      <c r="E43" s="29" t="s">
        <v>231</v>
      </c>
      <c r="F43" s="45" t="s">
        <v>229</v>
      </c>
      <c r="G43" s="45" t="s">
        <v>226</v>
      </c>
      <c r="H43" s="29" t="s">
        <v>10</v>
      </c>
      <c r="I43" s="74">
        <v>5.5</v>
      </c>
      <c r="J43" s="74">
        <v>5.3</v>
      </c>
      <c r="K43" s="74">
        <v>5</v>
      </c>
      <c r="L43" s="74">
        <v>5.16</v>
      </c>
      <c r="M43" s="74">
        <v>5.0999999999999996</v>
      </c>
      <c r="N43" s="74">
        <v>5.8</v>
      </c>
      <c r="O43" s="74">
        <v>4.3</v>
      </c>
      <c r="P43" s="74">
        <v>4.2</v>
      </c>
      <c r="Q43" s="74">
        <v>4</v>
      </c>
      <c r="R43" s="74">
        <v>4.1100000000000003</v>
      </c>
      <c r="S43" s="95">
        <v>4.2</v>
      </c>
      <c r="T43" s="95">
        <v>4.7</v>
      </c>
      <c r="U43" s="95">
        <v>4.05</v>
      </c>
      <c r="V43" s="95">
        <v>4.43</v>
      </c>
      <c r="W43" s="95">
        <v>4.6500000000000004</v>
      </c>
      <c r="X43" s="95">
        <v>4.7300000000000004</v>
      </c>
      <c r="Y43" s="95">
        <v>4.13</v>
      </c>
      <c r="Z43" s="95">
        <v>3.6</v>
      </c>
      <c r="AA43" s="36">
        <v>1.42</v>
      </c>
      <c r="AB43" s="36">
        <v>1.7</v>
      </c>
      <c r="AC43" s="36">
        <v>1.73</v>
      </c>
      <c r="AD43" s="36">
        <v>1.7</v>
      </c>
      <c r="AE43" s="36">
        <v>1.77</v>
      </c>
      <c r="AF43" s="95">
        <v>0.3</v>
      </c>
      <c r="AG43" s="36">
        <v>1.24</v>
      </c>
      <c r="AH43" s="36">
        <v>1.47</v>
      </c>
      <c r="AI43" s="36">
        <v>1.54</v>
      </c>
      <c r="AJ43" s="36">
        <v>1.45</v>
      </c>
      <c r="AK43" s="36">
        <v>1.4</v>
      </c>
      <c r="AL43" s="95">
        <v>0.04</v>
      </c>
    </row>
    <row r="44" spans="1:38" x14ac:dyDescent="0.25">
      <c r="A44" s="29">
        <v>85</v>
      </c>
      <c r="B44" s="29" t="s">
        <v>227</v>
      </c>
      <c r="C44" s="29" t="s">
        <v>227</v>
      </c>
      <c r="D44" s="29" t="s">
        <v>227</v>
      </c>
      <c r="E44" s="29" t="s">
        <v>227</v>
      </c>
      <c r="F44" s="45" t="s">
        <v>225</v>
      </c>
      <c r="G44" s="45" t="s">
        <v>226</v>
      </c>
      <c r="H44" s="29" t="s">
        <v>6</v>
      </c>
      <c r="I44" s="74">
        <v>5.0999999999999996</v>
      </c>
      <c r="J44" s="74">
        <v>4.8</v>
      </c>
      <c r="K44" s="74">
        <v>4.7</v>
      </c>
      <c r="L44" s="74">
        <v>6.91</v>
      </c>
      <c r="M44" s="74">
        <v>4.9000000000000004</v>
      </c>
      <c r="N44" s="74">
        <v>6.8</v>
      </c>
      <c r="O44" s="74">
        <v>4.2</v>
      </c>
      <c r="P44" s="74">
        <v>4</v>
      </c>
      <c r="Q44" s="74">
        <v>3.8</v>
      </c>
      <c r="R44" s="74">
        <v>6.43</v>
      </c>
      <c r="S44" s="95">
        <v>4.0999999999999996</v>
      </c>
      <c r="T44" s="95">
        <v>6.1</v>
      </c>
      <c r="U44" s="95">
        <v>7.58</v>
      </c>
      <c r="V44" s="95">
        <v>6.98</v>
      </c>
      <c r="W44" s="95">
        <v>7.12</v>
      </c>
      <c r="X44" s="95">
        <v>2.85</v>
      </c>
      <c r="Y44" s="95">
        <v>8.2100000000000009</v>
      </c>
      <c r="Z44" s="95">
        <v>4.2</v>
      </c>
      <c r="AA44" s="36">
        <v>1.91</v>
      </c>
      <c r="AB44" s="36">
        <v>1.96</v>
      </c>
      <c r="AC44" s="36">
        <v>1.81</v>
      </c>
      <c r="AD44" s="37"/>
      <c r="AE44" s="36">
        <v>2.2599999999999998</v>
      </c>
      <c r="AF44" s="95">
        <v>0.1</v>
      </c>
      <c r="AG44" s="36">
        <v>1.61</v>
      </c>
      <c r="AH44" s="36">
        <v>1.63</v>
      </c>
      <c r="AI44" s="36">
        <v>1.65</v>
      </c>
      <c r="AJ44" s="37"/>
      <c r="AK44" s="36">
        <v>1.82</v>
      </c>
      <c r="AL44" s="95">
        <v>8.0000000000000002E-3</v>
      </c>
    </row>
    <row r="45" spans="1:38" x14ac:dyDescent="0.25">
      <c r="A45" s="15">
        <v>87</v>
      </c>
      <c r="B45" s="15" t="s">
        <v>227</v>
      </c>
      <c r="C45" s="15" t="s">
        <v>226</v>
      </c>
      <c r="D45" s="15" t="s">
        <v>227</v>
      </c>
      <c r="E45" s="15" t="s">
        <v>227</v>
      </c>
      <c r="F45" s="45" t="s">
        <v>225</v>
      </c>
      <c r="G45" s="45" t="s">
        <v>219</v>
      </c>
      <c r="H45" s="15" t="s">
        <v>7</v>
      </c>
      <c r="I45" s="95">
        <v>6.7</v>
      </c>
      <c r="J45" s="95">
        <v>7</v>
      </c>
      <c r="K45" s="95">
        <v>6.7</v>
      </c>
      <c r="L45" s="95">
        <v>5.66</v>
      </c>
      <c r="M45" s="95">
        <v>5.3</v>
      </c>
      <c r="N45" s="74">
        <v>5.2</v>
      </c>
      <c r="O45" s="95">
        <v>5.6</v>
      </c>
      <c r="P45" s="95">
        <v>5.8</v>
      </c>
      <c r="Q45" s="95">
        <v>5.7</v>
      </c>
      <c r="R45" s="95">
        <v>4.3600000000000003</v>
      </c>
      <c r="S45" s="95">
        <v>4.5</v>
      </c>
      <c r="T45" s="95">
        <v>4.3</v>
      </c>
      <c r="U45" s="95">
        <v>2.48</v>
      </c>
      <c r="V45" s="95">
        <v>2.5499999999999998</v>
      </c>
      <c r="W45" s="95">
        <v>2.78</v>
      </c>
      <c r="X45" s="95">
        <v>4.88</v>
      </c>
      <c r="Y45" s="95">
        <v>4.5</v>
      </c>
      <c r="Z45" s="95">
        <v>4.4000000000000004</v>
      </c>
      <c r="AA45" s="36"/>
      <c r="AB45" s="37"/>
      <c r="AC45" s="37"/>
      <c r="AD45" s="36">
        <v>0.44</v>
      </c>
      <c r="AE45" s="36">
        <v>0.49</v>
      </c>
      <c r="AF45" s="95">
        <v>0.9</v>
      </c>
      <c r="AG45" s="36"/>
      <c r="AH45" s="37"/>
      <c r="AI45" s="37"/>
      <c r="AJ45" s="36">
        <v>0.26</v>
      </c>
      <c r="AK45" s="36">
        <v>0.3</v>
      </c>
      <c r="AL45" s="95">
        <v>7.0000000000000001E-3</v>
      </c>
    </row>
    <row r="46" spans="1:38" x14ac:dyDescent="0.25">
      <c r="A46" s="15">
        <v>89</v>
      </c>
      <c r="B46" s="15" t="s">
        <v>219</v>
      </c>
      <c r="C46" s="15" t="s">
        <v>219</v>
      </c>
      <c r="D46" s="15" t="s">
        <v>217</v>
      </c>
      <c r="E46" s="15" t="s">
        <v>230</v>
      </c>
      <c r="F46" s="45" t="s">
        <v>220</v>
      </c>
      <c r="G46" s="45" t="s">
        <v>219</v>
      </c>
      <c r="H46" s="15" t="s">
        <v>7</v>
      </c>
      <c r="I46" s="95">
        <v>6.2</v>
      </c>
      <c r="J46" s="95">
        <v>5.8</v>
      </c>
      <c r="K46" s="95">
        <v>5.8</v>
      </c>
      <c r="L46" s="95">
        <v>6.53</v>
      </c>
      <c r="M46" s="95">
        <v>5.9</v>
      </c>
      <c r="N46" s="95">
        <v>5.0999999999999996</v>
      </c>
      <c r="O46" s="95">
        <v>5</v>
      </c>
      <c r="P46" s="95">
        <v>4.8</v>
      </c>
      <c r="Q46" s="95">
        <v>4.7</v>
      </c>
      <c r="R46" s="95">
        <v>5.54</v>
      </c>
      <c r="S46" s="95">
        <v>5.3</v>
      </c>
      <c r="T46" s="95">
        <v>4.2</v>
      </c>
      <c r="U46" s="95">
        <v>3.45</v>
      </c>
      <c r="V46" s="95">
        <v>3.98</v>
      </c>
      <c r="W46" s="95">
        <v>3.56</v>
      </c>
      <c r="X46" s="95">
        <v>2.33</v>
      </c>
      <c r="Y46" s="95">
        <v>2.63</v>
      </c>
      <c r="Z46" s="95">
        <v>4.5</v>
      </c>
      <c r="AA46" s="36">
        <v>0.35</v>
      </c>
      <c r="AB46" s="36">
        <v>0.5</v>
      </c>
      <c r="AC46" s="36">
        <v>0.36</v>
      </c>
      <c r="AD46" s="37"/>
      <c r="AE46" s="37"/>
      <c r="AF46" s="95">
        <v>1.3</v>
      </c>
      <c r="AG46" s="36">
        <v>0.23</v>
      </c>
      <c r="AH46" s="36">
        <v>0.3</v>
      </c>
      <c r="AI46" s="36">
        <v>0.21</v>
      </c>
      <c r="AJ46" s="37"/>
      <c r="AK46" s="37"/>
      <c r="AL46" s="95">
        <v>0.88200000000000001</v>
      </c>
    </row>
    <row r="47" spans="1:38" x14ac:dyDescent="0.25">
      <c r="A47" s="15">
        <v>91</v>
      </c>
      <c r="B47" s="15" t="s">
        <v>227</v>
      </c>
      <c r="C47" s="15" t="s">
        <v>227</v>
      </c>
      <c r="D47" s="15" t="s">
        <v>227</v>
      </c>
      <c r="E47" s="15" t="s">
        <v>227</v>
      </c>
      <c r="F47" s="45" t="s">
        <v>225</v>
      </c>
      <c r="G47" s="45" t="s">
        <v>226</v>
      </c>
      <c r="H47" s="15" t="s">
        <v>7</v>
      </c>
      <c r="I47" s="95">
        <v>6.2</v>
      </c>
      <c r="J47" s="95">
        <v>6.4</v>
      </c>
      <c r="K47" s="95">
        <v>6</v>
      </c>
      <c r="L47" s="95">
        <v>6.74</v>
      </c>
      <c r="M47" s="95">
        <v>5.2</v>
      </c>
      <c r="N47" s="95">
        <v>5.5</v>
      </c>
      <c r="O47" s="95">
        <v>5</v>
      </c>
      <c r="P47" s="95">
        <v>5.2</v>
      </c>
      <c r="Q47" s="95">
        <v>4.8</v>
      </c>
      <c r="R47" s="95">
        <v>5.6</v>
      </c>
      <c r="S47" s="95">
        <v>4.0999999999999996</v>
      </c>
      <c r="T47" s="95">
        <v>4.5999999999999996</v>
      </c>
      <c r="U47" s="95">
        <v>3.15</v>
      </c>
      <c r="V47" s="95">
        <v>2.85</v>
      </c>
      <c r="W47" s="95">
        <v>2.7</v>
      </c>
      <c r="X47" s="95">
        <v>2.7</v>
      </c>
      <c r="Y47" s="95">
        <v>4.2</v>
      </c>
      <c r="Z47" s="95">
        <v>3.9</v>
      </c>
      <c r="AA47" s="36">
        <v>0.3</v>
      </c>
      <c r="AB47" s="36">
        <v>0.25</v>
      </c>
      <c r="AC47" s="36">
        <v>0.12</v>
      </c>
      <c r="AD47" s="37"/>
      <c r="AE47" s="36">
        <v>1.1599999999999999</v>
      </c>
      <c r="AF47" s="95">
        <v>0.6</v>
      </c>
      <c r="AG47" s="36">
        <v>0.18</v>
      </c>
      <c r="AH47" s="36">
        <v>0.11</v>
      </c>
      <c r="AI47" s="36">
        <v>0.01</v>
      </c>
      <c r="AJ47" s="37"/>
      <c r="AK47" s="36">
        <v>0.91</v>
      </c>
      <c r="AL47" s="95">
        <v>0.26</v>
      </c>
    </row>
    <row r="48" spans="1:38" x14ac:dyDescent="0.25">
      <c r="A48" s="23">
        <v>93</v>
      </c>
      <c r="B48" s="15" t="s">
        <v>229</v>
      </c>
      <c r="C48" s="15" t="s">
        <v>226</v>
      </c>
      <c r="D48" s="15" t="s">
        <v>220</v>
      </c>
      <c r="E48" s="15" t="s">
        <v>226</v>
      </c>
      <c r="F48" s="60" t="s">
        <v>223</v>
      </c>
      <c r="G48" s="41" t="s">
        <v>224</v>
      </c>
      <c r="H48" s="32" t="s">
        <v>11</v>
      </c>
      <c r="I48" s="95">
        <v>6.4</v>
      </c>
      <c r="J48" s="95">
        <v>6.7</v>
      </c>
      <c r="K48" s="95">
        <v>6</v>
      </c>
      <c r="L48" s="95">
        <v>6.54</v>
      </c>
      <c r="M48" s="95">
        <v>6</v>
      </c>
      <c r="N48" s="95">
        <v>5.4</v>
      </c>
      <c r="O48" s="95">
        <v>5.5</v>
      </c>
      <c r="P48" s="95">
        <v>5.4</v>
      </c>
      <c r="Q48" s="95">
        <v>5.0999999999999996</v>
      </c>
      <c r="R48" s="95">
        <v>5.55</v>
      </c>
      <c r="S48" s="95">
        <v>5.4</v>
      </c>
      <c r="T48" s="95">
        <v>4.5</v>
      </c>
      <c r="U48" s="95">
        <v>2.25</v>
      </c>
      <c r="V48" s="95">
        <v>2.4500000000000002</v>
      </c>
      <c r="W48" s="95">
        <v>2.25</v>
      </c>
      <c r="X48" s="95">
        <v>2.4</v>
      </c>
      <c r="Y48" s="95">
        <v>2.48</v>
      </c>
      <c r="Z48" s="95">
        <v>3.8</v>
      </c>
      <c r="AA48" s="36"/>
      <c r="AB48" s="37"/>
      <c r="AC48" s="37"/>
      <c r="AD48" s="37"/>
      <c r="AE48" s="36">
        <v>0.46</v>
      </c>
      <c r="AF48" s="95">
        <v>0.28000000000000003</v>
      </c>
      <c r="AG48" s="36"/>
      <c r="AH48" s="37"/>
      <c r="AI48" s="37"/>
      <c r="AJ48" s="37"/>
      <c r="AK48" s="36">
        <v>0.16</v>
      </c>
      <c r="AL48" s="95">
        <v>0.18</v>
      </c>
    </row>
    <row r="49" spans="1:38" x14ac:dyDescent="0.25">
      <c r="A49" s="23">
        <v>95</v>
      </c>
      <c r="B49" s="15" t="s">
        <v>225</v>
      </c>
      <c r="C49" s="15" t="s">
        <v>226</v>
      </c>
      <c r="D49" s="15" t="s">
        <v>236</v>
      </c>
      <c r="E49" s="15" t="s">
        <v>226</v>
      </c>
      <c r="F49" s="45" t="s">
        <v>220</v>
      </c>
      <c r="G49" s="45" t="s">
        <v>219</v>
      </c>
      <c r="H49" s="32" t="s">
        <v>11</v>
      </c>
      <c r="I49" s="95">
        <v>6.4</v>
      </c>
      <c r="J49" s="95">
        <v>6.3</v>
      </c>
      <c r="K49" s="95">
        <v>5.9</v>
      </c>
      <c r="L49" s="95">
        <v>6.19</v>
      </c>
      <c r="M49" s="95">
        <v>5.9</v>
      </c>
      <c r="N49" s="95">
        <v>6.8</v>
      </c>
      <c r="O49" s="95">
        <v>5.2</v>
      </c>
      <c r="P49" s="95">
        <v>4.9000000000000004</v>
      </c>
      <c r="Q49" s="95">
        <v>4.8</v>
      </c>
      <c r="R49" s="95">
        <v>4.72</v>
      </c>
      <c r="S49" s="95">
        <v>4.8</v>
      </c>
      <c r="T49" s="95">
        <v>6.2</v>
      </c>
      <c r="U49" s="95">
        <v>1.73</v>
      </c>
      <c r="V49" s="95">
        <v>2.15</v>
      </c>
      <c r="W49" s="95">
        <v>1.95</v>
      </c>
      <c r="X49" s="95">
        <v>2.4</v>
      </c>
      <c r="Y49" s="95">
        <v>2.25</v>
      </c>
      <c r="Z49" s="95">
        <v>1.4</v>
      </c>
      <c r="AA49" s="36">
        <v>0.32</v>
      </c>
      <c r="AB49" s="36">
        <v>0.48</v>
      </c>
      <c r="AC49" s="36">
        <v>0.25</v>
      </c>
      <c r="AD49" s="36">
        <v>0.35</v>
      </c>
      <c r="AE49" s="36">
        <v>0.37</v>
      </c>
      <c r="AF49" s="95">
        <v>7.0000000000000007E-2</v>
      </c>
      <c r="AG49" s="36">
        <v>0.16</v>
      </c>
      <c r="AH49" s="36">
        <v>0.22</v>
      </c>
      <c r="AI49" s="36">
        <v>0.14000000000000001</v>
      </c>
      <c r="AJ49" s="36">
        <v>0.19</v>
      </c>
      <c r="AK49" s="36">
        <v>0.19</v>
      </c>
      <c r="AL49" s="89" t="s">
        <v>804</v>
      </c>
    </row>
    <row r="50" spans="1:38" x14ac:dyDescent="0.25">
      <c r="A50" s="23">
        <v>97</v>
      </c>
      <c r="B50" s="15" t="s">
        <v>233</v>
      </c>
      <c r="C50" s="15" t="s">
        <v>219</v>
      </c>
      <c r="D50" s="15" t="s">
        <v>217</v>
      </c>
      <c r="E50" s="15" t="s">
        <v>230</v>
      </c>
      <c r="F50" s="60" t="s">
        <v>236</v>
      </c>
      <c r="G50" s="41" t="s">
        <v>226</v>
      </c>
      <c r="H50" s="32" t="s">
        <v>11</v>
      </c>
      <c r="I50" s="95">
        <v>6.6</v>
      </c>
      <c r="J50" s="95">
        <v>6.9</v>
      </c>
      <c r="K50" s="95">
        <v>6.4</v>
      </c>
      <c r="L50" s="95">
        <v>6.25</v>
      </c>
      <c r="M50" s="95">
        <v>6.4</v>
      </c>
      <c r="N50" s="95">
        <v>6.6</v>
      </c>
      <c r="O50" s="95">
        <v>5.7</v>
      </c>
      <c r="P50" s="95">
        <v>5.7</v>
      </c>
      <c r="Q50" s="95">
        <v>5.3</v>
      </c>
      <c r="R50" s="95">
        <v>5.36</v>
      </c>
      <c r="S50" s="95">
        <v>5.7</v>
      </c>
      <c r="T50" s="95">
        <v>6.2</v>
      </c>
      <c r="U50" s="95">
        <v>2.1</v>
      </c>
      <c r="V50" s="95">
        <v>2.48</v>
      </c>
      <c r="W50" s="95">
        <v>2.0299999999999998</v>
      </c>
      <c r="X50" s="95">
        <v>2.78</v>
      </c>
      <c r="Y50" s="95">
        <v>1.58</v>
      </c>
      <c r="Z50" s="95">
        <v>1.5</v>
      </c>
      <c r="AA50" s="37"/>
      <c r="AB50" s="37"/>
      <c r="AC50" s="37"/>
      <c r="AD50" s="36">
        <v>0.16</v>
      </c>
      <c r="AE50" s="37"/>
      <c r="AF50" s="95">
        <v>0.09</v>
      </c>
      <c r="AG50" s="37"/>
      <c r="AH50" s="37"/>
      <c r="AI50" s="37"/>
      <c r="AJ50" s="36">
        <v>0.04</v>
      </c>
      <c r="AK50" s="37"/>
      <c r="AL50" s="95">
        <v>2.4E-2</v>
      </c>
    </row>
    <row r="51" spans="1:38" x14ac:dyDescent="0.25">
      <c r="A51" s="23">
        <v>99</v>
      </c>
      <c r="B51" s="15" t="s">
        <v>225</v>
      </c>
      <c r="C51" s="15" t="s">
        <v>226</v>
      </c>
      <c r="D51" s="15" t="s">
        <v>225</v>
      </c>
      <c r="E51" s="15" t="s">
        <v>226</v>
      </c>
      <c r="F51" s="45" t="s">
        <v>227</v>
      </c>
      <c r="G51" s="45" t="s">
        <v>227</v>
      </c>
      <c r="H51" s="32" t="s">
        <v>11</v>
      </c>
      <c r="I51" s="95">
        <v>7.5</v>
      </c>
      <c r="J51" s="95">
        <v>8</v>
      </c>
      <c r="K51" s="95">
        <v>8</v>
      </c>
      <c r="L51" s="95">
        <v>7.27</v>
      </c>
      <c r="M51" s="95">
        <v>6.6</v>
      </c>
      <c r="N51" s="95">
        <v>4.9000000000000004</v>
      </c>
      <c r="O51" s="95">
        <v>7</v>
      </c>
      <c r="P51" s="95">
        <v>7.3</v>
      </c>
      <c r="Q51" s="95">
        <v>7.5</v>
      </c>
      <c r="R51" s="95">
        <v>6.58</v>
      </c>
      <c r="S51" s="95">
        <v>6.3</v>
      </c>
      <c r="T51" s="95">
        <v>3.4</v>
      </c>
      <c r="U51" s="95">
        <v>0.75</v>
      </c>
      <c r="V51" s="95">
        <v>0.83</v>
      </c>
      <c r="W51" s="95">
        <v>0.83</v>
      </c>
      <c r="X51" s="95">
        <v>1.35</v>
      </c>
      <c r="Y51" s="95">
        <v>1.28</v>
      </c>
      <c r="Z51" s="95">
        <v>8</v>
      </c>
      <c r="AA51" s="37"/>
      <c r="AB51" s="37"/>
      <c r="AC51" s="37"/>
      <c r="AD51" s="37"/>
      <c r="AE51" s="37"/>
      <c r="AF51" s="95">
        <v>2.36</v>
      </c>
      <c r="AG51" s="37"/>
      <c r="AH51" s="37"/>
      <c r="AI51" s="37"/>
      <c r="AJ51" s="37"/>
      <c r="AK51" s="37"/>
      <c r="AL51" s="95">
        <v>0.48499999999999999</v>
      </c>
    </row>
    <row r="52" spans="1:38" x14ac:dyDescent="0.25">
      <c r="A52" s="23">
        <v>101</v>
      </c>
      <c r="B52" s="15" t="s">
        <v>231</v>
      </c>
      <c r="C52" s="15" t="s">
        <v>231</v>
      </c>
      <c r="D52" s="15" t="s">
        <v>231</v>
      </c>
      <c r="E52" s="15" t="s">
        <v>231</v>
      </c>
      <c r="F52" s="45" t="s">
        <v>225</v>
      </c>
      <c r="G52" s="45" t="s">
        <v>226</v>
      </c>
      <c r="H52" s="32" t="s">
        <v>11</v>
      </c>
      <c r="I52" s="95">
        <v>6.9</v>
      </c>
      <c r="J52" s="95">
        <v>7.6</v>
      </c>
      <c r="K52" s="95">
        <v>6.9</v>
      </c>
      <c r="L52" s="95">
        <v>6.78</v>
      </c>
      <c r="M52" s="95">
        <v>6.6</v>
      </c>
      <c r="N52" s="95">
        <v>4.8</v>
      </c>
      <c r="O52" s="95">
        <v>6.2</v>
      </c>
      <c r="P52" s="95">
        <v>6.5</v>
      </c>
      <c r="Q52" s="95">
        <v>6.3</v>
      </c>
      <c r="R52" s="95">
        <v>5.81</v>
      </c>
      <c r="S52" s="95">
        <v>6.2</v>
      </c>
      <c r="T52" s="95">
        <v>3.9</v>
      </c>
      <c r="U52" s="95">
        <v>1.58</v>
      </c>
      <c r="V52" s="95">
        <v>1.35</v>
      </c>
      <c r="W52" s="95">
        <v>1.1299999999999999</v>
      </c>
      <c r="X52" s="95">
        <v>1.8</v>
      </c>
      <c r="Y52" s="95">
        <v>1.35</v>
      </c>
      <c r="Z52" s="95">
        <v>5.0999999999999996</v>
      </c>
      <c r="AA52" s="37"/>
      <c r="AB52" s="37"/>
      <c r="AC52" s="37"/>
      <c r="AD52" s="37"/>
      <c r="AE52" s="37"/>
      <c r="AF52" s="95">
        <v>2.2200000000000002</v>
      </c>
      <c r="AG52" s="37"/>
      <c r="AH52" s="37"/>
      <c r="AI52" s="37"/>
      <c r="AJ52" s="37"/>
      <c r="AK52" s="37"/>
      <c r="AL52" s="95">
        <v>2.5999999999999999E-2</v>
      </c>
    </row>
    <row r="53" spans="1:38" x14ac:dyDescent="0.25">
      <c r="A53" s="23">
        <v>103</v>
      </c>
      <c r="B53" s="15" t="s">
        <v>225</v>
      </c>
      <c r="C53" s="15" t="s">
        <v>226</v>
      </c>
      <c r="D53" s="15" t="s">
        <v>225</v>
      </c>
      <c r="E53" s="15" t="s">
        <v>226</v>
      </c>
      <c r="F53" s="45" t="s">
        <v>233</v>
      </c>
      <c r="G53" s="45" t="s">
        <v>219</v>
      </c>
      <c r="H53" s="32" t="s">
        <v>11</v>
      </c>
      <c r="I53" s="95">
        <v>6.6</v>
      </c>
      <c r="J53" s="95">
        <v>6.3</v>
      </c>
      <c r="K53" s="95">
        <v>5.9</v>
      </c>
      <c r="L53" s="95">
        <v>6.75</v>
      </c>
      <c r="M53" s="95">
        <v>6.4</v>
      </c>
      <c r="N53" s="95">
        <v>6.6</v>
      </c>
      <c r="O53" s="95">
        <v>5.3</v>
      </c>
      <c r="P53" s="95">
        <v>5.0999999999999996</v>
      </c>
      <c r="Q53" s="95">
        <v>4.8</v>
      </c>
      <c r="R53" s="95">
        <v>5.86</v>
      </c>
      <c r="S53" s="95">
        <v>5.8</v>
      </c>
      <c r="T53" s="95">
        <v>5.9</v>
      </c>
      <c r="U53" s="95">
        <v>2.25</v>
      </c>
      <c r="V53" s="95">
        <v>2.4300000000000002</v>
      </c>
      <c r="W53" s="95">
        <v>2.48</v>
      </c>
      <c r="X53" s="95">
        <v>1.65</v>
      </c>
      <c r="Y53" s="95">
        <v>1.58</v>
      </c>
      <c r="Z53" s="95">
        <v>1.8</v>
      </c>
      <c r="AA53" s="37"/>
      <c r="AB53" s="37"/>
      <c r="AC53" s="37"/>
      <c r="AD53" s="37"/>
      <c r="AE53" s="37"/>
      <c r="AF53" s="95">
        <v>0.4</v>
      </c>
      <c r="AG53" s="37"/>
      <c r="AH53" s="37"/>
      <c r="AI53" s="37"/>
      <c r="AJ53" s="37"/>
      <c r="AK53" s="37"/>
      <c r="AL53" s="95">
        <v>6.0000000000000001E-3</v>
      </c>
    </row>
    <row r="54" spans="1:38" x14ac:dyDescent="0.25">
      <c r="A54" s="23">
        <v>105</v>
      </c>
      <c r="B54" s="15" t="s">
        <v>230</v>
      </c>
      <c r="C54" s="15" t="s">
        <v>219</v>
      </c>
      <c r="D54" s="15" t="s">
        <v>219</v>
      </c>
      <c r="E54" s="15" t="s">
        <v>219</v>
      </c>
      <c r="F54" s="45" t="s">
        <v>219</v>
      </c>
      <c r="G54" s="45" t="s">
        <v>219</v>
      </c>
      <c r="H54" s="32" t="s">
        <v>11</v>
      </c>
      <c r="I54" s="95">
        <v>6.4</v>
      </c>
      <c r="J54" s="95">
        <v>6.7</v>
      </c>
      <c r="K54" s="95">
        <v>6.3</v>
      </c>
      <c r="L54" s="95">
        <v>5.85</v>
      </c>
      <c r="M54" s="95">
        <v>5.3</v>
      </c>
      <c r="N54" s="95">
        <v>7.1</v>
      </c>
      <c r="O54" s="95">
        <v>5.4</v>
      </c>
      <c r="P54" s="95">
        <v>5.4</v>
      </c>
      <c r="Q54" s="95">
        <v>5</v>
      </c>
      <c r="R54" s="95">
        <v>4.6399999999999997</v>
      </c>
      <c r="S54" s="95">
        <v>4.3</v>
      </c>
      <c r="T54" s="95">
        <v>6.4</v>
      </c>
      <c r="U54" s="95">
        <v>2.25</v>
      </c>
      <c r="V54" s="95">
        <v>2.5499999999999998</v>
      </c>
      <c r="W54" s="95">
        <v>3.23</v>
      </c>
      <c r="X54" s="95">
        <v>3.3</v>
      </c>
      <c r="Y54" s="95">
        <v>3.83</v>
      </c>
      <c r="Z54" s="95">
        <v>1.4</v>
      </c>
      <c r="AA54" s="36"/>
      <c r="AB54" s="37"/>
      <c r="AC54" s="37"/>
      <c r="AD54" s="36">
        <v>0.37</v>
      </c>
      <c r="AE54" s="36">
        <v>0.79</v>
      </c>
      <c r="AF54" s="95">
        <v>0.09</v>
      </c>
      <c r="AG54" s="36"/>
      <c r="AH54" s="37"/>
      <c r="AI54" s="37"/>
      <c r="AJ54" s="36">
        <v>0.23</v>
      </c>
      <c r="AK54" s="36">
        <v>0.49</v>
      </c>
      <c r="AL54" s="95">
        <v>8.9999999999999993E-3</v>
      </c>
    </row>
    <row r="55" spans="1:38" x14ac:dyDescent="0.25">
      <c r="A55" s="15">
        <v>107</v>
      </c>
      <c r="B55" s="15" t="s">
        <v>227</v>
      </c>
      <c r="C55" s="15" t="s">
        <v>227</v>
      </c>
      <c r="D55" s="15" t="s">
        <v>227</v>
      </c>
      <c r="E55" s="15" t="s">
        <v>227</v>
      </c>
      <c r="F55" s="45" t="s">
        <v>225</v>
      </c>
      <c r="G55" s="45" t="s">
        <v>226</v>
      </c>
      <c r="H55" s="32" t="s">
        <v>8</v>
      </c>
      <c r="I55" s="95">
        <v>7</v>
      </c>
      <c r="J55" s="95">
        <v>7.3</v>
      </c>
      <c r="K55" s="95">
        <v>6.9</v>
      </c>
      <c r="L55" s="95">
        <v>7.15</v>
      </c>
      <c r="M55" s="95">
        <v>6.7</v>
      </c>
      <c r="N55" s="95">
        <v>6.5</v>
      </c>
      <c r="O55" s="95">
        <v>5.8</v>
      </c>
      <c r="P55" s="95">
        <v>6</v>
      </c>
      <c r="Q55" s="95">
        <v>5.9</v>
      </c>
      <c r="R55" s="95">
        <v>6.4</v>
      </c>
      <c r="S55" s="95">
        <v>6.2</v>
      </c>
      <c r="T55" s="95">
        <v>5.7</v>
      </c>
      <c r="U55" s="95">
        <v>1.1299999999999999</v>
      </c>
      <c r="V55" s="95">
        <v>0.98</v>
      </c>
      <c r="W55" s="95">
        <v>1.2</v>
      </c>
      <c r="X55" s="95">
        <v>1.05</v>
      </c>
      <c r="Y55" s="95">
        <v>0.98</v>
      </c>
      <c r="Z55" s="95">
        <v>1.7</v>
      </c>
      <c r="AA55" s="37"/>
      <c r="AB55" s="37"/>
      <c r="AC55" s="37"/>
      <c r="AD55" s="37"/>
      <c r="AE55" s="37"/>
      <c r="AF55" s="95">
        <v>7.0000000000000007E-2</v>
      </c>
      <c r="AG55" s="37"/>
      <c r="AH55" s="37"/>
      <c r="AI55" s="37"/>
      <c r="AJ55" s="37"/>
      <c r="AK55" s="37"/>
      <c r="AL55" s="95">
        <v>2.5000000000000001E-2</v>
      </c>
    </row>
    <row r="56" spans="1:38" x14ac:dyDescent="0.25">
      <c r="A56" s="15">
        <v>111</v>
      </c>
      <c r="B56" s="15" t="s">
        <v>225</v>
      </c>
      <c r="C56" s="15" t="s">
        <v>226</v>
      </c>
      <c r="D56" s="15" t="s">
        <v>225</v>
      </c>
      <c r="E56" s="15" t="s">
        <v>226</v>
      </c>
      <c r="F56" s="45" t="s">
        <v>219</v>
      </c>
      <c r="G56" s="45" t="s">
        <v>219</v>
      </c>
      <c r="H56" s="32" t="s">
        <v>8</v>
      </c>
      <c r="I56" s="95">
        <v>6.7</v>
      </c>
      <c r="J56" s="95">
        <v>7.1</v>
      </c>
      <c r="K56" s="95">
        <v>6.4</v>
      </c>
      <c r="L56" s="95">
        <v>6.76</v>
      </c>
      <c r="M56" s="95">
        <v>5.7</v>
      </c>
      <c r="N56" s="95">
        <v>5.9</v>
      </c>
      <c r="O56" s="95">
        <v>5.6</v>
      </c>
      <c r="P56" s="95">
        <v>5.9</v>
      </c>
      <c r="Q56" s="95">
        <v>5.6</v>
      </c>
      <c r="R56" s="95">
        <v>5.85</v>
      </c>
      <c r="S56" s="95">
        <v>5</v>
      </c>
      <c r="T56" s="95">
        <v>5.0999999999999996</v>
      </c>
      <c r="U56" s="95">
        <v>1.8</v>
      </c>
      <c r="V56" s="95">
        <v>1.65</v>
      </c>
      <c r="W56" s="95">
        <v>1.65</v>
      </c>
      <c r="X56" s="95">
        <v>1.58</v>
      </c>
      <c r="Y56" s="95">
        <v>2.0299999999999998</v>
      </c>
      <c r="Z56" s="95">
        <v>2.4</v>
      </c>
      <c r="AA56" s="36"/>
      <c r="AB56" s="37"/>
      <c r="AC56" s="37"/>
      <c r="AD56" s="37"/>
      <c r="AE56" s="36">
        <v>0.32</v>
      </c>
      <c r="AF56" s="95">
        <v>0.12</v>
      </c>
      <c r="AG56" s="36"/>
      <c r="AH56" s="37"/>
      <c r="AI56" s="37"/>
      <c r="AJ56" s="37"/>
      <c r="AK56" s="36">
        <v>0.13</v>
      </c>
      <c r="AL56" s="95">
        <v>6.0000000000000001E-3</v>
      </c>
    </row>
    <row r="57" spans="1:38" x14ac:dyDescent="0.25">
      <c r="A57" s="15">
        <v>113</v>
      </c>
      <c r="B57" s="15" t="s">
        <v>229</v>
      </c>
      <c r="C57" s="15" t="s">
        <v>226</v>
      </c>
      <c r="D57" s="15" t="s">
        <v>229</v>
      </c>
      <c r="E57" s="15" t="s">
        <v>226</v>
      </c>
      <c r="F57" s="45" t="s">
        <v>233</v>
      </c>
      <c r="G57" s="45" t="s">
        <v>219</v>
      </c>
      <c r="H57" s="32" t="s">
        <v>8</v>
      </c>
      <c r="I57" s="95">
        <v>5.7</v>
      </c>
      <c r="J57" s="95">
        <v>6.3</v>
      </c>
      <c r="K57" s="95">
        <v>5.9</v>
      </c>
      <c r="L57" s="95">
        <v>6.42</v>
      </c>
      <c r="M57" s="95">
        <v>5.4</v>
      </c>
      <c r="N57" s="95">
        <v>5.2</v>
      </c>
      <c r="O57" s="95">
        <v>4.7</v>
      </c>
      <c r="P57" s="95">
        <v>5</v>
      </c>
      <c r="Q57" s="95">
        <v>4.9000000000000004</v>
      </c>
      <c r="R57" s="95">
        <v>5.25</v>
      </c>
      <c r="S57" s="95">
        <v>4.5</v>
      </c>
      <c r="T57" s="95">
        <v>5.6</v>
      </c>
      <c r="U57" s="95">
        <v>2.62</v>
      </c>
      <c r="V57" s="95">
        <v>2.15</v>
      </c>
      <c r="W57" s="95">
        <v>2.0299999999999998</v>
      </c>
      <c r="X57" s="95">
        <v>2.1800000000000002</v>
      </c>
      <c r="Y57" s="95">
        <v>2.36</v>
      </c>
      <c r="Z57" s="95">
        <v>3</v>
      </c>
      <c r="AA57" s="36">
        <v>0.51</v>
      </c>
      <c r="AB57" s="36">
        <v>0.25</v>
      </c>
      <c r="AC57" s="36">
        <v>0.11</v>
      </c>
      <c r="AD57" s="36">
        <v>0.19</v>
      </c>
      <c r="AE57" s="36">
        <v>0.39</v>
      </c>
      <c r="AF57" s="95">
        <v>0.39</v>
      </c>
      <c r="AG57" s="36">
        <v>0.3</v>
      </c>
      <c r="AH57" s="36">
        <v>0.11</v>
      </c>
      <c r="AI57" s="36">
        <v>0.09</v>
      </c>
      <c r="AJ57" s="36">
        <v>0.05</v>
      </c>
      <c r="AK57" s="36">
        <v>0.2</v>
      </c>
      <c r="AL57" s="95">
        <v>2.8000000000000001E-2</v>
      </c>
    </row>
    <row r="58" spans="1:38" x14ac:dyDescent="0.25">
      <c r="A58" s="15">
        <v>115</v>
      </c>
      <c r="B58" s="15" t="s">
        <v>229</v>
      </c>
      <c r="C58" s="15" t="s">
        <v>219</v>
      </c>
      <c r="D58" s="15" t="s">
        <v>229</v>
      </c>
      <c r="E58" s="15" t="s">
        <v>219</v>
      </c>
      <c r="F58" s="45" t="s">
        <v>233</v>
      </c>
      <c r="G58" s="45" t="s">
        <v>230</v>
      </c>
      <c r="H58" s="32" t="s">
        <v>8</v>
      </c>
      <c r="I58" s="95">
        <v>6.5</v>
      </c>
      <c r="J58" s="95">
        <v>6.8</v>
      </c>
      <c r="K58" s="95">
        <v>6.7</v>
      </c>
      <c r="L58" s="95">
        <v>6.98</v>
      </c>
      <c r="M58" s="95">
        <v>5.9</v>
      </c>
      <c r="N58" s="95">
        <v>6.1</v>
      </c>
      <c r="O58" s="95">
        <v>5.6</v>
      </c>
      <c r="P58" s="95">
        <v>5.8</v>
      </c>
      <c r="Q58" s="95">
        <v>5.8</v>
      </c>
      <c r="R58" s="95">
        <v>6.01</v>
      </c>
      <c r="S58" s="95">
        <v>5.0999999999999996</v>
      </c>
      <c r="T58" s="95">
        <v>5.2</v>
      </c>
      <c r="U58" s="95">
        <v>1.95</v>
      </c>
      <c r="V58" s="95">
        <v>1.7</v>
      </c>
      <c r="W58" s="95">
        <v>1.35</v>
      </c>
      <c r="X58" s="95">
        <v>1.5</v>
      </c>
      <c r="Y58" s="95">
        <v>2.0299999999999998</v>
      </c>
      <c r="Z58" s="95">
        <v>3.5</v>
      </c>
      <c r="AA58" s="36"/>
      <c r="AB58" s="37"/>
      <c r="AC58" s="37"/>
      <c r="AD58" s="37"/>
      <c r="AE58" s="36">
        <v>0.25</v>
      </c>
      <c r="AF58" s="95">
        <v>0.16</v>
      </c>
      <c r="AG58" s="36"/>
      <c r="AH58" s="37"/>
      <c r="AI58" s="37"/>
      <c r="AJ58" s="37"/>
      <c r="AK58" s="36">
        <v>7.0000000000000007E-2</v>
      </c>
      <c r="AL58" s="95">
        <v>9.6000000000000002E-2</v>
      </c>
    </row>
    <row r="59" spans="1:38" x14ac:dyDescent="0.25">
      <c r="A59" s="23">
        <v>117</v>
      </c>
      <c r="B59" s="31" t="s">
        <v>230</v>
      </c>
      <c r="C59" s="31" t="s">
        <v>230</v>
      </c>
      <c r="D59" s="15" t="s">
        <v>217</v>
      </c>
      <c r="E59" s="31" t="s">
        <v>230</v>
      </c>
      <c r="F59" s="41" t="s">
        <v>223</v>
      </c>
      <c r="G59" s="45" t="s">
        <v>224</v>
      </c>
      <c r="H59" s="15" t="s">
        <v>9</v>
      </c>
      <c r="I59" s="95">
        <v>6.9</v>
      </c>
      <c r="J59" s="95">
        <v>7</v>
      </c>
      <c r="K59" s="95">
        <v>6.6</v>
      </c>
      <c r="L59" s="95">
        <v>7.22</v>
      </c>
      <c r="M59" s="95">
        <v>6.6</v>
      </c>
      <c r="N59" s="95">
        <v>7</v>
      </c>
      <c r="O59" s="95">
        <v>6</v>
      </c>
      <c r="P59" s="95">
        <v>5.8</v>
      </c>
      <c r="Q59" s="95">
        <v>5.7</v>
      </c>
      <c r="R59" s="95">
        <v>6.49</v>
      </c>
      <c r="S59" s="95">
        <v>6</v>
      </c>
      <c r="T59" s="95">
        <v>6.3</v>
      </c>
      <c r="U59" s="95">
        <v>1.73</v>
      </c>
      <c r="V59" s="95">
        <v>1.8</v>
      </c>
      <c r="W59" s="95">
        <v>1.88</v>
      </c>
      <c r="X59" s="95">
        <v>1.73</v>
      </c>
      <c r="Y59" s="95">
        <v>1.35</v>
      </c>
      <c r="Z59" s="95">
        <v>1.2</v>
      </c>
      <c r="AA59" s="37"/>
      <c r="AB59" s="37"/>
      <c r="AC59" s="37"/>
      <c r="AD59" s="37"/>
      <c r="AE59" s="37"/>
      <c r="AF59" s="95">
        <v>7.0000000000000007E-2</v>
      </c>
      <c r="AG59" s="37"/>
      <c r="AH59" s="37"/>
      <c r="AI59" s="37"/>
      <c r="AJ59" s="37"/>
      <c r="AK59" s="37"/>
      <c r="AL59" s="89" t="s">
        <v>804</v>
      </c>
    </row>
    <row r="60" spans="1:38" x14ac:dyDescent="0.25">
      <c r="A60" s="15">
        <v>119</v>
      </c>
      <c r="B60" s="15" t="s">
        <v>225</v>
      </c>
      <c r="C60" s="15" t="s">
        <v>226</v>
      </c>
      <c r="D60" s="15" t="s">
        <v>225</v>
      </c>
      <c r="E60" s="15" t="s">
        <v>226</v>
      </c>
      <c r="F60" s="45" t="s">
        <v>218</v>
      </c>
      <c r="G60" s="45" t="s">
        <v>219</v>
      </c>
      <c r="H60" s="32" t="s">
        <v>8</v>
      </c>
      <c r="I60" s="95">
        <v>6.3</v>
      </c>
      <c r="J60" s="95">
        <v>6.2</v>
      </c>
      <c r="K60" s="95">
        <v>6.2</v>
      </c>
      <c r="L60" s="95">
        <v>6.71</v>
      </c>
      <c r="M60" s="95">
        <v>6.1</v>
      </c>
      <c r="N60" s="95">
        <v>4.5</v>
      </c>
      <c r="O60" s="95">
        <v>5.2</v>
      </c>
      <c r="P60" s="95">
        <v>5.3</v>
      </c>
      <c r="Q60" s="95">
        <v>5.5</v>
      </c>
      <c r="R60" s="95">
        <v>5.84</v>
      </c>
      <c r="S60" s="95">
        <v>5.5</v>
      </c>
      <c r="T60" s="95">
        <v>3.9</v>
      </c>
      <c r="U60" s="95">
        <v>2.0299999999999998</v>
      </c>
      <c r="V60" s="95">
        <v>1.83</v>
      </c>
      <c r="W60" s="95">
        <v>1.65</v>
      </c>
      <c r="X60" s="95">
        <v>1.58</v>
      </c>
      <c r="Y60" s="95">
        <v>1.8</v>
      </c>
      <c r="Z60" s="95">
        <v>4.4000000000000004</v>
      </c>
      <c r="AA60" s="36"/>
      <c r="AB60" s="37"/>
      <c r="AC60" s="37"/>
      <c r="AD60" s="37"/>
      <c r="AE60" s="36">
        <v>0.26</v>
      </c>
      <c r="AF60" s="95">
        <v>2.1</v>
      </c>
      <c r="AG60" s="36"/>
      <c r="AH60" s="37"/>
      <c r="AI60" s="37"/>
      <c r="AJ60" s="37"/>
      <c r="AK60" s="36">
        <v>0.08</v>
      </c>
      <c r="AL60" s="95">
        <v>5.8000000000000003E-2</v>
      </c>
    </row>
    <row r="61" spans="1:38" x14ac:dyDescent="0.25">
      <c r="A61" s="15">
        <v>121</v>
      </c>
      <c r="B61" s="15" t="s">
        <v>233</v>
      </c>
      <c r="C61" s="15" t="s">
        <v>219</v>
      </c>
      <c r="D61" s="15" t="s">
        <v>218</v>
      </c>
      <c r="E61" s="15" t="s">
        <v>226</v>
      </c>
      <c r="F61" s="45" t="s">
        <v>220</v>
      </c>
      <c r="G61" s="45" t="s">
        <v>219</v>
      </c>
      <c r="H61" s="32" t="s">
        <v>8</v>
      </c>
      <c r="I61" s="95">
        <v>7.4</v>
      </c>
      <c r="J61" s="95">
        <v>7.9</v>
      </c>
      <c r="K61" s="95">
        <v>7.2</v>
      </c>
      <c r="L61" s="95">
        <v>7.64</v>
      </c>
      <c r="M61" s="95">
        <v>7.4</v>
      </c>
      <c r="N61" s="95">
        <v>6.9</v>
      </c>
      <c r="O61" s="95">
        <v>6.8</v>
      </c>
      <c r="P61" s="95">
        <v>6.7</v>
      </c>
      <c r="Q61" s="95">
        <v>6.6</v>
      </c>
      <c r="R61" s="95">
        <v>6.99</v>
      </c>
      <c r="S61" s="95">
        <v>7</v>
      </c>
      <c r="T61" s="95">
        <v>6.2</v>
      </c>
      <c r="U61" s="95">
        <v>0.83</v>
      </c>
      <c r="V61" s="95">
        <v>0.38</v>
      </c>
      <c r="W61" s="95">
        <v>0.6</v>
      </c>
      <c r="X61" s="95">
        <v>0.83</v>
      </c>
      <c r="Y61" s="95">
        <v>0.83</v>
      </c>
      <c r="Z61" s="95">
        <v>1.4</v>
      </c>
      <c r="AA61" s="37"/>
      <c r="AB61" s="37"/>
      <c r="AC61" s="37"/>
      <c r="AD61" s="37"/>
      <c r="AE61" s="37"/>
      <c r="AF61" s="95">
        <v>0.12</v>
      </c>
      <c r="AG61" s="37"/>
      <c r="AH61" s="37"/>
      <c r="AI61" s="37"/>
      <c r="AJ61" s="37"/>
      <c r="AK61" s="37"/>
      <c r="AL61" s="95">
        <v>8.0000000000000002E-3</v>
      </c>
    </row>
    <row r="62" spans="1:38" x14ac:dyDescent="0.25">
      <c r="A62" s="23">
        <v>123</v>
      </c>
      <c r="B62" s="31" t="s">
        <v>218</v>
      </c>
      <c r="C62" s="31" t="s">
        <v>219</v>
      </c>
      <c r="D62" s="15" t="s">
        <v>220</v>
      </c>
      <c r="E62" s="31" t="s">
        <v>226</v>
      </c>
      <c r="F62" s="41" t="s">
        <v>232</v>
      </c>
      <c r="G62" s="45" t="s">
        <v>219</v>
      </c>
      <c r="H62" s="15" t="s">
        <v>9</v>
      </c>
      <c r="I62" s="95">
        <v>6.9</v>
      </c>
      <c r="J62" s="95">
        <v>7.1</v>
      </c>
      <c r="K62" s="95">
        <v>6.7</v>
      </c>
      <c r="L62" s="95">
        <v>8.42</v>
      </c>
      <c r="M62" s="95">
        <v>7.6</v>
      </c>
      <c r="N62" s="95">
        <v>7.9</v>
      </c>
      <c r="O62" s="95">
        <v>6.2</v>
      </c>
      <c r="P62" s="95">
        <v>6.1</v>
      </c>
      <c r="Q62" s="95">
        <v>5.9</v>
      </c>
      <c r="R62" s="95">
        <v>7.99</v>
      </c>
      <c r="S62" s="95">
        <v>7.3</v>
      </c>
      <c r="T62" s="95">
        <v>7.8</v>
      </c>
      <c r="U62" s="95">
        <v>1.27</v>
      </c>
      <c r="V62" s="95">
        <v>1.43</v>
      </c>
      <c r="W62" s="95">
        <v>1.65</v>
      </c>
      <c r="X62" s="95">
        <v>0.53</v>
      </c>
      <c r="Y62" s="95">
        <v>0.45</v>
      </c>
      <c r="Z62" s="95" t="s">
        <v>249</v>
      </c>
      <c r="AA62" s="37"/>
      <c r="AB62" s="37"/>
      <c r="AC62" s="37"/>
      <c r="AD62" s="37"/>
      <c r="AE62" s="37"/>
      <c r="AF62" s="95">
        <v>0.09</v>
      </c>
      <c r="AG62" s="37"/>
      <c r="AH62" s="37"/>
      <c r="AI62" s="37"/>
      <c r="AJ62" s="37"/>
      <c r="AK62" s="37"/>
      <c r="AL62" s="95">
        <v>7.0000000000000001E-3</v>
      </c>
    </row>
    <row r="63" spans="1:38" x14ac:dyDescent="0.25">
      <c r="A63" s="23">
        <v>125</v>
      </c>
      <c r="B63" s="31" t="s">
        <v>219</v>
      </c>
      <c r="C63" s="31" t="s">
        <v>219</v>
      </c>
      <c r="D63" s="15" t="s">
        <v>229</v>
      </c>
      <c r="E63" s="31" t="s">
        <v>219</v>
      </c>
      <c r="F63" s="41" t="s">
        <v>233</v>
      </c>
      <c r="G63" s="45" t="s">
        <v>219</v>
      </c>
      <c r="H63" s="15" t="s">
        <v>9</v>
      </c>
      <c r="I63" s="95">
        <v>6.5</v>
      </c>
      <c r="J63" s="95">
        <v>6.8</v>
      </c>
      <c r="K63" s="95">
        <v>7.2</v>
      </c>
      <c r="L63" s="95">
        <v>8</v>
      </c>
      <c r="M63" s="95">
        <v>6.9</v>
      </c>
      <c r="N63" s="95">
        <v>6.8</v>
      </c>
      <c r="O63" s="95">
        <v>5.8</v>
      </c>
      <c r="P63" s="95">
        <v>5.9</v>
      </c>
      <c r="Q63" s="95">
        <v>6.6</v>
      </c>
      <c r="R63" s="95">
        <v>7.38</v>
      </c>
      <c r="S63" s="95">
        <v>6.6</v>
      </c>
      <c r="T63" s="95">
        <v>6.4</v>
      </c>
      <c r="U63" s="95">
        <v>2.1</v>
      </c>
      <c r="V63" s="95">
        <v>1.88</v>
      </c>
      <c r="W63" s="95">
        <v>0.98</v>
      </c>
      <c r="X63" s="95">
        <v>0.75</v>
      </c>
      <c r="Y63" s="95">
        <v>1.2</v>
      </c>
      <c r="Z63" s="95">
        <v>2</v>
      </c>
      <c r="AA63" s="37"/>
      <c r="AB63" s="37"/>
      <c r="AC63" s="37"/>
      <c r="AD63" s="37"/>
      <c r="AE63" s="37"/>
      <c r="AF63" s="95">
        <v>0.09</v>
      </c>
      <c r="AG63" s="37"/>
      <c r="AH63" s="37"/>
      <c r="AI63" s="37"/>
      <c r="AJ63" s="37"/>
      <c r="AK63" s="37"/>
      <c r="AL63" s="89" t="s">
        <v>804</v>
      </c>
    </row>
    <row r="64" spans="1:38" x14ac:dyDescent="0.25">
      <c r="A64" s="15">
        <v>127</v>
      </c>
      <c r="B64" s="15" t="s">
        <v>227</v>
      </c>
      <c r="C64" s="15" t="s">
        <v>227</v>
      </c>
      <c r="D64" s="15" t="s">
        <v>227</v>
      </c>
      <c r="E64" s="15" t="s">
        <v>227</v>
      </c>
      <c r="F64" s="45" t="s">
        <v>219</v>
      </c>
      <c r="G64" s="45" t="s">
        <v>219</v>
      </c>
      <c r="H64" s="32" t="s">
        <v>8</v>
      </c>
      <c r="I64" s="95">
        <v>6.5</v>
      </c>
      <c r="J64" s="95">
        <v>6.1</v>
      </c>
      <c r="K64" s="95">
        <v>5.8</v>
      </c>
      <c r="L64" s="95">
        <v>5.44</v>
      </c>
      <c r="M64" s="95">
        <v>4.2</v>
      </c>
      <c r="N64" s="95">
        <v>4.7</v>
      </c>
      <c r="O64" s="95">
        <v>5.5</v>
      </c>
      <c r="P64" s="95">
        <v>5.3</v>
      </c>
      <c r="Q64" s="95">
        <v>4.9000000000000004</v>
      </c>
      <c r="R64" s="95">
        <v>4.07</v>
      </c>
      <c r="S64" s="95">
        <v>3.3</v>
      </c>
      <c r="T64" s="95">
        <v>4</v>
      </c>
      <c r="U64" s="95">
        <v>3.22</v>
      </c>
      <c r="V64" s="95">
        <v>2.98</v>
      </c>
      <c r="W64" s="95">
        <v>3.68</v>
      </c>
      <c r="X64" s="95">
        <v>3.98</v>
      </c>
      <c r="Y64" s="95">
        <v>4.2</v>
      </c>
      <c r="Z64" s="95">
        <v>4.5</v>
      </c>
      <c r="AA64" s="36"/>
      <c r="AB64" s="37"/>
      <c r="AC64" s="37"/>
      <c r="AD64" s="36">
        <v>0.86</v>
      </c>
      <c r="AE64" s="36">
        <v>1.05</v>
      </c>
      <c r="AF64" s="95">
        <v>1.31</v>
      </c>
      <c r="AG64" s="36"/>
      <c r="AH64" s="37"/>
      <c r="AI64" s="37"/>
      <c r="AJ64" s="36">
        <v>0.61</v>
      </c>
      <c r="AK64" s="36">
        <v>0.73</v>
      </c>
      <c r="AL64" s="95">
        <v>2.3E-2</v>
      </c>
    </row>
    <row r="65" spans="1:38" x14ac:dyDescent="0.25">
      <c r="A65" s="15">
        <v>129</v>
      </c>
      <c r="B65" s="15" t="s">
        <v>229</v>
      </c>
      <c r="C65" s="15" t="s">
        <v>226</v>
      </c>
      <c r="D65" s="15" t="s">
        <v>229</v>
      </c>
      <c r="E65" s="15" t="s">
        <v>219</v>
      </c>
      <c r="F65" s="60" t="s">
        <v>215</v>
      </c>
      <c r="G65" s="45" t="s">
        <v>216</v>
      </c>
      <c r="H65" s="32" t="s">
        <v>8</v>
      </c>
      <c r="I65" s="95">
        <v>7.2</v>
      </c>
      <c r="J65" s="95">
        <v>7.6</v>
      </c>
      <c r="K65" s="95">
        <v>7.3</v>
      </c>
      <c r="L65" s="95">
        <v>7.22</v>
      </c>
      <c r="M65" s="95">
        <v>6.4</v>
      </c>
      <c r="N65" s="95">
        <v>5.4</v>
      </c>
      <c r="O65" s="95">
        <v>6.5</v>
      </c>
      <c r="P65" s="95">
        <v>6.4</v>
      </c>
      <c r="Q65" s="95">
        <v>6</v>
      </c>
      <c r="R65" s="95">
        <v>6.41</v>
      </c>
      <c r="S65" s="95">
        <v>5.6</v>
      </c>
      <c r="T65" s="95">
        <v>4.5999999999999996</v>
      </c>
      <c r="U65" s="95">
        <v>0.75</v>
      </c>
      <c r="V65" s="95">
        <v>1</v>
      </c>
      <c r="W65" s="95">
        <v>1.08</v>
      </c>
      <c r="X65" s="95">
        <v>1.28</v>
      </c>
      <c r="Y65" s="95">
        <v>1.65</v>
      </c>
      <c r="Z65" s="95">
        <v>3.9</v>
      </c>
      <c r="AA65" s="37"/>
      <c r="AB65" s="37"/>
      <c r="AC65" s="37"/>
      <c r="AD65" s="37"/>
      <c r="AE65" s="37"/>
      <c r="AF65" s="95">
        <v>0.3</v>
      </c>
      <c r="AG65" s="37"/>
      <c r="AH65" s="37"/>
      <c r="AI65" s="37"/>
      <c r="AJ65" s="37"/>
      <c r="AK65" s="37"/>
      <c r="AL65" s="95">
        <v>8.0000000000000002E-3</v>
      </c>
    </row>
    <row r="66" spans="1:38" x14ac:dyDescent="0.25">
      <c r="A66" s="15">
        <v>131</v>
      </c>
      <c r="B66" s="15" t="s">
        <v>219</v>
      </c>
      <c r="C66" s="15" t="s">
        <v>219</v>
      </c>
      <c r="D66" s="15" t="s">
        <v>219</v>
      </c>
      <c r="E66" s="15" t="s">
        <v>219</v>
      </c>
      <c r="F66" s="41" t="s">
        <v>219</v>
      </c>
      <c r="G66" s="45" t="s">
        <v>219</v>
      </c>
      <c r="H66" s="32" t="s">
        <v>14</v>
      </c>
      <c r="I66" s="95">
        <v>7.2</v>
      </c>
      <c r="J66" s="95">
        <v>7.1</v>
      </c>
      <c r="K66" s="95">
        <v>7.3</v>
      </c>
      <c r="L66" s="95">
        <v>6.16</v>
      </c>
      <c r="M66" s="95">
        <v>5.9</v>
      </c>
      <c r="N66" s="95">
        <v>5.5</v>
      </c>
      <c r="O66" s="95">
        <v>6.3</v>
      </c>
      <c r="P66" s="95">
        <v>6.1</v>
      </c>
      <c r="Q66" s="95">
        <v>6.6</v>
      </c>
      <c r="R66" s="95">
        <v>5.32</v>
      </c>
      <c r="S66" s="95">
        <v>5.2</v>
      </c>
      <c r="T66" s="95">
        <v>4.7</v>
      </c>
      <c r="U66" s="95">
        <v>0.75</v>
      </c>
      <c r="V66" s="95">
        <v>0.83</v>
      </c>
      <c r="W66" s="95">
        <v>0.7</v>
      </c>
      <c r="X66" s="95">
        <v>2.63</v>
      </c>
      <c r="Y66" s="95">
        <v>2.35</v>
      </c>
      <c r="Z66" s="95">
        <v>3.6</v>
      </c>
      <c r="AA66" s="36"/>
      <c r="AB66" s="37"/>
      <c r="AC66" s="37"/>
      <c r="AD66" s="36">
        <v>0.3</v>
      </c>
      <c r="AE66" s="36">
        <v>0.35</v>
      </c>
      <c r="AF66" s="95">
        <v>0.33</v>
      </c>
      <c r="AG66" s="36"/>
      <c r="AH66" s="37"/>
      <c r="AI66" s="37"/>
      <c r="AJ66" s="36">
        <v>0.09</v>
      </c>
      <c r="AK66" s="36">
        <v>0.19</v>
      </c>
      <c r="AL66" s="95">
        <v>5.0000000000000001E-3</v>
      </c>
    </row>
    <row r="67" spans="1:38" x14ac:dyDescent="0.25">
      <c r="A67" s="23">
        <v>133</v>
      </c>
      <c r="B67" s="30" t="s">
        <v>229</v>
      </c>
      <c r="C67" s="30" t="s">
        <v>226</v>
      </c>
      <c r="D67" s="15" t="s">
        <v>229</v>
      </c>
      <c r="E67" s="30" t="s">
        <v>226</v>
      </c>
      <c r="F67" s="41" t="s">
        <v>230</v>
      </c>
      <c r="G67" s="45" t="s">
        <v>230</v>
      </c>
      <c r="H67" s="15" t="s">
        <v>9</v>
      </c>
      <c r="I67" s="95">
        <v>6.4</v>
      </c>
      <c r="J67" s="95">
        <v>6.5</v>
      </c>
      <c r="K67" s="95">
        <v>5.8</v>
      </c>
      <c r="L67" s="95">
        <v>6.25</v>
      </c>
      <c r="M67" s="95">
        <v>5.2</v>
      </c>
      <c r="N67" s="95">
        <v>5.9</v>
      </c>
      <c r="O67" s="95">
        <v>5.3</v>
      </c>
      <c r="P67" s="95">
        <v>5.2</v>
      </c>
      <c r="Q67" s="95">
        <v>4.9000000000000004</v>
      </c>
      <c r="R67" s="95">
        <v>5.23</v>
      </c>
      <c r="S67" s="95">
        <v>4.4000000000000004</v>
      </c>
      <c r="T67" s="95">
        <v>4.9000000000000004</v>
      </c>
      <c r="U67" s="95">
        <v>2.4700000000000002</v>
      </c>
      <c r="V67" s="95">
        <v>2.68</v>
      </c>
      <c r="W67" s="95">
        <v>2.4500000000000002</v>
      </c>
      <c r="X67" s="95">
        <v>2.85</v>
      </c>
      <c r="Y67" s="95">
        <v>3.15</v>
      </c>
      <c r="Z67" s="95">
        <v>3.3</v>
      </c>
      <c r="AA67" s="36"/>
      <c r="AB67" s="37"/>
      <c r="AC67" s="37"/>
      <c r="AD67" s="36">
        <v>0.16</v>
      </c>
      <c r="AE67" s="36">
        <v>0.28000000000000003</v>
      </c>
      <c r="AF67" s="95">
        <v>0.11</v>
      </c>
      <c r="AG67" s="36"/>
      <c r="AH67" s="37"/>
      <c r="AI67" s="37"/>
      <c r="AJ67" s="36">
        <v>0.09</v>
      </c>
      <c r="AK67" s="36">
        <v>0.1</v>
      </c>
      <c r="AL67" s="89" t="s">
        <v>804</v>
      </c>
    </row>
    <row r="68" spans="1:38" x14ac:dyDescent="0.25">
      <c r="A68" s="23">
        <v>135</v>
      </c>
      <c r="B68" s="30" t="s">
        <v>218</v>
      </c>
      <c r="C68" s="30" t="s">
        <v>219</v>
      </c>
      <c r="D68" s="15" t="s">
        <v>218</v>
      </c>
      <c r="E68" s="30" t="s">
        <v>219</v>
      </c>
      <c r="F68" s="60" t="s">
        <v>229</v>
      </c>
      <c r="G68" s="41" t="s">
        <v>219</v>
      </c>
      <c r="H68" s="15" t="s">
        <v>9</v>
      </c>
      <c r="I68" s="95">
        <v>5.3</v>
      </c>
      <c r="J68" s="95">
        <v>5.6</v>
      </c>
      <c r="K68" s="95">
        <v>4.8</v>
      </c>
      <c r="L68" s="95">
        <v>4.83</v>
      </c>
      <c r="M68" s="95">
        <v>3.8</v>
      </c>
      <c r="N68" s="95">
        <v>6.1</v>
      </c>
      <c r="O68" s="95">
        <v>4.4000000000000004</v>
      </c>
      <c r="P68" s="95">
        <v>4.2</v>
      </c>
      <c r="Q68" s="95">
        <v>3.8</v>
      </c>
      <c r="R68" s="95">
        <v>3.91</v>
      </c>
      <c r="S68" s="95">
        <v>3.1</v>
      </c>
      <c r="T68" s="95">
        <v>5.3</v>
      </c>
      <c r="U68" s="95">
        <v>4.05</v>
      </c>
      <c r="V68" s="95">
        <v>4.43</v>
      </c>
      <c r="W68" s="95">
        <v>5.25</v>
      </c>
      <c r="X68" s="95">
        <v>5.25</v>
      </c>
      <c r="Y68" s="95">
        <v>5.33</v>
      </c>
      <c r="Z68" s="95">
        <v>3.4</v>
      </c>
      <c r="AA68" s="36">
        <v>1.33</v>
      </c>
      <c r="AB68" s="36">
        <v>1.31</v>
      </c>
      <c r="AC68" s="36">
        <v>1.26</v>
      </c>
      <c r="AD68" s="36">
        <v>1.8</v>
      </c>
      <c r="AE68" s="36">
        <v>2</v>
      </c>
      <c r="AF68" s="95">
        <v>0.16</v>
      </c>
      <c r="AG68" s="36">
        <v>0.84</v>
      </c>
      <c r="AH68" s="36">
        <v>1.03</v>
      </c>
      <c r="AI68" s="36">
        <v>0.91</v>
      </c>
      <c r="AJ68" s="36">
        <v>1.55</v>
      </c>
      <c r="AK68" s="36">
        <v>1.7</v>
      </c>
      <c r="AL68" s="89" t="s">
        <v>804</v>
      </c>
    </row>
    <row r="69" spans="1:38" x14ac:dyDescent="0.25">
      <c r="A69" s="15">
        <v>137</v>
      </c>
      <c r="B69" s="15" t="s">
        <v>225</v>
      </c>
      <c r="C69" s="15" t="s">
        <v>226</v>
      </c>
      <c r="D69" s="15" t="s">
        <v>225</v>
      </c>
      <c r="E69" s="15" t="s">
        <v>226</v>
      </c>
      <c r="F69" s="45" t="s">
        <v>233</v>
      </c>
      <c r="G69" s="45" t="s">
        <v>219</v>
      </c>
      <c r="H69" s="15" t="s">
        <v>10</v>
      </c>
      <c r="I69" s="95">
        <v>5.8</v>
      </c>
      <c r="J69" s="95">
        <v>5.6</v>
      </c>
      <c r="K69" s="95">
        <v>5.4</v>
      </c>
      <c r="L69" s="95">
        <v>5.34</v>
      </c>
      <c r="M69" s="95">
        <v>5.9</v>
      </c>
      <c r="N69" s="95">
        <v>6</v>
      </c>
      <c r="O69" s="95">
        <v>4.7</v>
      </c>
      <c r="P69" s="95">
        <v>4.5</v>
      </c>
      <c r="Q69" s="95">
        <v>4.2</v>
      </c>
      <c r="R69" s="95">
        <v>4.1500000000000004</v>
      </c>
      <c r="S69" s="95">
        <v>5</v>
      </c>
      <c r="T69" s="95">
        <v>5</v>
      </c>
      <c r="U69" s="95">
        <v>4.2</v>
      </c>
      <c r="V69" s="95">
        <v>4.43</v>
      </c>
      <c r="W69" s="95">
        <v>4.3499999999999996</v>
      </c>
      <c r="X69" s="95">
        <v>4.05</v>
      </c>
      <c r="Y69" s="95">
        <v>3.08</v>
      </c>
      <c r="Z69" s="95">
        <v>2.9</v>
      </c>
      <c r="AA69" s="36">
        <v>0.95</v>
      </c>
      <c r="AB69" s="36">
        <v>1.2</v>
      </c>
      <c r="AC69" s="36">
        <v>0.81</v>
      </c>
      <c r="AD69" s="36">
        <v>1.05</v>
      </c>
      <c r="AE69" s="36">
        <v>0.3</v>
      </c>
      <c r="AF69" s="95">
        <v>0.18</v>
      </c>
      <c r="AG69" s="36">
        <v>0.67</v>
      </c>
      <c r="AH69" s="36">
        <v>0.91</v>
      </c>
      <c r="AI69" s="36">
        <v>0.48</v>
      </c>
      <c r="AJ69" s="36">
        <v>0.86</v>
      </c>
      <c r="AK69" s="36">
        <v>0.09</v>
      </c>
      <c r="AL69" s="95">
        <v>1.6E-2</v>
      </c>
    </row>
    <row r="70" spans="1:38" x14ac:dyDescent="0.25">
      <c r="A70" s="15">
        <v>139</v>
      </c>
      <c r="B70" s="15" t="s">
        <v>225</v>
      </c>
      <c r="C70" s="15" t="s">
        <v>226</v>
      </c>
      <c r="D70" s="15" t="s">
        <v>225</v>
      </c>
      <c r="E70" s="15" t="s">
        <v>226</v>
      </c>
      <c r="F70" s="45" t="s">
        <v>230</v>
      </c>
      <c r="G70" s="45" t="s">
        <v>219</v>
      </c>
      <c r="H70" s="15" t="s">
        <v>10</v>
      </c>
      <c r="I70" s="95">
        <v>6.1</v>
      </c>
      <c r="J70" s="95">
        <v>6.3</v>
      </c>
      <c r="K70" s="95">
        <v>6.2</v>
      </c>
      <c r="L70" s="95">
        <v>6.43</v>
      </c>
      <c r="M70" s="95">
        <v>5.8</v>
      </c>
      <c r="N70" s="95">
        <v>6</v>
      </c>
      <c r="O70" s="95">
        <v>5.2</v>
      </c>
      <c r="P70" s="95">
        <v>5.2</v>
      </c>
      <c r="Q70" s="95">
        <v>5.2</v>
      </c>
      <c r="R70" s="95">
        <v>5.7</v>
      </c>
      <c r="S70" s="95">
        <v>4.9000000000000004</v>
      </c>
      <c r="T70" s="95">
        <v>4.9000000000000004</v>
      </c>
      <c r="U70" s="95">
        <v>3.38</v>
      </c>
      <c r="V70" s="95">
        <v>3.5</v>
      </c>
      <c r="W70" s="95">
        <v>2.93</v>
      </c>
      <c r="X70" s="95">
        <v>1.95</v>
      </c>
      <c r="Y70" s="95">
        <v>2.4</v>
      </c>
      <c r="Z70" s="95">
        <v>3.7</v>
      </c>
      <c r="AA70" s="36"/>
      <c r="AB70" s="37"/>
      <c r="AC70" s="37"/>
      <c r="AD70" s="37"/>
      <c r="AE70" s="36">
        <v>0.28000000000000003</v>
      </c>
      <c r="AF70" s="95">
        <v>0.14000000000000001</v>
      </c>
      <c r="AG70" s="36"/>
      <c r="AH70" s="37"/>
      <c r="AI70" s="37"/>
      <c r="AJ70" s="37"/>
      <c r="AK70" s="36">
        <v>0.12</v>
      </c>
      <c r="AL70" s="95">
        <v>1.2999999999999999E-2</v>
      </c>
    </row>
    <row r="71" spans="1:38" x14ac:dyDescent="0.25">
      <c r="A71" s="15">
        <v>141</v>
      </c>
      <c r="B71" s="15" t="s">
        <v>227</v>
      </c>
      <c r="C71" s="15" t="s">
        <v>231</v>
      </c>
      <c r="D71" s="15" t="s">
        <v>227</v>
      </c>
      <c r="E71" s="15" t="s">
        <v>227</v>
      </c>
      <c r="F71" s="60" t="s">
        <v>229</v>
      </c>
      <c r="G71" s="41" t="s">
        <v>226</v>
      </c>
      <c r="H71" s="15" t="s">
        <v>10</v>
      </c>
      <c r="I71" s="95">
        <v>5</v>
      </c>
      <c r="J71" s="95">
        <v>5.2</v>
      </c>
      <c r="K71" s="95">
        <v>4.8</v>
      </c>
      <c r="L71" s="95">
        <v>7.3</v>
      </c>
      <c r="M71" s="95">
        <v>4.9000000000000004</v>
      </c>
      <c r="N71" s="95">
        <v>6.2</v>
      </c>
      <c r="O71" s="95">
        <v>3.8</v>
      </c>
      <c r="P71" s="95">
        <v>3.9</v>
      </c>
      <c r="Q71" s="95">
        <v>3.6</v>
      </c>
      <c r="R71" s="95">
        <v>7.1</v>
      </c>
      <c r="S71" s="95">
        <v>4.0999999999999996</v>
      </c>
      <c r="T71" s="95">
        <v>5.5</v>
      </c>
      <c r="U71" s="95">
        <v>4.6500000000000004</v>
      </c>
      <c r="V71" s="95">
        <v>4.32</v>
      </c>
      <c r="W71" s="95">
        <v>4.95</v>
      </c>
      <c r="X71" s="95">
        <v>0.68</v>
      </c>
      <c r="Y71" s="95">
        <v>4.3499999999999996</v>
      </c>
      <c r="Z71" s="95">
        <v>2.2999999999999998</v>
      </c>
      <c r="AA71" s="36">
        <v>1.4</v>
      </c>
      <c r="AB71" s="36">
        <v>1.1399999999999999</v>
      </c>
      <c r="AC71" s="36">
        <v>1.61</v>
      </c>
      <c r="AD71" s="37"/>
      <c r="AE71" s="36">
        <v>0.89</v>
      </c>
      <c r="AF71" s="95">
        <v>0.09</v>
      </c>
      <c r="AG71" s="36">
        <v>0.98</v>
      </c>
      <c r="AH71" s="36">
        <v>0.79</v>
      </c>
      <c r="AI71" s="36">
        <v>1.21</v>
      </c>
      <c r="AJ71" s="37"/>
      <c r="AK71" s="36">
        <v>0.56999999999999995</v>
      </c>
      <c r="AL71" s="95">
        <v>2.9000000000000001E-2</v>
      </c>
    </row>
    <row r="72" spans="1:38" x14ac:dyDescent="0.25">
      <c r="A72" s="15">
        <v>143</v>
      </c>
      <c r="B72" s="15" t="s">
        <v>219</v>
      </c>
      <c r="C72" s="15" t="s">
        <v>219</v>
      </c>
      <c r="D72" s="15" t="s">
        <v>229</v>
      </c>
      <c r="E72" s="15" t="s">
        <v>219</v>
      </c>
      <c r="F72" s="45" t="s">
        <v>225</v>
      </c>
      <c r="G72" s="45" t="s">
        <v>226</v>
      </c>
      <c r="H72" s="32" t="s">
        <v>14</v>
      </c>
      <c r="I72" s="95">
        <v>6.6</v>
      </c>
      <c r="J72" s="95">
        <v>6.9</v>
      </c>
      <c r="K72" s="95">
        <v>6.6</v>
      </c>
      <c r="L72" s="95">
        <v>7.27</v>
      </c>
      <c r="M72" s="95">
        <v>6.8</v>
      </c>
      <c r="N72" s="95">
        <v>7</v>
      </c>
      <c r="O72" s="95">
        <v>5.6</v>
      </c>
      <c r="P72" s="95">
        <v>5.8</v>
      </c>
      <c r="Q72" s="95">
        <v>5.4</v>
      </c>
      <c r="R72" s="95">
        <v>6.71</v>
      </c>
      <c r="S72" s="95">
        <v>6.3</v>
      </c>
      <c r="T72" s="95">
        <v>6.5</v>
      </c>
      <c r="U72" s="95">
        <v>1.58</v>
      </c>
      <c r="V72" s="95">
        <v>1.4</v>
      </c>
      <c r="W72" s="95">
        <v>1.95</v>
      </c>
      <c r="X72" s="95">
        <v>1.1299999999999999</v>
      </c>
      <c r="Y72" s="95">
        <v>0.98</v>
      </c>
      <c r="Z72" s="95">
        <v>1.5</v>
      </c>
      <c r="AA72" s="37"/>
      <c r="AB72" s="37"/>
      <c r="AC72" s="36">
        <v>0.39</v>
      </c>
      <c r="AD72" s="37"/>
      <c r="AE72" s="37"/>
      <c r="AF72" s="95">
        <v>0.09</v>
      </c>
      <c r="AG72" s="37"/>
      <c r="AH72" s="37"/>
      <c r="AI72" s="36">
        <v>0.23</v>
      </c>
      <c r="AJ72" s="37"/>
      <c r="AK72" s="37"/>
      <c r="AL72" s="89" t="s">
        <v>804</v>
      </c>
    </row>
    <row r="73" spans="1:38" x14ac:dyDescent="0.25">
      <c r="A73" s="15">
        <v>145</v>
      </c>
      <c r="B73" s="15" t="s">
        <v>220</v>
      </c>
      <c r="C73" s="15" t="s">
        <v>226</v>
      </c>
      <c r="D73" s="15" t="s">
        <v>225</v>
      </c>
      <c r="E73" s="15" t="s">
        <v>226</v>
      </c>
      <c r="F73" s="45" t="s">
        <v>218</v>
      </c>
      <c r="G73" s="45" t="s">
        <v>230</v>
      </c>
      <c r="H73" s="15" t="s">
        <v>10</v>
      </c>
      <c r="I73" s="95">
        <v>4.8</v>
      </c>
      <c r="J73" s="95">
        <v>5.4</v>
      </c>
      <c r="K73" s="95">
        <v>5.2</v>
      </c>
      <c r="L73" s="95">
        <v>7.25</v>
      </c>
      <c r="M73" s="95">
        <v>4.5</v>
      </c>
      <c r="N73" s="95">
        <v>6.1</v>
      </c>
      <c r="O73" s="95">
        <v>3.8</v>
      </c>
      <c r="P73" s="95">
        <v>3.9</v>
      </c>
      <c r="Q73" s="95">
        <v>4.0999999999999996</v>
      </c>
      <c r="R73" s="95">
        <v>6.56</v>
      </c>
      <c r="S73" s="95">
        <v>3.5</v>
      </c>
      <c r="T73" s="95">
        <v>6.1</v>
      </c>
      <c r="U73" s="95">
        <v>4.25</v>
      </c>
      <c r="V73" s="95">
        <v>4.28</v>
      </c>
      <c r="W73" s="95">
        <v>4.2300000000000004</v>
      </c>
      <c r="X73" s="95">
        <v>1.58</v>
      </c>
      <c r="Y73" s="95">
        <v>3.86</v>
      </c>
      <c r="Z73" s="95">
        <v>3.5</v>
      </c>
      <c r="AA73" s="36">
        <v>1.02</v>
      </c>
      <c r="AB73" s="36">
        <v>1.21</v>
      </c>
      <c r="AC73" s="36">
        <v>0.89</v>
      </c>
      <c r="AD73" s="37"/>
      <c r="AE73" s="36">
        <v>0.88</v>
      </c>
      <c r="AF73" s="95">
        <v>0.1</v>
      </c>
      <c r="AG73" s="36">
        <v>0.67</v>
      </c>
      <c r="AH73" s="36">
        <v>0.93</v>
      </c>
      <c r="AI73" s="36">
        <v>0.68</v>
      </c>
      <c r="AJ73" s="37"/>
      <c r="AK73" s="36">
        <v>0.62</v>
      </c>
      <c r="AL73" s="95">
        <v>0.18</v>
      </c>
    </row>
    <row r="74" spans="1:38" x14ac:dyDescent="0.25">
      <c r="A74" s="15">
        <v>147</v>
      </c>
      <c r="B74" s="15" t="s">
        <v>219</v>
      </c>
      <c r="C74" s="15" t="s">
        <v>219</v>
      </c>
      <c r="D74" s="15" t="s">
        <v>229</v>
      </c>
      <c r="E74" s="15" t="s">
        <v>219</v>
      </c>
      <c r="F74" s="45" t="s">
        <v>218</v>
      </c>
      <c r="G74" s="45" t="s">
        <v>219</v>
      </c>
      <c r="H74" s="15" t="s">
        <v>10</v>
      </c>
      <c r="I74" s="95">
        <v>5.3</v>
      </c>
      <c r="J74" s="95">
        <v>6</v>
      </c>
      <c r="K74" s="95">
        <v>6</v>
      </c>
      <c r="L74" s="95">
        <v>5.94</v>
      </c>
      <c r="M74" s="95">
        <v>4.9000000000000004</v>
      </c>
      <c r="N74" s="95">
        <v>5.8</v>
      </c>
      <c r="O74" s="95">
        <v>4.0999999999999996</v>
      </c>
      <c r="P74" s="95">
        <v>4.5999999999999996</v>
      </c>
      <c r="Q74" s="95">
        <v>5</v>
      </c>
      <c r="R74" s="95">
        <v>4.66</v>
      </c>
      <c r="S74" s="95">
        <v>3.9</v>
      </c>
      <c r="T74" s="95">
        <v>4.5999999999999996</v>
      </c>
      <c r="U74" s="95">
        <v>4.05</v>
      </c>
      <c r="V74" s="95">
        <v>2.95</v>
      </c>
      <c r="W74" s="95">
        <v>2.1800000000000002</v>
      </c>
      <c r="X74" s="95">
        <v>3.75</v>
      </c>
      <c r="Y74" s="95">
        <v>4.2</v>
      </c>
      <c r="Z74" s="95">
        <v>3.9</v>
      </c>
      <c r="AA74" s="36">
        <v>0.6</v>
      </c>
      <c r="AB74" s="36">
        <v>0.19</v>
      </c>
      <c r="AC74" s="36">
        <v>0.23</v>
      </c>
      <c r="AD74" s="36">
        <v>0.37</v>
      </c>
      <c r="AE74" s="36">
        <v>0.56000000000000005</v>
      </c>
      <c r="AF74" s="95">
        <v>0.49</v>
      </c>
      <c r="AG74" s="36">
        <v>0.44</v>
      </c>
      <c r="AH74" s="36">
        <v>0.08</v>
      </c>
      <c r="AI74" s="36">
        <v>7.0000000000000007E-2</v>
      </c>
      <c r="AJ74" s="36">
        <v>0.23</v>
      </c>
      <c r="AK74" s="36">
        <v>0.33</v>
      </c>
      <c r="AL74" s="95">
        <v>5.0000000000000001E-3</v>
      </c>
    </row>
    <row r="75" spans="1:38" x14ac:dyDescent="0.25">
      <c r="A75" s="15">
        <v>149</v>
      </c>
      <c r="B75" s="15" t="s">
        <v>225</v>
      </c>
      <c r="C75" s="15" t="s">
        <v>227</v>
      </c>
      <c r="D75" s="15" t="s">
        <v>227</v>
      </c>
      <c r="E75" s="15" t="s">
        <v>227</v>
      </c>
      <c r="F75" s="60" t="s">
        <v>225</v>
      </c>
      <c r="G75" s="41" t="s">
        <v>219</v>
      </c>
      <c r="H75" s="15" t="s">
        <v>10</v>
      </c>
      <c r="I75" s="95">
        <v>5.5</v>
      </c>
      <c r="J75" s="95">
        <v>5.5</v>
      </c>
      <c r="K75" s="95">
        <v>6.1</v>
      </c>
      <c r="L75" s="95">
        <v>5.86</v>
      </c>
      <c r="M75" s="95">
        <v>4.5999999999999996</v>
      </c>
      <c r="N75" s="95">
        <v>6.9</v>
      </c>
      <c r="O75" s="95">
        <v>4.0999999999999996</v>
      </c>
      <c r="P75" s="95">
        <v>4.2</v>
      </c>
      <c r="Q75" s="95">
        <v>5.0999999999999996</v>
      </c>
      <c r="R75" s="95">
        <v>4.72</v>
      </c>
      <c r="S75" s="95">
        <v>3.6</v>
      </c>
      <c r="T75" s="95">
        <v>6.6</v>
      </c>
      <c r="U75" s="95">
        <v>3.15</v>
      </c>
      <c r="V75" s="95">
        <v>3.08</v>
      </c>
      <c r="W75" s="95">
        <v>2.0299999999999998</v>
      </c>
      <c r="X75" s="95">
        <v>2.63</v>
      </c>
      <c r="Y75" s="95">
        <v>3.45</v>
      </c>
      <c r="Z75" s="95">
        <v>0.9</v>
      </c>
      <c r="AA75" s="36">
        <v>0.79</v>
      </c>
      <c r="AB75" s="36">
        <v>1.06</v>
      </c>
      <c r="AC75" s="36">
        <v>0.12</v>
      </c>
      <c r="AD75" s="36">
        <v>0.26</v>
      </c>
      <c r="AE75" s="36">
        <v>0.82</v>
      </c>
      <c r="AF75" s="95">
        <v>7.0000000000000007E-2</v>
      </c>
      <c r="AG75" s="36">
        <v>0.6</v>
      </c>
      <c r="AH75" s="36">
        <v>0.88</v>
      </c>
      <c r="AI75" s="36">
        <v>0.01</v>
      </c>
      <c r="AJ75" s="36">
        <v>0.14000000000000001</v>
      </c>
      <c r="AK75" s="36">
        <v>0.56999999999999995</v>
      </c>
      <c r="AL75" s="95">
        <v>8.9999999999999993E-3</v>
      </c>
    </row>
    <row r="76" spans="1:38" x14ac:dyDescent="0.25">
      <c r="A76" s="32">
        <v>151</v>
      </c>
      <c r="B76" s="31" t="s">
        <v>223</v>
      </c>
      <c r="C76" s="31" t="s">
        <v>224</v>
      </c>
      <c r="D76" s="31" t="s">
        <v>217</v>
      </c>
      <c r="E76" s="31" t="s">
        <v>219</v>
      </c>
      <c r="F76" s="41" t="s">
        <v>223</v>
      </c>
      <c r="G76" s="45" t="s">
        <v>224</v>
      </c>
      <c r="H76" s="15" t="s">
        <v>10</v>
      </c>
      <c r="I76" s="95">
        <v>6.9</v>
      </c>
      <c r="J76" s="95">
        <v>6.8</v>
      </c>
      <c r="K76" s="95">
        <v>6.7</v>
      </c>
      <c r="L76" s="95">
        <v>6.65</v>
      </c>
      <c r="M76" s="95">
        <v>5.3</v>
      </c>
      <c r="N76" s="95">
        <v>6.3</v>
      </c>
      <c r="O76" s="95">
        <v>5.8</v>
      </c>
      <c r="P76" s="95">
        <v>5.5</v>
      </c>
      <c r="Q76" s="95">
        <v>5.6</v>
      </c>
      <c r="R76" s="95">
        <v>5.54</v>
      </c>
      <c r="S76" s="95">
        <v>4.3</v>
      </c>
      <c r="T76" s="95">
        <v>5.4</v>
      </c>
      <c r="U76" s="95">
        <v>3.3</v>
      </c>
      <c r="V76" s="95">
        <v>3.3</v>
      </c>
      <c r="W76" s="95">
        <v>3.68</v>
      </c>
      <c r="X76" s="95">
        <v>2.93</v>
      </c>
      <c r="Y76" s="95">
        <v>4.2</v>
      </c>
      <c r="Z76" s="95">
        <v>3.5</v>
      </c>
      <c r="AA76" s="36"/>
      <c r="AB76" s="37"/>
      <c r="AC76" s="37"/>
      <c r="AD76" s="37"/>
      <c r="AE76" s="36">
        <v>0.37</v>
      </c>
      <c r="AF76" s="95">
        <v>0.1</v>
      </c>
      <c r="AG76" s="36"/>
      <c r="AH76" s="37"/>
      <c r="AI76" s="37"/>
      <c r="AJ76" s="37"/>
      <c r="AK76" s="36">
        <v>0.19</v>
      </c>
      <c r="AL76" s="89" t="s">
        <v>804</v>
      </c>
    </row>
    <row r="77" spans="1:38" x14ac:dyDescent="0.25">
      <c r="A77" s="32">
        <v>153</v>
      </c>
      <c r="B77" s="31" t="s">
        <v>225</v>
      </c>
      <c r="C77" s="31" t="s">
        <v>226</v>
      </c>
      <c r="D77" s="31" t="s">
        <v>225</v>
      </c>
      <c r="E77" s="31" t="s">
        <v>226</v>
      </c>
      <c r="F77" s="45" t="s">
        <v>218</v>
      </c>
      <c r="G77" s="45" t="s">
        <v>219</v>
      </c>
      <c r="H77" s="15" t="s">
        <v>10</v>
      </c>
      <c r="I77" s="95">
        <v>6</v>
      </c>
      <c r="J77" s="95">
        <v>6.4</v>
      </c>
      <c r="K77" s="95">
        <v>6.4</v>
      </c>
      <c r="L77" s="95">
        <v>6.24</v>
      </c>
      <c r="M77" s="95">
        <v>5.3</v>
      </c>
      <c r="N77" s="95">
        <v>7</v>
      </c>
      <c r="O77" s="95">
        <v>4.8</v>
      </c>
      <c r="P77" s="95">
        <v>5.5</v>
      </c>
      <c r="Q77" s="95">
        <v>5.3</v>
      </c>
      <c r="R77" s="95">
        <v>4.82</v>
      </c>
      <c r="S77" s="95">
        <v>4.2</v>
      </c>
      <c r="T77" s="95">
        <v>6.5</v>
      </c>
      <c r="U77" s="95">
        <v>3.38</v>
      </c>
      <c r="V77" s="95">
        <v>2.5099999999999998</v>
      </c>
      <c r="W77" s="95">
        <v>2.0299999999999998</v>
      </c>
      <c r="X77" s="95">
        <v>3.23</v>
      </c>
      <c r="Y77" s="95">
        <v>2.5499999999999998</v>
      </c>
      <c r="Z77" s="95">
        <v>2</v>
      </c>
      <c r="AA77" s="36">
        <v>0.79</v>
      </c>
      <c r="AB77" s="36">
        <v>0.39</v>
      </c>
      <c r="AC77" s="36">
        <v>7.0000000000000007E-2</v>
      </c>
      <c r="AD77" s="36">
        <v>0.21</v>
      </c>
      <c r="AE77" s="36">
        <v>0.35</v>
      </c>
      <c r="AF77" s="95">
        <v>0.1</v>
      </c>
      <c r="AG77" s="36">
        <v>0.67</v>
      </c>
      <c r="AH77" s="36">
        <v>0.18</v>
      </c>
      <c r="AI77" s="36">
        <v>0.02</v>
      </c>
      <c r="AJ77" s="36">
        <v>7.0000000000000007E-2</v>
      </c>
      <c r="AK77" s="36">
        <v>0.19</v>
      </c>
      <c r="AL77" s="89" t="s">
        <v>804</v>
      </c>
    </row>
    <row r="78" spans="1:38" x14ac:dyDescent="0.25">
      <c r="A78" s="32">
        <v>155</v>
      </c>
      <c r="B78" s="31" t="s">
        <v>231</v>
      </c>
      <c r="C78" s="31" t="s">
        <v>231</v>
      </c>
      <c r="D78" s="31" t="s">
        <v>231</v>
      </c>
      <c r="E78" s="31" t="s">
        <v>231</v>
      </c>
      <c r="F78" s="45" t="s">
        <v>236</v>
      </c>
      <c r="G78" s="45" t="s">
        <v>226</v>
      </c>
      <c r="H78" s="15" t="s">
        <v>10</v>
      </c>
      <c r="I78" s="95">
        <v>6.1</v>
      </c>
      <c r="J78" s="95">
        <v>5.8</v>
      </c>
      <c r="K78" s="95">
        <v>6</v>
      </c>
      <c r="L78" s="95">
        <v>5.88</v>
      </c>
      <c r="M78" s="95">
        <v>4.4000000000000004</v>
      </c>
      <c r="N78" s="95">
        <v>6.6</v>
      </c>
      <c r="O78" s="95">
        <v>4.9000000000000004</v>
      </c>
      <c r="P78" s="95">
        <v>4.5999999999999996</v>
      </c>
      <c r="Q78" s="95">
        <v>5</v>
      </c>
      <c r="R78" s="95">
        <v>4.29</v>
      </c>
      <c r="S78" s="95">
        <v>3.4</v>
      </c>
      <c r="T78" s="95">
        <v>5.9</v>
      </c>
      <c r="U78" s="95">
        <v>2.85</v>
      </c>
      <c r="V78" s="95">
        <v>3.15</v>
      </c>
      <c r="W78" s="95">
        <v>3.15</v>
      </c>
      <c r="X78" s="95">
        <v>3.23</v>
      </c>
      <c r="Y78" s="95">
        <v>3.9</v>
      </c>
      <c r="Z78" s="95">
        <v>1.8</v>
      </c>
      <c r="AA78" s="36">
        <v>0.39</v>
      </c>
      <c r="AB78" s="36">
        <v>0.68</v>
      </c>
      <c r="AC78" s="36">
        <v>0.14000000000000001</v>
      </c>
      <c r="AD78" s="36">
        <v>0.54</v>
      </c>
      <c r="AE78" s="36">
        <v>1.24</v>
      </c>
      <c r="AF78" s="95">
        <v>0.11</v>
      </c>
      <c r="AG78" s="36">
        <v>0.23</v>
      </c>
      <c r="AH78" s="36">
        <v>0.52</v>
      </c>
      <c r="AI78" s="36">
        <v>0.02</v>
      </c>
      <c r="AJ78" s="36">
        <v>0.36</v>
      </c>
      <c r="AK78" s="36">
        <v>0.94</v>
      </c>
      <c r="AL78" s="89" t="s">
        <v>804</v>
      </c>
    </row>
    <row r="79" spans="1:38" x14ac:dyDescent="0.25">
      <c r="A79" s="32">
        <v>157</v>
      </c>
      <c r="B79" s="31" t="s">
        <v>227</v>
      </c>
      <c r="C79" s="31" t="s">
        <v>231</v>
      </c>
      <c r="D79" s="31" t="s">
        <v>227</v>
      </c>
      <c r="E79" s="31" t="s">
        <v>227</v>
      </c>
      <c r="F79" s="45" t="s">
        <v>225</v>
      </c>
      <c r="G79" s="45" t="s">
        <v>227</v>
      </c>
      <c r="H79" s="15" t="s">
        <v>10</v>
      </c>
      <c r="I79" s="95">
        <v>6.5</v>
      </c>
      <c r="J79" s="95">
        <v>6.7</v>
      </c>
      <c r="K79" s="95">
        <v>6.1</v>
      </c>
      <c r="L79" s="95">
        <v>5.47</v>
      </c>
      <c r="M79" s="95">
        <v>5.9</v>
      </c>
      <c r="N79" s="95">
        <v>6.8</v>
      </c>
      <c r="O79" s="95">
        <v>5.2</v>
      </c>
      <c r="P79" s="95">
        <v>5.4</v>
      </c>
      <c r="Q79" s="95">
        <v>5</v>
      </c>
      <c r="R79" s="95">
        <v>4.13</v>
      </c>
      <c r="S79" s="95">
        <v>5.2</v>
      </c>
      <c r="T79" s="95">
        <v>6.2</v>
      </c>
      <c r="U79" s="95">
        <v>2.92</v>
      </c>
      <c r="V79" s="95">
        <v>2.73</v>
      </c>
      <c r="W79" s="95">
        <v>3.3</v>
      </c>
      <c r="X79" s="95">
        <v>3.98</v>
      </c>
      <c r="Y79" s="95">
        <v>2.63</v>
      </c>
      <c r="Z79" s="95">
        <v>2</v>
      </c>
      <c r="AA79" s="36"/>
      <c r="AB79" s="37"/>
      <c r="AC79" s="37"/>
      <c r="AD79" s="36">
        <v>0.56000000000000005</v>
      </c>
      <c r="AE79" s="36">
        <v>0.3</v>
      </c>
      <c r="AF79" s="95">
        <v>0.09</v>
      </c>
      <c r="AG79" s="36"/>
      <c r="AH79" s="37"/>
      <c r="AI79" s="37"/>
      <c r="AJ79" s="36">
        <v>0.35</v>
      </c>
      <c r="AK79" s="36">
        <v>0.12</v>
      </c>
      <c r="AL79" s="89" t="s">
        <v>804</v>
      </c>
    </row>
    <row r="80" spans="1:38" x14ac:dyDescent="0.25">
      <c r="A80" s="32">
        <v>159</v>
      </c>
      <c r="B80" s="31" t="s">
        <v>227</v>
      </c>
      <c r="C80" s="31" t="s">
        <v>226</v>
      </c>
      <c r="D80" s="31" t="s">
        <v>231</v>
      </c>
      <c r="E80" s="31" t="s">
        <v>227</v>
      </c>
      <c r="F80" s="45" t="s">
        <v>236</v>
      </c>
      <c r="G80" s="45" t="s">
        <v>226</v>
      </c>
      <c r="H80" s="15" t="s">
        <v>10</v>
      </c>
      <c r="I80" s="95">
        <v>5.9</v>
      </c>
      <c r="J80" s="95">
        <v>6.1</v>
      </c>
      <c r="K80" s="95">
        <v>5.4</v>
      </c>
      <c r="L80" s="95">
        <v>5.61</v>
      </c>
      <c r="M80" s="95">
        <v>5.6</v>
      </c>
      <c r="N80" s="95">
        <v>5.8</v>
      </c>
      <c r="O80" s="95">
        <v>4.9000000000000004</v>
      </c>
      <c r="P80" s="95">
        <v>4.9000000000000004</v>
      </c>
      <c r="Q80" s="95">
        <v>4.5</v>
      </c>
      <c r="R80" s="95">
        <v>4.2</v>
      </c>
      <c r="S80" s="95">
        <v>4.3</v>
      </c>
      <c r="T80" s="95">
        <v>5.2</v>
      </c>
      <c r="U80" s="95">
        <v>3.3</v>
      </c>
      <c r="V80" s="95">
        <v>2.98</v>
      </c>
      <c r="W80" s="95">
        <v>3.53</v>
      </c>
      <c r="X80" s="95">
        <v>4.58</v>
      </c>
      <c r="Y80" s="95">
        <v>4.7300000000000004</v>
      </c>
      <c r="Z80" s="95">
        <v>4.2</v>
      </c>
      <c r="AA80" s="36">
        <v>0.21</v>
      </c>
      <c r="AB80" s="36">
        <v>0.23</v>
      </c>
      <c r="AC80" s="36">
        <v>0.63</v>
      </c>
      <c r="AD80" s="36">
        <v>0.79</v>
      </c>
      <c r="AE80" s="36">
        <v>0.56000000000000005</v>
      </c>
      <c r="AF80" s="95">
        <v>0.14000000000000001</v>
      </c>
      <c r="AG80" s="36">
        <v>0.05</v>
      </c>
      <c r="AH80" s="36">
        <v>0.04</v>
      </c>
      <c r="AI80" s="36">
        <v>0.45</v>
      </c>
      <c r="AJ80" s="36">
        <v>0.47</v>
      </c>
      <c r="AK80" s="36">
        <v>0.31</v>
      </c>
      <c r="AL80" s="95">
        <v>8.9999999999999993E-3</v>
      </c>
    </row>
    <row r="81" spans="1:38" x14ac:dyDescent="0.25">
      <c r="A81" s="32">
        <v>161</v>
      </c>
      <c r="B81" s="31" t="s">
        <v>225</v>
      </c>
      <c r="C81" s="31" t="s">
        <v>226</v>
      </c>
      <c r="D81" s="31" t="s">
        <v>225</v>
      </c>
      <c r="E81" s="15" t="s">
        <v>226</v>
      </c>
      <c r="F81" s="45" t="s">
        <v>225</v>
      </c>
      <c r="G81" s="45" t="s">
        <v>226</v>
      </c>
      <c r="H81" s="15" t="s">
        <v>10</v>
      </c>
      <c r="I81" s="95">
        <v>5.8</v>
      </c>
      <c r="J81" s="95">
        <v>5.8</v>
      </c>
      <c r="K81" s="95">
        <v>5.6</v>
      </c>
      <c r="L81" s="95">
        <v>4.9000000000000004</v>
      </c>
      <c r="M81" s="95">
        <v>4.3</v>
      </c>
      <c r="N81" s="95">
        <v>4.9000000000000004</v>
      </c>
      <c r="O81" s="95">
        <v>4.5</v>
      </c>
      <c r="P81" s="95">
        <v>4.4000000000000004</v>
      </c>
      <c r="Q81" s="95">
        <v>4.5</v>
      </c>
      <c r="R81" s="95">
        <v>3.81</v>
      </c>
      <c r="S81" s="95">
        <v>3.4</v>
      </c>
      <c r="T81" s="95">
        <v>4.2</v>
      </c>
      <c r="U81" s="95">
        <v>3.83</v>
      </c>
      <c r="V81" s="95">
        <v>3.8</v>
      </c>
      <c r="W81" s="95">
        <v>4.03</v>
      </c>
      <c r="X81" s="95">
        <v>3.9</v>
      </c>
      <c r="Y81" s="95">
        <v>3.45</v>
      </c>
      <c r="Z81" s="95">
        <v>3.6</v>
      </c>
      <c r="AA81" s="36">
        <v>1.17</v>
      </c>
      <c r="AB81" s="36">
        <v>1.37</v>
      </c>
      <c r="AC81" s="36">
        <v>1.17</v>
      </c>
      <c r="AD81" s="36">
        <v>1.37</v>
      </c>
      <c r="AE81" s="36">
        <v>0.86</v>
      </c>
      <c r="AF81" s="95">
        <v>0.9</v>
      </c>
      <c r="AG81" s="36">
        <v>0.64</v>
      </c>
      <c r="AH81" s="36">
        <v>0.98</v>
      </c>
      <c r="AI81" s="36">
        <v>0.96</v>
      </c>
      <c r="AJ81" s="36">
        <v>1.1100000000000001</v>
      </c>
      <c r="AK81" s="36">
        <v>0.61</v>
      </c>
      <c r="AL81" s="95">
        <v>8.1000000000000003E-2</v>
      </c>
    </row>
    <row r="82" spans="1:38" x14ac:dyDescent="0.25">
      <c r="A82" s="32">
        <v>163</v>
      </c>
      <c r="B82" s="31" t="s">
        <v>225</v>
      </c>
      <c r="C82" s="31" t="s">
        <v>226</v>
      </c>
      <c r="D82" s="31" t="s">
        <v>225</v>
      </c>
      <c r="E82" s="15" t="s">
        <v>226</v>
      </c>
      <c r="F82" s="45" t="s">
        <v>233</v>
      </c>
      <c r="G82" s="45" t="s">
        <v>219</v>
      </c>
      <c r="H82" s="15" t="s">
        <v>10</v>
      </c>
      <c r="I82" s="95">
        <v>5.8</v>
      </c>
      <c r="J82" s="95">
        <v>6</v>
      </c>
      <c r="K82" s="95">
        <v>5.6</v>
      </c>
      <c r="L82" s="95">
        <v>5.62</v>
      </c>
      <c r="M82" s="95">
        <v>5.5</v>
      </c>
      <c r="N82" s="95">
        <v>6.7</v>
      </c>
      <c r="O82" s="95">
        <v>4.4000000000000004</v>
      </c>
      <c r="P82" s="95">
        <v>4.5999999999999996</v>
      </c>
      <c r="Q82" s="95">
        <v>4.3</v>
      </c>
      <c r="R82" s="95">
        <v>4.33</v>
      </c>
      <c r="S82" s="95">
        <v>4.4000000000000004</v>
      </c>
      <c r="T82" s="95">
        <v>5.6</v>
      </c>
      <c r="U82" s="95">
        <v>4.03</v>
      </c>
      <c r="V82" s="95">
        <v>3.75</v>
      </c>
      <c r="W82" s="95">
        <v>3.93</v>
      </c>
      <c r="X82" s="95">
        <v>3.45</v>
      </c>
      <c r="Y82" s="95">
        <v>3.6</v>
      </c>
      <c r="Z82" s="95">
        <v>2.6</v>
      </c>
      <c r="AA82" s="36">
        <v>0.89</v>
      </c>
      <c r="AB82" s="36">
        <v>0.44</v>
      </c>
      <c r="AC82" s="36">
        <v>0.3</v>
      </c>
      <c r="AD82" s="36">
        <v>0.44</v>
      </c>
      <c r="AE82" s="36">
        <v>0.35</v>
      </c>
      <c r="AF82" s="95">
        <v>0.12</v>
      </c>
      <c r="AG82" s="36">
        <v>0.73</v>
      </c>
      <c r="AH82" s="36">
        <v>0.25</v>
      </c>
      <c r="AI82" s="36">
        <v>0.16</v>
      </c>
      <c r="AJ82" s="36">
        <v>0.26</v>
      </c>
      <c r="AK82" s="36">
        <v>0.17</v>
      </c>
      <c r="AL82" s="89" t="s">
        <v>804</v>
      </c>
    </row>
    <row r="83" spans="1:38" x14ac:dyDescent="0.25">
      <c r="A83" s="32">
        <v>165</v>
      </c>
      <c r="B83" s="31" t="s">
        <v>233</v>
      </c>
      <c r="C83" s="31" t="s">
        <v>219</v>
      </c>
      <c r="D83" s="31" t="s">
        <v>222</v>
      </c>
      <c r="E83" s="15" t="s">
        <v>219</v>
      </c>
      <c r="F83" s="45" t="s">
        <v>222</v>
      </c>
      <c r="G83" s="45" t="s">
        <v>216</v>
      </c>
      <c r="H83" s="15" t="s">
        <v>10</v>
      </c>
      <c r="I83" s="95">
        <v>5.6</v>
      </c>
      <c r="J83" s="95">
        <v>5.3</v>
      </c>
      <c r="K83" s="95">
        <v>5.3</v>
      </c>
      <c r="L83" s="95">
        <v>5.64</v>
      </c>
      <c r="M83" s="95">
        <v>4.5</v>
      </c>
      <c r="N83" s="95">
        <v>7.2</v>
      </c>
      <c r="O83" s="95">
        <v>4.2</v>
      </c>
      <c r="P83" s="95">
        <v>3.9</v>
      </c>
      <c r="Q83" s="95">
        <v>4.2</v>
      </c>
      <c r="R83" s="95">
        <v>4.1900000000000004</v>
      </c>
      <c r="S83" s="95">
        <v>3.5</v>
      </c>
      <c r="T83" s="95">
        <v>6.8</v>
      </c>
      <c r="U83" s="95">
        <v>3.98</v>
      </c>
      <c r="V83" s="95">
        <v>4.2</v>
      </c>
      <c r="W83" s="95">
        <v>3.68</v>
      </c>
      <c r="X83" s="95">
        <v>4.3499999999999996</v>
      </c>
      <c r="Y83" s="95">
        <v>4.13</v>
      </c>
      <c r="Z83" s="95">
        <v>1.4</v>
      </c>
      <c r="AA83" s="36">
        <v>0.96</v>
      </c>
      <c r="AB83" s="36">
        <v>1.1200000000000001</v>
      </c>
      <c r="AC83" s="36">
        <v>1.08</v>
      </c>
      <c r="AD83" s="36">
        <v>0.32</v>
      </c>
      <c r="AE83" s="36">
        <v>1.02</v>
      </c>
      <c r="AF83" s="95">
        <v>7.0000000000000007E-2</v>
      </c>
      <c r="AG83" s="36">
        <v>0.75</v>
      </c>
      <c r="AH83" s="36">
        <v>0.73</v>
      </c>
      <c r="AI83" s="36">
        <v>0.7</v>
      </c>
      <c r="AJ83" s="36">
        <v>0.2</v>
      </c>
      <c r="AK83" s="36">
        <v>0.76</v>
      </c>
      <c r="AL83" s="89" t="s">
        <v>804</v>
      </c>
    </row>
    <row r="84" spans="1:38" x14ac:dyDescent="0.25">
      <c r="A84" s="15">
        <v>167</v>
      </c>
      <c r="B84" s="15" t="s">
        <v>229</v>
      </c>
      <c r="C84" s="15" t="s">
        <v>226</v>
      </c>
      <c r="D84" s="15" t="s">
        <v>227</v>
      </c>
      <c r="E84" s="15" t="s">
        <v>226</v>
      </c>
      <c r="F84" s="45" t="s">
        <v>218</v>
      </c>
      <c r="G84" s="45" t="s">
        <v>219</v>
      </c>
      <c r="H84" s="15" t="s">
        <v>7</v>
      </c>
      <c r="I84" s="95">
        <v>6.6</v>
      </c>
      <c r="J84" s="95">
        <v>6.6</v>
      </c>
      <c r="K84" s="95">
        <v>6.3</v>
      </c>
      <c r="L84" s="95">
        <v>6.99</v>
      </c>
      <c r="M84" s="95">
        <v>6.1</v>
      </c>
      <c r="N84" s="95">
        <v>7.2</v>
      </c>
      <c r="O84" s="95">
        <v>5.5</v>
      </c>
      <c r="P84" s="95">
        <v>5.4</v>
      </c>
      <c r="Q84" s="95">
        <v>5.2</v>
      </c>
      <c r="R84" s="95">
        <v>6.18</v>
      </c>
      <c r="S84" s="95">
        <v>5.6</v>
      </c>
      <c r="T84" s="95">
        <v>6.8</v>
      </c>
      <c r="U84" s="95">
        <v>1.8</v>
      </c>
      <c r="V84" s="95">
        <v>2.15</v>
      </c>
      <c r="W84" s="95">
        <v>2.48</v>
      </c>
      <c r="X84" s="95">
        <v>1.73</v>
      </c>
      <c r="Y84" s="95">
        <v>1.95</v>
      </c>
      <c r="Z84" s="95">
        <v>1.7</v>
      </c>
      <c r="AA84" s="37"/>
      <c r="AB84" s="37"/>
      <c r="AC84" s="37"/>
      <c r="AD84" s="37"/>
      <c r="AE84" s="37"/>
      <c r="AF84" s="95">
        <v>0.1</v>
      </c>
      <c r="AG84" s="37"/>
      <c r="AH84" s="37"/>
      <c r="AI84" s="37"/>
      <c r="AJ84" s="37"/>
      <c r="AK84" s="37"/>
      <c r="AL84" s="89" t="s">
        <v>804</v>
      </c>
    </row>
    <row r="85" spans="1:38" x14ac:dyDescent="0.25">
      <c r="A85" s="15">
        <v>169</v>
      </c>
      <c r="B85" s="15" t="s">
        <v>236</v>
      </c>
      <c r="C85" s="15" t="s">
        <v>226</v>
      </c>
      <c r="D85" s="15" t="s">
        <v>236</v>
      </c>
      <c r="E85" s="15" t="s">
        <v>226</v>
      </c>
      <c r="F85" s="60" t="s">
        <v>233</v>
      </c>
      <c r="G85" s="41" t="s">
        <v>219</v>
      </c>
      <c r="H85" s="15" t="s">
        <v>7</v>
      </c>
      <c r="I85" s="95">
        <v>6</v>
      </c>
      <c r="J85" s="95">
        <v>5.7</v>
      </c>
      <c r="K85" s="95">
        <v>5.5</v>
      </c>
      <c r="L85" s="95">
        <v>5.78</v>
      </c>
      <c r="M85" s="95">
        <v>5.5</v>
      </c>
      <c r="N85" s="95">
        <v>5.5</v>
      </c>
      <c r="O85" s="95">
        <v>4.5999999999999996</v>
      </c>
      <c r="P85" s="95">
        <v>4.3</v>
      </c>
      <c r="Q85" s="95">
        <v>4.3</v>
      </c>
      <c r="R85" s="95">
        <v>4.24</v>
      </c>
      <c r="S85" s="95">
        <v>4.4000000000000004</v>
      </c>
      <c r="T85" s="95">
        <v>4.8</v>
      </c>
      <c r="U85" s="95">
        <v>3.15</v>
      </c>
      <c r="V85" s="95">
        <v>3.3</v>
      </c>
      <c r="W85" s="95">
        <v>3</v>
      </c>
      <c r="X85" s="95">
        <v>2.85</v>
      </c>
      <c r="Y85" s="95">
        <v>3.15</v>
      </c>
      <c r="Z85" s="95">
        <v>3.2</v>
      </c>
      <c r="AA85" s="36">
        <v>0.44</v>
      </c>
      <c r="AB85" s="36">
        <v>0.44</v>
      </c>
      <c r="AC85" s="36">
        <v>0.36</v>
      </c>
      <c r="AD85" s="36">
        <v>0.53</v>
      </c>
      <c r="AE85" s="36">
        <v>0.6</v>
      </c>
      <c r="AF85" s="95">
        <v>0.4</v>
      </c>
      <c r="AG85" s="36">
        <v>0.28000000000000003</v>
      </c>
      <c r="AH85" s="36">
        <v>0.26</v>
      </c>
      <c r="AI85" s="36">
        <v>0.17</v>
      </c>
      <c r="AJ85" s="36">
        <v>0.34</v>
      </c>
      <c r="AK85" s="36">
        <v>0.41</v>
      </c>
      <c r="AL85" s="95">
        <v>0.186</v>
      </c>
    </row>
    <row r="86" spans="1:38" x14ac:dyDescent="0.25">
      <c r="A86" s="23">
        <v>171</v>
      </c>
      <c r="B86" s="29" t="s">
        <v>218</v>
      </c>
      <c r="C86" s="29" t="s">
        <v>219</v>
      </c>
      <c r="D86" s="29" t="s">
        <v>218</v>
      </c>
      <c r="E86" s="29" t="s">
        <v>219</v>
      </c>
      <c r="F86" s="45" t="s">
        <v>220</v>
      </c>
      <c r="G86" s="45" t="s">
        <v>219</v>
      </c>
      <c r="H86" s="15" t="s">
        <v>15</v>
      </c>
      <c r="I86" s="95">
        <v>5.9</v>
      </c>
      <c r="J86" s="95">
        <v>6</v>
      </c>
      <c r="K86" s="95">
        <v>5.7</v>
      </c>
      <c r="L86" s="95">
        <v>5.83</v>
      </c>
      <c r="M86" s="95">
        <v>5.9</v>
      </c>
      <c r="N86" s="95">
        <v>5</v>
      </c>
      <c r="O86" s="95">
        <v>4.5</v>
      </c>
      <c r="P86" s="95">
        <v>4.5999999999999996</v>
      </c>
      <c r="Q86" s="95">
        <v>4.3</v>
      </c>
      <c r="R86" s="95">
        <v>4.49</v>
      </c>
      <c r="S86" s="95">
        <v>4.9000000000000004</v>
      </c>
      <c r="T86" s="95">
        <v>4.2</v>
      </c>
      <c r="U86" s="95">
        <v>3.6</v>
      </c>
      <c r="V86" s="95">
        <v>4.03</v>
      </c>
      <c r="W86" s="95">
        <v>3.75</v>
      </c>
      <c r="X86" s="95">
        <v>3.83</v>
      </c>
      <c r="Y86" s="95">
        <v>3.53</v>
      </c>
      <c r="Z86" s="95">
        <v>3.6</v>
      </c>
      <c r="AA86" s="36">
        <v>0.33</v>
      </c>
      <c r="AB86" s="36">
        <v>0.42</v>
      </c>
      <c r="AC86" s="36">
        <v>0.6</v>
      </c>
      <c r="AD86" s="36">
        <v>0.44</v>
      </c>
      <c r="AE86" s="36">
        <v>0.39</v>
      </c>
      <c r="AF86" s="95">
        <v>0.9</v>
      </c>
      <c r="AG86" s="36">
        <v>0.12</v>
      </c>
      <c r="AH86" s="36">
        <v>0.18</v>
      </c>
      <c r="AI86" s="36">
        <v>0.37</v>
      </c>
      <c r="AJ86" s="36">
        <v>0.25</v>
      </c>
      <c r="AK86" s="36">
        <v>0.16</v>
      </c>
      <c r="AL86" s="95">
        <v>0.52200000000000002</v>
      </c>
    </row>
    <row r="87" spans="1:38" x14ac:dyDescent="0.25">
      <c r="A87" s="23">
        <v>173</v>
      </c>
      <c r="B87" s="29" t="s">
        <v>220</v>
      </c>
      <c r="C87" s="29" t="s">
        <v>226</v>
      </c>
      <c r="D87" s="29" t="s">
        <v>236</v>
      </c>
      <c r="E87" s="29" t="s">
        <v>226</v>
      </c>
      <c r="F87" s="45" t="s">
        <v>220</v>
      </c>
      <c r="G87" s="45" t="s">
        <v>219</v>
      </c>
      <c r="H87" s="15" t="s">
        <v>15</v>
      </c>
      <c r="I87" s="95">
        <v>5.5</v>
      </c>
      <c r="J87" s="95">
        <v>6</v>
      </c>
      <c r="K87" s="95">
        <v>5.6</v>
      </c>
      <c r="L87" s="95">
        <v>5.46</v>
      </c>
      <c r="M87" s="95">
        <v>5.7</v>
      </c>
      <c r="N87" s="95">
        <v>5.6</v>
      </c>
      <c r="O87" s="95">
        <v>4.0999999999999996</v>
      </c>
      <c r="P87" s="95">
        <v>4.4000000000000004</v>
      </c>
      <c r="Q87" s="95">
        <v>4.4000000000000004</v>
      </c>
      <c r="R87" s="95">
        <v>4.16</v>
      </c>
      <c r="S87" s="95">
        <v>4.5999999999999996</v>
      </c>
      <c r="T87" s="95">
        <v>4.9000000000000004</v>
      </c>
      <c r="U87" s="95">
        <v>4.2</v>
      </c>
      <c r="V87" s="95">
        <v>3.93</v>
      </c>
      <c r="W87" s="95">
        <v>3.93</v>
      </c>
      <c r="X87" s="95">
        <v>3.6</v>
      </c>
      <c r="Y87" s="95">
        <v>3.53</v>
      </c>
      <c r="Z87" s="95">
        <v>2.9</v>
      </c>
      <c r="AA87" s="36">
        <v>0.54</v>
      </c>
      <c r="AB87" s="36">
        <v>0.37</v>
      </c>
      <c r="AC87" s="36">
        <v>0.23</v>
      </c>
      <c r="AD87" s="36">
        <v>0.81</v>
      </c>
      <c r="AE87" s="36">
        <v>0.4</v>
      </c>
      <c r="AF87" s="95">
        <v>0.1</v>
      </c>
      <c r="AG87" s="36">
        <v>0.28999999999999998</v>
      </c>
      <c r="AH87" s="36">
        <v>0.14000000000000001</v>
      </c>
      <c r="AI87" s="36">
        <v>0.02</v>
      </c>
      <c r="AJ87" s="36">
        <v>0.63</v>
      </c>
      <c r="AK87" s="36">
        <v>0.1</v>
      </c>
      <c r="AL87" s="89" t="s">
        <v>804</v>
      </c>
    </row>
    <row r="88" spans="1:38" x14ac:dyDescent="0.25">
      <c r="A88" s="23">
        <v>175</v>
      </c>
      <c r="B88" s="15" t="s">
        <v>236</v>
      </c>
      <c r="C88" s="15" t="s">
        <v>226</v>
      </c>
      <c r="D88" s="15" t="s">
        <v>236</v>
      </c>
      <c r="E88" s="15" t="s">
        <v>227</v>
      </c>
      <c r="F88" s="45" t="s">
        <v>220</v>
      </c>
      <c r="G88" s="45" t="s">
        <v>219</v>
      </c>
      <c r="H88" s="32" t="s">
        <v>11</v>
      </c>
      <c r="I88" s="95">
        <v>6.5</v>
      </c>
      <c r="J88" s="95">
        <v>6.9</v>
      </c>
      <c r="K88" s="95">
        <v>6.8</v>
      </c>
      <c r="L88" s="95">
        <v>6.83</v>
      </c>
      <c r="M88" s="95">
        <v>6.3</v>
      </c>
      <c r="N88" s="95">
        <v>7.4</v>
      </c>
      <c r="O88" s="95">
        <v>5.5</v>
      </c>
      <c r="P88" s="95">
        <v>6</v>
      </c>
      <c r="Q88" s="95">
        <v>5.9</v>
      </c>
      <c r="R88" s="95">
        <v>6.05</v>
      </c>
      <c r="S88" s="95">
        <v>5.7</v>
      </c>
      <c r="T88" s="95">
        <v>7.2</v>
      </c>
      <c r="U88" s="95">
        <v>3.07</v>
      </c>
      <c r="V88" s="95">
        <v>2.2400000000000002</v>
      </c>
      <c r="W88" s="95">
        <v>2.13</v>
      </c>
      <c r="X88" s="95">
        <v>1.5</v>
      </c>
      <c r="Y88" s="95">
        <v>1.65</v>
      </c>
      <c r="Z88" s="95">
        <v>2</v>
      </c>
      <c r="AA88" s="37"/>
      <c r="AB88" s="37"/>
      <c r="AC88" s="37"/>
      <c r="AD88" s="37"/>
      <c r="AE88" s="37"/>
      <c r="AF88" s="95">
        <v>0.12</v>
      </c>
      <c r="AG88" s="37"/>
      <c r="AH88" s="37"/>
      <c r="AI88" s="37"/>
      <c r="AJ88" s="37"/>
      <c r="AK88" s="37"/>
      <c r="AL88" s="95">
        <v>0.20200000000000001</v>
      </c>
    </row>
    <row r="89" spans="1:38" x14ac:dyDescent="0.25">
      <c r="A89" s="15">
        <v>177</v>
      </c>
      <c r="B89" s="15" t="s">
        <v>215</v>
      </c>
      <c r="C89" s="15" t="s">
        <v>216</v>
      </c>
      <c r="D89" s="15" t="s">
        <v>217</v>
      </c>
      <c r="E89" s="15" t="s">
        <v>216</v>
      </c>
      <c r="F89" s="45" t="s">
        <v>233</v>
      </c>
      <c r="G89" s="45" t="s">
        <v>216</v>
      </c>
      <c r="H89" s="15" t="s">
        <v>16</v>
      </c>
      <c r="I89" s="95">
        <v>6.2</v>
      </c>
      <c r="J89" s="95">
        <v>6.4</v>
      </c>
      <c r="K89" s="95">
        <v>6.2</v>
      </c>
      <c r="L89" s="95">
        <v>6.48</v>
      </c>
      <c r="M89" s="95">
        <v>6.7</v>
      </c>
      <c r="N89" s="95">
        <v>6.8</v>
      </c>
      <c r="O89" s="95">
        <v>4.9000000000000004</v>
      </c>
      <c r="P89" s="95">
        <v>4.8</v>
      </c>
      <c r="Q89" s="95">
        <v>4.8</v>
      </c>
      <c r="R89" s="95">
        <v>5.66</v>
      </c>
      <c r="S89" s="95">
        <v>5.9</v>
      </c>
      <c r="T89" s="95">
        <v>6.4</v>
      </c>
      <c r="U89" s="95">
        <v>3</v>
      </c>
      <c r="V89" s="95">
        <v>3.3</v>
      </c>
      <c r="W89" s="95">
        <v>3.5</v>
      </c>
      <c r="X89" s="95">
        <v>3.08</v>
      </c>
      <c r="Y89" s="95">
        <v>2.0299999999999998</v>
      </c>
      <c r="Z89" s="95">
        <v>1.4</v>
      </c>
      <c r="AA89" s="36">
        <v>0.35</v>
      </c>
      <c r="AB89" s="36">
        <v>0.3</v>
      </c>
      <c r="AC89" s="36">
        <v>0.49</v>
      </c>
      <c r="AD89" s="37"/>
      <c r="AE89" s="37"/>
      <c r="AF89" s="95">
        <v>0.09</v>
      </c>
      <c r="AG89" s="36">
        <v>0.1</v>
      </c>
      <c r="AH89" s="36">
        <v>0.1</v>
      </c>
      <c r="AI89" s="36">
        <v>0.24</v>
      </c>
      <c r="AJ89" s="37"/>
      <c r="AK89" s="37"/>
      <c r="AL89" s="95">
        <v>2.1000000000000001E-2</v>
      </c>
    </row>
    <row r="90" spans="1:38" x14ac:dyDescent="0.25">
      <c r="A90" s="23">
        <v>179</v>
      </c>
      <c r="B90" s="15" t="s">
        <v>225</v>
      </c>
      <c r="C90" s="15" t="s">
        <v>226</v>
      </c>
      <c r="D90" s="15" t="s">
        <v>236</v>
      </c>
      <c r="E90" s="15" t="s">
        <v>226</v>
      </c>
      <c r="F90" s="45" t="s">
        <v>220</v>
      </c>
      <c r="G90" s="45" t="s">
        <v>219</v>
      </c>
      <c r="H90" s="32" t="s">
        <v>11</v>
      </c>
      <c r="I90" s="95">
        <v>7.3</v>
      </c>
      <c r="J90" s="95">
        <v>7.3</v>
      </c>
      <c r="K90" s="95">
        <v>6.9</v>
      </c>
      <c r="L90" s="95">
        <v>6.42</v>
      </c>
      <c r="M90" s="95">
        <v>6.4</v>
      </c>
      <c r="N90" s="95">
        <v>6.4</v>
      </c>
      <c r="O90" s="95">
        <v>6.6</v>
      </c>
      <c r="P90" s="95">
        <v>6.4</v>
      </c>
      <c r="Q90" s="95">
        <v>6.2</v>
      </c>
      <c r="R90" s="95">
        <v>5.37</v>
      </c>
      <c r="S90" s="95">
        <v>5.8</v>
      </c>
      <c r="T90" s="95">
        <v>5.7</v>
      </c>
      <c r="U90" s="95">
        <v>0.75</v>
      </c>
      <c r="V90" s="95">
        <v>0.73</v>
      </c>
      <c r="W90" s="95">
        <v>1.1299999999999999</v>
      </c>
      <c r="X90" s="95">
        <v>2.1800000000000002</v>
      </c>
      <c r="Y90" s="95">
        <v>1.95</v>
      </c>
      <c r="Z90" s="95">
        <v>2.4</v>
      </c>
      <c r="AA90" s="37"/>
      <c r="AB90" s="37"/>
      <c r="AC90" s="37"/>
      <c r="AD90" s="36">
        <v>0.21</v>
      </c>
      <c r="AE90" s="37"/>
      <c r="AF90" s="95">
        <v>0.12</v>
      </c>
      <c r="AG90" s="37"/>
      <c r="AH90" s="37"/>
      <c r="AI90" s="37"/>
      <c r="AJ90" s="36">
        <v>0.03</v>
      </c>
      <c r="AK90" s="37"/>
      <c r="AL90" s="89" t="s">
        <v>804</v>
      </c>
    </row>
    <row r="91" spans="1:38" x14ac:dyDescent="0.25">
      <c r="A91" s="23">
        <v>181</v>
      </c>
      <c r="B91" s="15" t="s">
        <v>225</v>
      </c>
      <c r="C91" s="15" t="s">
        <v>226</v>
      </c>
      <c r="D91" s="15" t="s">
        <v>220</v>
      </c>
      <c r="E91" s="15" t="s">
        <v>226</v>
      </c>
      <c r="F91" s="60" t="s">
        <v>218</v>
      </c>
      <c r="G91" s="45" t="s">
        <v>219</v>
      </c>
      <c r="H91" s="32" t="s">
        <v>11</v>
      </c>
      <c r="I91" s="95">
        <v>5.2</v>
      </c>
      <c r="J91" s="95">
        <v>5.6</v>
      </c>
      <c r="K91" s="95">
        <v>6.5</v>
      </c>
      <c r="L91" s="95">
        <v>6.83</v>
      </c>
      <c r="M91" s="95">
        <v>6.5</v>
      </c>
      <c r="N91" s="95">
        <v>6.6</v>
      </c>
      <c r="O91" s="95">
        <v>4.0999999999999996</v>
      </c>
      <c r="P91" s="95">
        <v>4.5</v>
      </c>
      <c r="Q91" s="95">
        <v>5.6</v>
      </c>
      <c r="R91" s="95">
        <v>6.09</v>
      </c>
      <c r="S91" s="95">
        <v>5.6</v>
      </c>
      <c r="T91" s="95">
        <v>6.2</v>
      </c>
      <c r="U91" s="95">
        <v>5.0999999999999996</v>
      </c>
      <c r="V91" s="95">
        <v>4.8</v>
      </c>
      <c r="W91" s="95">
        <v>2.33</v>
      </c>
      <c r="X91" s="95">
        <v>1.88</v>
      </c>
      <c r="Y91" s="95">
        <v>2.25</v>
      </c>
      <c r="Z91" s="95">
        <v>1.2</v>
      </c>
      <c r="AA91" s="36">
        <v>2.2400000000000002</v>
      </c>
      <c r="AB91" s="36">
        <v>1.63</v>
      </c>
      <c r="AC91" s="37"/>
      <c r="AD91" s="37"/>
      <c r="AE91" s="37"/>
      <c r="AF91" s="95">
        <v>0.11</v>
      </c>
      <c r="AG91" s="36">
        <v>1.92</v>
      </c>
      <c r="AH91" s="36">
        <v>0.95</v>
      </c>
      <c r="AI91" s="37"/>
      <c r="AJ91" s="37"/>
      <c r="AK91" s="37"/>
      <c r="AL91" s="95">
        <v>2.1999999999999999E-2</v>
      </c>
    </row>
    <row r="92" spans="1:38" x14ac:dyDescent="0.25">
      <c r="A92" s="15">
        <v>183</v>
      </c>
      <c r="B92" s="15" t="s">
        <v>218</v>
      </c>
      <c r="C92" s="15" t="s">
        <v>219</v>
      </c>
      <c r="D92" s="15" t="s">
        <v>220</v>
      </c>
      <c r="E92" s="15" t="s">
        <v>219</v>
      </c>
      <c r="F92" s="60" t="s">
        <v>218</v>
      </c>
      <c r="G92" s="45" t="s">
        <v>219</v>
      </c>
      <c r="H92" s="15" t="s">
        <v>16</v>
      </c>
      <c r="I92" s="95">
        <v>5.3</v>
      </c>
      <c r="J92" s="95">
        <v>5.5</v>
      </c>
      <c r="K92" s="95">
        <v>5.4</v>
      </c>
      <c r="L92" s="95">
        <v>5.78</v>
      </c>
      <c r="M92" s="95">
        <v>5.9</v>
      </c>
      <c r="N92" s="95">
        <v>5.7</v>
      </c>
      <c r="O92" s="95">
        <v>4.2</v>
      </c>
      <c r="P92" s="95">
        <v>4.4000000000000004</v>
      </c>
      <c r="Q92" s="95">
        <v>4.3</v>
      </c>
      <c r="R92" s="95">
        <v>4.58</v>
      </c>
      <c r="S92" s="95">
        <v>4.7</v>
      </c>
      <c r="T92" s="95">
        <v>4.9000000000000004</v>
      </c>
      <c r="U92" s="95">
        <v>4.6500000000000004</v>
      </c>
      <c r="V92" s="95">
        <v>4.53</v>
      </c>
      <c r="W92" s="95">
        <v>4.28</v>
      </c>
      <c r="X92" s="95">
        <v>3.9</v>
      </c>
      <c r="Y92" s="95">
        <v>3.23</v>
      </c>
      <c r="Z92" s="95">
        <v>2.9</v>
      </c>
      <c r="AA92" s="36">
        <v>0.93</v>
      </c>
      <c r="AB92" s="36">
        <v>0.69</v>
      </c>
      <c r="AC92" s="36">
        <v>0.64</v>
      </c>
      <c r="AD92" s="36">
        <v>0.37</v>
      </c>
      <c r="AE92" s="36">
        <v>0.63</v>
      </c>
      <c r="AF92" s="95">
        <v>0.21</v>
      </c>
      <c r="AG92" s="36">
        <v>0.61</v>
      </c>
      <c r="AH92" s="36">
        <v>0.47</v>
      </c>
      <c r="AI92" s="36">
        <v>0.45</v>
      </c>
      <c r="AJ92" s="36">
        <v>0.23</v>
      </c>
      <c r="AK92" s="36">
        <v>0.26</v>
      </c>
      <c r="AL92" s="95">
        <v>5.0999999999999997E-2</v>
      </c>
    </row>
    <row r="93" spans="1:38" x14ac:dyDescent="0.25">
      <c r="A93" s="15">
        <v>187</v>
      </c>
      <c r="B93" s="15" t="s">
        <v>221</v>
      </c>
      <c r="C93" s="15" t="s">
        <v>216</v>
      </c>
      <c r="D93" s="15" t="s">
        <v>222</v>
      </c>
      <c r="E93" s="15" t="s">
        <v>216</v>
      </c>
      <c r="F93" s="60" t="s">
        <v>222</v>
      </c>
      <c r="G93" s="45" t="s">
        <v>216</v>
      </c>
      <c r="H93" s="15" t="s">
        <v>16</v>
      </c>
      <c r="I93" s="95">
        <v>6.8</v>
      </c>
      <c r="J93" s="95">
        <v>6.7</v>
      </c>
      <c r="K93" s="95">
        <v>6.7</v>
      </c>
      <c r="L93" s="95">
        <v>5.94</v>
      </c>
      <c r="M93" s="95">
        <v>5.6</v>
      </c>
      <c r="N93" s="95">
        <v>5.8</v>
      </c>
      <c r="O93" s="95">
        <v>5.9</v>
      </c>
      <c r="P93" s="95">
        <v>5.6</v>
      </c>
      <c r="Q93" s="95">
        <v>5.7</v>
      </c>
      <c r="R93" s="95">
        <v>5.01</v>
      </c>
      <c r="S93" s="95">
        <v>4.5999999999999996</v>
      </c>
      <c r="T93" s="95">
        <v>5.2</v>
      </c>
      <c r="U93" s="95">
        <v>1.8</v>
      </c>
      <c r="V93" s="95">
        <v>2.1800000000000002</v>
      </c>
      <c r="W93" s="95">
        <v>1.5</v>
      </c>
      <c r="X93" s="95">
        <v>4.7300000000000004</v>
      </c>
      <c r="Y93" s="95">
        <v>3.98</v>
      </c>
      <c r="Z93" s="95">
        <v>3</v>
      </c>
      <c r="AA93" s="36"/>
      <c r="AB93" s="37"/>
      <c r="AC93" s="37"/>
      <c r="AD93" s="36">
        <v>0.16</v>
      </c>
      <c r="AE93" s="36">
        <v>0.35</v>
      </c>
      <c r="AF93" s="95">
        <v>0.16</v>
      </c>
      <c r="AG93" s="36"/>
      <c r="AH93" s="37"/>
      <c r="AI93" s="37"/>
      <c r="AJ93" s="36">
        <v>0.05</v>
      </c>
      <c r="AK93" s="36">
        <v>0.14000000000000001</v>
      </c>
      <c r="AL93" s="95">
        <v>5.1999999999999998E-2</v>
      </c>
    </row>
    <row r="94" spans="1:38" x14ac:dyDescent="0.25">
      <c r="A94" s="15">
        <v>189</v>
      </c>
      <c r="B94" s="15" t="s">
        <v>222</v>
      </c>
      <c r="C94" s="15" t="s">
        <v>216</v>
      </c>
      <c r="D94" s="15" t="s">
        <v>222</v>
      </c>
      <c r="E94" s="15" t="s">
        <v>216</v>
      </c>
      <c r="F94" s="45" t="s">
        <v>229</v>
      </c>
      <c r="G94" s="45" t="s">
        <v>216</v>
      </c>
      <c r="H94" s="15" t="s">
        <v>16</v>
      </c>
      <c r="I94" s="95">
        <v>6.9</v>
      </c>
      <c r="J94" s="95">
        <v>7.3</v>
      </c>
      <c r="K94" s="95">
        <v>7</v>
      </c>
      <c r="L94" s="95">
        <v>6.61</v>
      </c>
      <c r="M94" s="95">
        <v>6.4</v>
      </c>
      <c r="N94" s="95">
        <v>7.5</v>
      </c>
      <c r="O94" s="95">
        <v>6.5</v>
      </c>
      <c r="P94" s="95">
        <v>6.8</v>
      </c>
      <c r="Q94" s="95">
        <v>6.4</v>
      </c>
      <c r="R94" s="95">
        <v>5.77</v>
      </c>
      <c r="S94" s="95">
        <v>5.7</v>
      </c>
      <c r="T94" s="95">
        <v>6.9</v>
      </c>
      <c r="U94" s="95">
        <v>1.05</v>
      </c>
      <c r="V94" s="95">
        <v>1.1299999999999999</v>
      </c>
      <c r="W94" s="95">
        <v>1.88</v>
      </c>
      <c r="X94" s="95">
        <v>2.93</v>
      </c>
      <c r="Y94" s="95">
        <v>2.33</v>
      </c>
      <c r="Z94" s="95">
        <v>0.8</v>
      </c>
      <c r="AA94" s="37"/>
      <c r="AB94" s="37"/>
      <c r="AC94" s="37"/>
      <c r="AD94" s="37"/>
      <c r="AE94" s="37"/>
      <c r="AF94" s="95">
        <v>0.11</v>
      </c>
      <c r="AG94" s="37"/>
      <c r="AH94" s="37"/>
      <c r="AI94" s="37"/>
      <c r="AJ94" s="37"/>
      <c r="AK94" s="37"/>
      <c r="AL94" s="89" t="s">
        <v>804</v>
      </c>
    </row>
    <row r="95" spans="1:38" x14ac:dyDescent="0.25">
      <c r="A95" s="15">
        <v>191</v>
      </c>
      <c r="B95" s="15" t="s">
        <v>222</v>
      </c>
      <c r="C95" s="15" t="s">
        <v>216</v>
      </c>
      <c r="D95" s="15" t="s">
        <v>222</v>
      </c>
      <c r="E95" s="15" t="s">
        <v>216</v>
      </c>
      <c r="F95" s="60" t="s">
        <v>222</v>
      </c>
      <c r="G95" s="45" t="s">
        <v>216</v>
      </c>
      <c r="H95" s="15" t="s">
        <v>16</v>
      </c>
      <c r="I95" s="95">
        <v>6.8</v>
      </c>
      <c r="J95" s="95">
        <v>7.2</v>
      </c>
      <c r="K95" s="95">
        <v>7.1</v>
      </c>
      <c r="L95" s="95">
        <v>7.14</v>
      </c>
      <c r="M95" s="95">
        <v>6.8</v>
      </c>
      <c r="N95" s="95">
        <v>6.7</v>
      </c>
      <c r="O95" s="95">
        <v>5.9</v>
      </c>
      <c r="P95" s="95">
        <v>6.2</v>
      </c>
      <c r="Q95" s="95">
        <v>6.2</v>
      </c>
      <c r="R95" s="95">
        <v>6.38</v>
      </c>
      <c r="S95" s="95">
        <v>6.1</v>
      </c>
      <c r="T95" s="95">
        <v>6.1</v>
      </c>
      <c r="U95" s="95">
        <v>2.33</v>
      </c>
      <c r="V95" s="95">
        <v>1.98</v>
      </c>
      <c r="W95" s="95">
        <v>0.9</v>
      </c>
      <c r="X95" s="95">
        <v>1.73</v>
      </c>
      <c r="Y95" s="95">
        <v>1.5</v>
      </c>
      <c r="Z95" s="95">
        <v>1.5</v>
      </c>
      <c r="AA95" s="37"/>
      <c r="AB95" s="37"/>
      <c r="AC95" s="37"/>
      <c r="AD95" s="37"/>
      <c r="AE95" s="37"/>
      <c r="AF95" s="95">
        <v>0.11</v>
      </c>
      <c r="AG95" s="37"/>
      <c r="AH95" s="37"/>
      <c r="AI95" s="37"/>
      <c r="AJ95" s="37"/>
      <c r="AK95" s="37"/>
      <c r="AL95" s="95">
        <v>4.4999999999999998E-2</v>
      </c>
    </row>
    <row r="96" spans="1:38" x14ac:dyDescent="0.25">
      <c r="A96" s="23">
        <v>193</v>
      </c>
      <c r="B96" s="15" t="s">
        <v>238</v>
      </c>
      <c r="C96" s="15" t="s">
        <v>224</v>
      </c>
      <c r="D96" s="15" t="s">
        <v>223</v>
      </c>
      <c r="E96" s="15" t="s">
        <v>224</v>
      </c>
      <c r="F96" s="45" t="s">
        <v>230</v>
      </c>
      <c r="G96" s="45" t="s">
        <v>219</v>
      </c>
      <c r="H96" s="32" t="s">
        <v>11</v>
      </c>
      <c r="I96" s="95">
        <v>6.9</v>
      </c>
      <c r="J96" s="95">
        <v>6.6</v>
      </c>
      <c r="K96" s="95">
        <v>6.5</v>
      </c>
      <c r="L96" s="95">
        <v>7.15</v>
      </c>
      <c r="M96" s="95">
        <v>7.2</v>
      </c>
      <c r="N96" s="95">
        <v>7.4</v>
      </c>
      <c r="O96" s="95">
        <v>6.1</v>
      </c>
      <c r="P96" s="95">
        <v>5.7</v>
      </c>
      <c r="Q96" s="95">
        <v>5.5</v>
      </c>
      <c r="R96" s="95">
        <v>6.56</v>
      </c>
      <c r="S96" s="95">
        <v>6.8</v>
      </c>
      <c r="T96" s="95">
        <v>7.1</v>
      </c>
      <c r="U96" s="95">
        <v>2.25</v>
      </c>
      <c r="V96" s="95">
        <v>2.5099999999999998</v>
      </c>
      <c r="W96" s="95">
        <v>2.73</v>
      </c>
      <c r="X96" s="95">
        <v>2.1800000000000002</v>
      </c>
      <c r="Y96" s="95">
        <v>1.28</v>
      </c>
      <c r="Z96" s="95">
        <v>1.5</v>
      </c>
      <c r="AA96" s="37"/>
      <c r="AB96" s="37"/>
      <c r="AC96" s="37"/>
      <c r="AD96" s="37"/>
      <c r="AE96" s="37"/>
      <c r="AF96" s="95">
        <v>0.09</v>
      </c>
      <c r="AG96" s="37"/>
      <c r="AH96" s="37"/>
      <c r="AI96" s="37"/>
      <c r="AJ96" s="37"/>
      <c r="AK96" s="37"/>
      <c r="AL96" s="89" t="s">
        <v>804</v>
      </c>
    </row>
    <row r="97" spans="1:38" x14ac:dyDescent="0.25">
      <c r="A97" s="15">
        <v>195</v>
      </c>
      <c r="B97" s="15" t="s">
        <v>223</v>
      </c>
      <c r="C97" s="15" t="s">
        <v>224</v>
      </c>
      <c r="D97" s="15" t="s">
        <v>223</v>
      </c>
      <c r="E97" s="15" t="s">
        <v>224</v>
      </c>
      <c r="F97" s="60" t="s">
        <v>220</v>
      </c>
      <c r="G97" s="45" t="s">
        <v>219</v>
      </c>
      <c r="H97" s="15" t="s">
        <v>16</v>
      </c>
      <c r="I97" s="95">
        <v>6.5</v>
      </c>
      <c r="J97" s="95">
        <v>7</v>
      </c>
      <c r="K97" s="95">
        <v>6.7</v>
      </c>
      <c r="L97" s="95">
        <v>6.41</v>
      </c>
      <c r="M97" s="95">
        <v>5.7</v>
      </c>
      <c r="N97" s="95">
        <v>5.0999999999999996</v>
      </c>
      <c r="O97" s="95">
        <v>5.0999999999999996</v>
      </c>
      <c r="P97" s="95">
        <v>5.3</v>
      </c>
      <c r="Q97" s="95">
        <v>5.5</v>
      </c>
      <c r="R97" s="95">
        <v>5.07</v>
      </c>
      <c r="S97" s="95">
        <v>4.7</v>
      </c>
      <c r="T97" s="95">
        <v>4.2</v>
      </c>
      <c r="U97" s="95">
        <v>3.68</v>
      </c>
      <c r="V97" s="95">
        <v>3.32</v>
      </c>
      <c r="W97" s="95">
        <v>2.78</v>
      </c>
      <c r="X97" s="95">
        <v>4.43</v>
      </c>
      <c r="Y97" s="95">
        <v>4.43</v>
      </c>
      <c r="Z97" s="95">
        <v>5.0999999999999996</v>
      </c>
      <c r="AA97" s="36"/>
      <c r="AB97" s="37"/>
      <c r="AC97" s="37"/>
      <c r="AD97" s="36">
        <v>0.16</v>
      </c>
      <c r="AE97" s="36">
        <v>0.44</v>
      </c>
      <c r="AF97" s="95">
        <v>0.53</v>
      </c>
      <c r="AG97" s="36"/>
      <c r="AH97" s="37"/>
      <c r="AI97" s="37"/>
      <c r="AJ97" s="36">
        <v>0.02</v>
      </c>
      <c r="AK97" s="36">
        <v>0.12</v>
      </c>
      <c r="AL97" s="95">
        <v>8.5999999999999993E-2</v>
      </c>
    </row>
    <row r="98" spans="1:38" x14ac:dyDescent="0.25">
      <c r="A98" s="15">
        <v>197</v>
      </c>
      <c r="B98" s="15" t="s">
        <v>221</v>
      </c>
      <c r="C98" s="15" t="s">
        <v>216</v>
      </c>
      <c r="D98" s="15" t="s">
        <v>222</v>
      </c>
      <c r="E98" s="15" t="s">
        <v>216</v>
      </c>
      <c r="F98" s="60" t="s">
        <v>222</v>
      </c>
      <c r="G98" s="45" t="s">
        <v>216</v>
      </c>
      <c r="H98" s="15" t="s">
        <v>16</v>
      </c>
      <c r="I98" s="95">
        <v>6.5</v>
      </c>
      <c r="J98" s="95">
        <v>7</v>
      </c>
      <c r="K98" s="95">
        <v>7.6</v>
      </c>
      <c r="L98" s="95">
        <v>6.28</v>
      </c>
      <c r="M98" s="95">
        <v>5.8</v>
      </c>
      <c r="N98" s="95">
        <v>6</v>
      </c>
      <c r="O98" s="95">
        <v>5.3</v>
      </c>
      <c r="P98" s="95">
        <v>5.6</v>
      </c>
      <c r="Q98" s="95">
        <v>6.5</v>
      </c>
      <c r="R98" s="95">
        <v>5.17</v>
      </c>
      <c r="S98" s="95">
        <v>5</v>
      </c>
      <c r="T98" s="95">
        <v>5.5</v>
      </c>
      <c r="U98" s="95">
        <v>3.22</v>
      </c>
      <c r="V98" s="95">
        <v>2.85</v>
      </c>
      <c r="W98" s="95">
        <v>0.53</v>
      </c>
      <c r="X98" s="95">
        <v>4.5</v>
      </c>
      <c r="Y98" s="95">
        <v>3.75</v>
      </c>
      <c r="Z98" s="95">
        <v>2.9</v>
      </c>
      <c r="AA98" s="36"/>
      <c r="AB98" s="37"/>
      <c r="AC98" s="37"/>
      <c r="AD98" s="36">
        <v>0.16</v>
      </c>
      <c r="AE98" s="36">
        <v>0.26</v>
      </c>
      <c r="AF98" s="95">
        <v>0.09</v>
      </c>
      <c r="AG98" s="36"/>
      <c r="AH98" s="37"/>
      <c r="AI98" s="37"/>
      <c r="AJ98" s="36">
        <v>7.0000000000000007E-2</v>
      </c>
      <c r="AK98" s="36">
        <v>0.05</v>
      </c>
      <c r="AL98" s="95">
        <v>1.0999999999999999E-2</v>
      </c>
    </row>
    <row r="99" spans="1:38" x14ac:dyDescent="0.25">
      <c r="A99" s="15">
        <v>199</v>
      </c>
      <c r="B99" s="15" t="s">
        <v>225</v>
      </c>
      <c r="C99" s="15" t="s">
        <v>226</v>
      </c>
      <c r="D99" s="15" t="s">
        <v>227</v>
      </c>
      <c r="E99" s="15" t="s">
        <v>226</v>
      </c>
      <c r="F99" s="60" t="s">
        <v>229</v>
      </c>
      <c r="G99" s="45" t="s">
        <v>226</v>
      </c>
      <c r="H99" s="15" t="s">
        <v>16</v>
      </c>
      <c r="I99" s="95">
        <v>6.7</v>
      </c>
      <c r="J99" s="95">
        <v>6.8</v>
      </c>
      <c r="K99" s="95">
        <v>6.6</v>
      </c>
      <c r="L99" s="95">
        <v>6.44</v>
      </c>
      <c r="M99" s="95">
        <v>5.7</v>
      </c>
      <c r="N99" s="95">
        <v>5.2</v>
      </c>
      <c r="O99" s="95">
        <v>5.7</v>
      </c>
      <c r="P99" s="95">
        <v>5.5</v>
      </c>
      <c r="Q99" s="95">
        <v>5.3</v>
      </c>
      <c r="R99" s="95">
        <v>5.23</v>
      </c>
      <c r="S99" s="95">
        <v>4.5999999999999996</v>
      </c>
      <c r="T99" s="95">
        <v>4.4000000000000004</v>
      </c>
      <c r="U99" s="95">
        <v>2.33</v>
      </c>
      <c r="V99" s="95">
        <v>2.5499999999999998</v>
      </c>
      <c r="W99" s="95">
        <v>2.33</v>
      </c>
      <c r="X99" s="95">
        <v>2.78</v>
      </c>
      <c r="Y99" s="95">
        <v>2.63</v>
      </c>
      <c r="Z99" s="95">
        <v>2.9</v>
      </c>
      <c r="AA99" s="36"/>
      <c r="AB99" s="37"/>
      <c r="AC99" s="37"/>
      <c r="AD99" s="36">
        <v>0.12</v>
      </c>
      <c r="AE99" s="36">
        <v>0.33</v>
      </c>
      <c r="AF99" s="95">
        <v>0.39</v>
      </c>
      <c r="AG99" s="36"/>
      <c r="AH99" s="37"/>
      <c r="AI99" s="37"/>
      <c r="AJ99" s="36">
        <v>0.03</v>
      </c>
      <c r="AK99" s="36">
        <v>0.14000000000000001</v>
      </c>
      <c r="AL99" s="95">
        <v>0.113</v>
      </c>
    </row>
    <row r="100" spans="1:38" x14ac:dyDescent="0.25">
      <c r="A100" s="15">
        <v>201</v>
      </c>
      <c r="B100" s="15" t="s">
        <v>227</v>
      </c>
      <c r="C100" s="15" t="s">
        <v>227</v>
      </c>
      <c r="D100" s="15" t="s">
        <v>227</v>
      </c>
      <c r="E100" s="15" t="s">
        <v>227</v>
      </c>
      <c r="F100" s="60" t="s">
        <v>225</v>
      </c>
      <c r="G100" s="45" t="s">
        <v>226</v>
      </c>
      <c r="H100" s="15" t="s">
        <v>16</v>
      </c>
      <c r="I100" s="95">
        <v>6</v>
      </c>
      <c r="J100" s="95">
        <v>6.4</v>
      </c>
      <c r="K100" s="95">
        <v>5.6</v>
      </c>
      <c r="L100" s="95">
        <v>5.0599999999999996</v>
      </c>
      <c r="M100" s="95">
        <v>5.9</v>
      </c>
      <c r="N100" s="95">
        <v>6.8</v>
      </c>
      <c r="O100" s="95">
        <v>4.5</v>
      </c>
      <c r="P100" s="95">
        <v>5</v>
      </c>
      <c r="Q100" s="95">
        <v>4.4000000000000004</v>
      </c>
      <c r="R100" s="95">
        <v>4.0999999999999996</v>
      </c>
      <c r="S100" s="95">
        <v>4.9000000000000004</v>
      </c>
      <c r="T100" s="95">
        <v>6.2</v>
      </c>
      <c r="U100" s="95">
        <v>2.85</v>
      </c>
      <c r="V100" s="95">
        <v>1.9</v>
      </c>
      <c r="W100" s="95">
        <v>1.63</v>
      </c>
      <c r="X100" s="95">
        <v>4.2</v>
      </c>
      <c r="Y100" s="95">
        <v>2.78</v>
      </c>
      <c r="Z100" s="95">
        <v>4.2</v>
      </c>
      <c r="AA100" s="36">
        <v>0.4</v>
      </c>
      <c r="AB100" s="36">
        <v>0.11</v>
      </c>
      <c r="AC100" s="36">
        <v>0.23</v>
      </c>
      <c r="AD100" s="36">
        <v>1.03</v>
      </c>
      <c r="AE100" s="36">
        <v>0.4</v>
      </c>
      <c r="AF100" s="95">
        <v>0.26</v>
      </c>
      <c r="AG100" s="36">
        <v>0.22</v>
      </c>
      <c r="AH100" s="36">
        <v>0.05</v>
      </c>
      <c r="AI100" s="36">
        <v>0.02</v>
      </c>
      <c r="AJ100" s="36">
        <v>0.84</v>
      </c>
      <c r="AK100" s="36">
        <v>0.21</v>
      </c>
      <c r="AL100" s="89" t="s">
        <v>804</v>
      </c>
    </row>
    <row r="101" spans="1:38" x14ac:dyDescent="0.25">
      <c r="A101" s="15">
        <v>203</v>
      </c>
      <c r="B101" s="15" t="s">
        <v>225</v>
      </c>
      <c r="C101" s="15" t="s">
        <v>226</v>
      </c>
      <c r="D101" s="15" t="s">
        <v>227</v>
      </c>
      <c r="E101" s="15" t="s">
        <v>226</v>
      </c>
      <c r="F101" s="60" t="s">
        <v>223</v>
      </c>
      <c r="G101" s="41" t="s">
        <v>224</v>
      </c>
      <c r="H101" s="15" t="s">
        <v>16</v>
      </c>
      <c r="I101" s="95">
        <v>7.1</v>
      </c>
      <c r="J101" s="95">
        <v>7.3</v>
      </c>
      <c r="K101" s="95">
        <v>7</v>
      </c>
      <c r="L101" s="95">
        <v>7.39</v>
      </c>
      <c r="M101" s="95">
        <v>6.7</v>
      </c>
      <c r="N101" s="95">
        <v>6.5</v>
      </c>
      <c r="O101" s="95">
        <v>6</v>
      </c>
      <c r="P101" s="95">
        <v>6.3</v>
      </c>
      <c r="Q101" s="95">
        <v>6.1</v>
      </c>
      <c r="R101" s="95">
        <v>6.83</v>
      </c>
      <c r="S101" s="95">
        <v>6.1</v>
      </c>
      <c r="T101" s="95">
        <v>5.9</v>
      </c>
      <c r="U101" s="95">
        <v>0.75</v>
      </c>
      <c r="V101" s="95">
        <v>0.95</v>
      </c>
      <c r="W101" s="95">
        <v>0.9</v>
      </c>
      <c r="X101" s="95">
        <v>0.98</v>
      </c>
      <c r="Y101" s="95">
        <v>1.2</v>
      </c>
      <c r="Z101" s="95">
        <v>1.5</v>
      </c>
      <c r="AA101" s="37"/>
      <c r="AB101" s="37"/>
      <c r="AC101" s="37"/>
      <c r="AD101" s="37"/>
      <c r="AE101" s="37"/>
      <c r="AF101" s="95">
        <v>7.0000000000000007E-2</v>
      </c>
      <c r="AG101" s="37"/>
      <c r="AH101" s="37"/>
      <c r="AI101" s="37"/>
      <c r="AJ101" s="37"/>
      <c r="AK101" s="37"/>
      <c r="AL101" s="95">
        <v>2.3E-2</v>
      </c>
    </row>
    <row r="102" spans="1:38" x14ac:dyDescent="0.25">
      <c r="A102" s="15">
        <v>205</v>
      </c>
      <c r="B102" s="15" t="s">
        <v>225</v>
      </c>
      <c r="C102" s="15" t="s">
        <v>226</v>
      </c>
      <c r="D102" s="15" t="s">
        <v>225</v>
      </c>
      <c r="E102" s="15" t="s">
        <v>226</v>
      </c>
      <c r="F102" s="60" t="s">
        <v>220</v>
      </c>
      <c r="G102" s="41" t="s">
        <v>219</v>
      </c>
      <c r="H102" s="32" t="s">
        <v>8</v>
      </c>
      <c r="I102" s="95">
        <v>4.7</v>
      </c>
      <c r="J102" s="95">
        <v>5.3</v>
      </c>
      <c r="K102" s="95">
        <v>6.1</v>
      </c>
      <c r="L102" s="95">
        <v>5.54</v>
      </c>
      <c r="M102" s="95">
        <v>4.0999999999999996</v>
      </c>
      <c r="N102" s="95">
        <v>7.1</v>
      </c>
      <c r="O102" s="95">
        <v>3.6</v>
      </c>
      <c r="P102" s="95">
        <v>3.9</v>
      </c>
      <c r="Q102" s="95">
        <v>5.0999999999999996</v>
      </c>
      <c r="R102" s="95">
        <v>4.16</v>
      </c>
      <c r="S102" s="95">
        <v>3.1</v>
      </c>
      <c r="T102" s="95">
        <v>6.5</v>
      </c>
      <c r="U102" s="95">
        <v>4.95</v>
      </c>
      <c r="V102" s="95">
        <v>3.6</v>
      </c>
      <c r="W102" s="95">
        <v>2.0299999999999998</v>
      </c>
      <c r="X102" s="95">
        <v>3.23</v>
      </c>
      <c r="Y102" s="95">
        <v>4.13</v>
      </c>
      <c r="Z102" s="95">
        <v>1.7</v>
      </c>
      <c r="AA102" s="36">
        <v>1.49</v>
      </c>
      <c r="AB102" s="36">
        <v>0.93</v>
      </c>
      <c r="AC102" s="36">
        <v>0.11</v>
      </c>
      <c r="AD102" s="36">
        <v>0.7</v>
      </c>
      <c r="AE102" s="36">
        <v>1.45</v>
      </c>
      <c r="AF102" s="95">
        <v>7.0000000000000007E-2</v>
      </c>
      <c r="AG102" s="36">
        <v>1.23</v>
      </c>
      <c r="AH102" s="36">
        <v>0.72</v>
      </c>
      <c r="AI102" s="36">
        <v>0.06</v>
      </c>
      <c r="AJ102" s="36">
        <v>0.54</v>
      </c>
      <c r="AK102" s="36">
        <v>1.06</v>
      </c>
      <c r="AL102" s="95">
        <v>1.4999999999999999E-2</v>
      </c>
    </row>
    <row r="103" spans="1:38" x14ac:dyDescent="0.25">
      <c r="A103" s="15">
        <v>207</v>
      </c>
      <c r="B103" s="15" t="s">
        <v>228</v>
      </c>
      <c r="C103" s="15" t="s">
        <v>216</v>
      </c>
      <c r="D103" s="15" t="s">
        <v>221</v>
      </c>
      <c r="E103" s="15" t="s">
        <v>216</v>
      </c>
      <c r="F103" s="60" t="s">
        <v>222</v>
      </c>
      <c r="G103" s="45" t="s">
        <v>216</v>
      </c>
      <c r="H103" s="15" t="s">
        <v>16</v>
      </c>
      <c r="I103" s="95">
        <v>5.8</v>
      </c>
      <c r="J103" s="95">
        <v>6.7</v>
      </c>
      <c r="K103" s="95">
        <v>6.6</v>
      </c>
      <c r="L103" s="95">
        <v>7.05</v>
      </c>
      <c r="M103" s="95">
        <v>6.4</v>
      </c>
      <c r="N103" s="95">
        <v>6.2</v>
      </c>
      <c r="O103" s="95">
        <v>4.5</v>
      </c>
      <c r="P103" s="95">
        <v>5.5</v>
      </c>
      <c r="Q103" s="95">
        <v>5.8</v>
      </c>
      <c r="R103" s="95">
        <v>6.09</v>
      </c>
      <c r="S103" s="95">
        <v>5.7</v>
      </c>
      <c r="T103" s="95">
        <v>5.4</v>
      </c>
      <c r="U103" s="95">
        <v>3.22</v>
      </c>
      <c r="V103" s="95">
        <v>2.0699999999999998</v>
      </c>
      <c r="W103" s="95">
        <v>1.73</v>
      </c>
      <c r="X103" s="95">
        <v>2.5499999999999998</v>
      </c>
      <c r="Y103" s="95">
        <v>2.48</v>
      </c>
      <c r="Z103" s="95">
        <v>2.4</v>
      </c>
      <c r="AA103" s="36">
        <v>0.33</v>
      </c>
      <c r="AB103" s="36">
        <v>0</v>
      </c>
      <c r="AC103" s="37"/>
      <c r="AD103" s="37"/>
      <c r="AE103" s="37"/>
      <c r="AF103" s="95">
        <v>0.12</v>
      </c>
      <c r="AG103" s="36">
        <v>0.15</v>
      </c>
      <c r="AH103" s="36">
        <v>0</v>
      </c>
      <c r="AI103" s="37"/>
      <c r="AJ103" s="37"/>
      <c r="AK103" s="37"/>
      <c r="AL103" s="95">
        <v>1.2E-2</v>
      </c>
    </row>
    <row r="104" spans="1:38" x14ac:dyDescent="0.25">
      <c r="A104" s="15">
        <v>209</v>
      </c>
      <c r="B104" s="15" t="s">
        <v>221</v>
      </c>
      <c r="C104" s="15" t="s">
        <v>216</v>
      </c>
      <c r="D104" s="15" t="s">
        <v>221</v>
      </c>
      <c r="E104" s="15" t="s">
        <v>216</v>
      </c>
      <c r="F104" s="60" t="s">
        <v>215</v>
      </c>
      <c r="G104" s="45" t="s">
        <v>216</v>
      </c>
      <c r="H104" s="15" t="s">
        <v>16</v>
      </c>
      <c r="I104" s="95">
        <v>6.3</v>
      </c>
      <c r="J104" s="95">
        <v>6.1</v>
      </c>
      <c r="K104" s="95">
        <v>5.4</v>
      </c>
      <c r="L104" s="95">
        <v>6.1</v>
      </c>
      <c r="M104" s="95">
        <v>5.7</v>
      </c>
      <c r="N104" s="95">
        <v>6.3</v>
      </c>
      <c r="O104" s="95">
        <v>5</v>
      </c>
      <c r="P104" s="95">
        <v>4.9000000000000004</v>
      </c>
      <c r="Q104" s="95">
        <v>4.7</v>
      </c>
      <c r="R104" s="95">
        <v>5.21</v>
      </c>
      <c r="S104" s="95">
        <v>4.7</v>
      </c>
      <c r="T104" s="95">
        <v>5.6</v>
      </c>
      <c r="U104" s="95">
        <v>3.15</v>
      </c>
      <c r="V104" s="95">
        <v>3.15</v>
      </c>
      <c r="W104" s="95">
        <v>3.75</v>
      </c>
      <c r="X104" s="95">
        <v>3.83</v>
      </c>
      <c r="Y104" s="95">
        <v>3.45</v>
      </c>
      <c r="Z104" s="95">
        <v>2.1</v>
      </c>
      <c r="AA104" s="36">
        <v>0.32</v>
      </c>
      <c r="AB104" s="36">
        <v>0.37</v>
      </c>
      <c r="AC104" s="36">
        <v>0.32</v>
      </c>
      <c r="AD104" s="36">
        <v>0.23</v>
      </c>
      <c r="AE104" s="36">
        <v>0.4</v>
      </c>
      <c r="AF104" s="95">
        <v>0.12</v>
      </c>
      <c r="AG104" s="36">
        <v>0.18</v>
      </c>
      <c r="AH104" s="36">
        <v>0.19</v>
      </c>
      <c r="AI104" s="36">
        <v>0.06</v>
      </c>
      <c r="AJ104" s="36">
        <v>0.12</v>
      </c>
      <c r="AK104" s="36">
        <v>0.19</v>
      </c>
      <c r="AL104" s="95">
        <v>0.01</v>
      </c>
    </row>
    <row r="105" spans="1:38" x14ac:dyDescent="0.25">
      <c r="A105" s="15">
        <v>211</v>
      </c>
      <c r="B105" s="15" t="s">
        <v>219</v>
      </c>
      <c r="C105" s="15" t="s">
        <v>219</v>
      </c>
      <c r="D105" s="15" t="s">
        <v>229</v>
      </c>
      <c r="E105" s="15" t="s">
        <v>219</v>
      </c>
      <c r="F105" s="60" t="s">
        <v>218</v>
      </c>
      <c r="G105" s="45" t="s">
        <v>219</v>
      </c>
      <c r="H105" s="15" t="s">
        <v>16</v>
      </c>
      <c r="I105" s="95">
        <v>6.7</v>
      </c>
      <c r="J105" s="95">
        <v>7</v>
      </c>
      <c r="K105" s="95">
        <v>6.8</v>
      </c>
      <c r="L105" s="95">
        <v>6.26</v>
      </c>
      <c r="M105" s="95">
        <v>5.8</v>
      </c>
      <c r="N105" s="95">
        <v>7.2</v>
      </c>
      <c r="O105" s="95">
        <v>5.6</v>
      </c>
      <c r="P105" s="95">
        <v>6</v>
      </c>
      <c r="Q105" s="95">
        <v>5.8</v>
      </c>
      <c r="R105" s="95">
        <v>5.17</v>
      </c>
      <c r="S105" s="95">
        <v>4.8</v>
      </c>
      <c r="T105" s="95">
        <v>6.9</v>
      </c>
      <c r="U105" s="95">
        <v>2.2999999999999998</v>
      </c>
      <c r="V105" s="95">
        <v>1.88</v>
      </c>
      <c r="W105" s="95">
        <v>1.95</v>
      </c>
      <c r="X105" s="95">
        <v>3.3</v>
      </c>
      <c r="Y105" s="95">
        <v>2.78</v>
      </c>
      <c r="Z105" s="95">
        <v>1.4</v>
      </c>
      <c r="AA105" s="36"/>
      <c r="AB105" s="37"/>
      <c r="AC105" s="37"/>
      <c r="AD105" s="36">
        <v>0.23</v>
      </c>
      <c r="AE105" s="36">
        <v>0.4</v>
      </c>
      <c r="AF105" s="95">
        <v>0.11</v>
      </c>
      <c r="AG105" s="36"/>
      <c r="AH105" s="37"/>
      <c r="AI105" s="37"/>
      <c r="AJ105" s="36">
        <v>0.11</v>
      </c>
      <c r="AK105" s="36">
        <v>0.08</v>
      </c>
      <c r="AL105" s="95">
        <v>8.9999999999999993E-3</v>
      </c>
    </row>
    <row r="106" spans="1:38" x14ac:dyDescent="0.25">
      <c r="A106" s="15">
        <v>213</v>
      </c>
      <c r="B106" s="15" t="s">
        <v>225</v>
      </c>
      <c r="C106" s="15" t="s">
        <v>226</v>
      </c>
      <c r="D106" s="15" t="s">
        <v>225</v>
      </c>
      <c r="E106" s="15" t="s">
        <v>226</v>
      </c>
      <c r="F106" s="60" t="s">
        <v>217</v>
      </c>
      <c r="G106" s="45" t="s">
        <v>216</v>
      </c>
      <c r="H106" s="32" t="s">
        <v>8</v>
      </c>
      <c r="I106" s="95">
        <v>6.8</v>
      </c>
      <c r="J106" s="95">
        <v>7</v>
      </c>
      <c r="K106" s="95">
        <v>7</v>
      </c>
      <c r="L106" s="95">
        <v>6.71</v>
      </c>
      <c r="M106" s="95">
        <v>6.3</v>
      </c>
      <c r="N106" s="95">
        <v>9.4</v>
      </c>
      <c r="O106" s="95">
        <v>6</v>
      </c>
      <c r="P106" s="95">
        <v>6.2</v>
      </c>
      <c r="Q106" s="95">
        <v>6.4</v>
      </c>
      <c r="R106" s="95">
        <v>5.91</v>
      </c>
      <c r="S106" s="95">
        <v>5.7</v>
      </c>
      <c r="T106" s="95">
        <v>7.9</v>
      </c>
      <c r="U106" s="95">
        <v>1.2</v>
      </c>
      <c r="V106" s="95">
        <v>1.05</v>
      </c>
      <c r="W106" s="95">
        <v>1.43</v>
      </c>
      <c r="X106" s="95">
        <v>1.5</v>
      </c>
      <c r="Y106" s="95">
        <v>1.5</v>
      </c>
      <c r="Z106" s="95" t="s">
        <v>249</v>
      </c>
      <c r="AA106" s="37"/>
      <c r="AB106" s="37"/>
      <c r="AC106" s="37"/>
      <c r="AD106" s="37"/>
      <c r="AE106" s="37"/>
      <c r="AF106" s="74" t="s">
        <v>247</v>
      </c>
      <c r="AG106" s="37"/>
      <c r="AH106" s="37"/>
      <c r="AI106" s="37"/>
      <c r="AJ106" s="37"/>
      <c r="AK106" s="37"/>
      <c r="AL106" s="95">
        <v>2.3E-2</v>
      </c>
    </row>
    <row r="107" spans="1:38" x14ac:dyDescent="0.25">
      <c r="A107" s="15">
        <v>215</v>
      </c>
      <c r="B107" s="15" t="s">
        <v>229</v>
      </c>
      <c r="C107" s="15" t="s">
        <v>219</v>
      </c>
      <c r="D107" s="15" t="s">
        <v>232</v>
      </c>
      <c r="E107" s="15" t="s">
        <v>226</v>
      </c>
      <c r="F107" s="60" t="s">
        <v>225</v>
      </c>
      <c r="G107" s="41" t="s">
        <v>226</v>
      </c>
      <c r="H107" s="32" t="s">
        <v>8</v>
      </c>
      <c r="I107" s="95">
        <v>7</v>
      </c>
      <c r="J107" s="95">
        <v>7.2</v>
      </c>
      <c r="K107" s="95">
        <v>6.9</v>
      </c>
      <c r="L107" s="95">
        <v>7.31</v>
      </c>
      <c r="M107" s="95">
        <v>7</v>
      </c>
      <c r="N107" s="95">
        <v>7.1</v>
      </c>
      <c r="O107" s="95">
        <v>6.3</v>
      </c>
      <c r="P107" s="95">
        <v>6.4</v>
      </c>
      <c r="Q107" s="95">
        <v>6.2</v>
      </c>
      <c r="R107" s="95">
        <v>6.7</v>
      </c>
      <c r="S107" s="95">
        <v>6.5</v>
      </c>
      <c r="T107" s="95">
        <v>6.8</v>
      </c>
      <c r="U107" s="95">
        <v>1.5</v>
      </c>
      <c r="V107" s="95">
        <v>1.35</v>
      </c>
      <c r="W107" s="95">
        <v>1.05</v>
      </c>
      <c r="X107" s="95">
        <v>0.98</v>
      </c>
      <c r="Y107" s="95">
        <v>0.98</v>
      </c>
      <c r="Z107" s="95">
        <v>0.9</v>
      </c>
      <c r="AA107" s="37"/>
      <c r="AB107" s="37"/>
      <c r="AC107" s="37"/>
      <c r="AD107" s="37"/>
      <c r="AE107" s="37"/>
      <c r="AF107" s="95">
        <v>0.05</v>
      </c>
      <c r="AG107" s="37"/>
      <c r="AH107" s="37"/>
      <c r="AI107" s="37"/>
      <c r="AJ107" s="37"/>
      <c r="AK107" s="37"/>
      <c r="AL107" s="95">
        <v>1.0999999999999999E-2</v>
      </c>
    </row>
    <row r="108" spans="1:38" x14ac:dyDescent="0.25">
      <c r="A108" s="15">
        <v>217</v>
      </c>
      <c r="B108" s="15" t="s">
        <v>229</v>
      </c>
      <c r="C108" s="15" t="s">
        <v>226</v>
      </c>
      <c r="D108" s="15" t="s">
        <v>229</v>
      </c>
      <c r="E108" s="15" t="s">
        <v>219</v>
      </c>
      <c r="F108" s="60" t="s">
        <v>218</v>
      </c>
      <c r="G108" s="41" t="s">
        <v>219</v>
      </c>
      <c r="H108" s="15" t="s">
        <v>16</v>
      </c>
      <c r="I108" s="95">
        <v>6.5</v>
      </c>
      <c r="J108" s="95">
        <v>6.5</v>
      </c>
      <c r="K108" s="95">
        <v>6.2</v>
      </c>
      <c r="L108" s="95">
        <v>6.45</v>
      </c>
      <c r="M108" s="95">
        <v>6.3</v>
      </c>
      <c r="N108" s="95">
        <v>6.2</v>
      </c>
      <c r="O108" s="95">
        <v>5.4</v>
      </c>
      <c r="P108" s="95">
        <v>5.2</v>
      </c>
      <c r="Q108" s="95">
        <v>4.9000000000000004</v>
      </c>
      <c r="R108" s="95">
        <v>6.09</v>
      </c>
      <c r="S108" s="95">
        <v>5.4</v>
      </c>
      <c r="T108" s="95">
        <v>5.4</v>
      </c>
      <c r="U108" s="95">
        <v>1.65</v>
      </c>
      <c r="V108" s="95">
        <v>1.88</v>
      </c>
      <c r="W108" s="95">
        <v>1.85</v>
      </c>
      <c r="X108" s="95">
        <v>2.78</v>
      </c>
      <c r="Y108" s="95">
        <v>2.25</v>
      </c>
      <c r="Z108" s="95">
        <v>1.8</v>
      </c>
      <c r="AA108" s="36"/>
      <c r="AB108" s="37"/>
      <c r="AC108" s="37"/>
      <c r="AD108" s="37"/>
      <c r="AE108" s="36">
        <v>0.25</v>
      </c>
      <c r="AF108" s="95">
        <v>0.09</v>
      </c>
      <c r="AG108" s="36"/>
      <c r="AH108" s="37"/>
      <c r="AI108" s="37"/>
      <c r="AJ108" s="37"/>
      <c r="AK108" s="36">
        <v>7.0000000000000007E-2</v>
      </c>
      <c r="AL108" s="95">
        <v>3.5000000000000003E-2</v>
      </c>
    </row>
    <row r="109" spans="1:38" x14ac:dyDescent="0.25">
      <c r="A109" s="15">
        <v>219</v>
      </c>
      <c r="B109" s="15" t="s">
        <v>218</v>
      </c>
      <c r="C109" s="15" t="s">
        <v>219</v>
      </c>
      <c r="D109" s="15" t="s">
        <v>218</v>
      </c>
      <c r="E109" s="15" t="s">
        <v>219</v>
      </c>
      <c r="F109" s="60" t="s">
        <v>229</v>
      </c>
      <c r="G109" s="41" t="s">
        <v>219</v>
      </c>
      <c r="H109" s="32" t="s">
        <v>8</v>
      </c>
      <c r="I109" s="95">
        <v>6</v>
      </c>
      <c r="J109" s="95">
        <v>6.3</v>
      </c>
      <c r="K109" s="95">
        <v>6.7</v>
      </c>
      <c r="L109" s="95">
        <v>7.02</v>
      </c>
      <c r="M109" s="95">
        <v>5.2</v>
      </c>
      <c r="N109" s="95">
        <v>6.6</v>
      </c>
      <c r="O109" s="95">
        <v>5.3</v>
      </c>
      <c r="P109" s="95">
        <v>5.5</v>
      </c>
      <c r="Q109" s="95">
        <v>6</v>
      </c>
      <c r="R109" s="95">
        <v>6.26</v>
      </c>
      <c r="S109" s="95">
        <v>4.3</v>
      </c>
      <c r="T109" s="95">
        <v>6.5</v>
      </c>
      <c r="U109" s="95">
        <v>2.0299999999999998</v>
      </c>
      <c r="V109" s="95">
        <v>1.86</v>
      </c>
      <c r="W109" s="95">
        <v>1.58</v>
      </c>
      <c r="X109" s="95">
        <v>1.65</v>
      </c>
      <c r="Y109" s="95">
        <v>2.85</v>
      </c>
      <c r="Z109" s="95">
        <v>2</v>
      </c>
      <c r="AA109" s="36"/>
      <c r="AB109" s="37"/>
      <c r="AC109" s="37"/>
      <c r="AD109" s="37"/>
      <c r="AE109" s="36">
        <v>0.39</v>
      </c>
      <c r="AF109" s="95">
        <v>0.09</v>
      </c>
      <c r="AG109" s="36"/>
      <c r="AH109" s="37"/>
      <c r="AI109" s="37"/>
      <c r="AJ109" s="37"/>
      <c r="AK109" s="36">
        <v>0.16</v>
      </c>
      <c r="AL109" s="95">
        <v>1.9E-2</v>
      </c>
    </row>
    <row r="110" spans="1:38" x14ac:dyDescent="0.25">
      <c r="A110" s="15">
        <v>221</v>
      </c>
      <c r="B110" s="15" t="s">
        <v>218</v>
      </c>
      <c r="C110" s="15" t="s">
        <v>219</v>
      </c>
      <c r="D110" s="15" t="s">
        <v>220</v>
      </c>
      <c r="E110" s="15" t="s">
        <v>226</v>
      </c>
      <c r="F110" s="45" t="s">
        <v>233</v>
      </c>
      <c r="G110" s="45" t="s">
        <v>219</v>
      </c>
      <c r="H110" s="15" t="s">
        <v>17</v>
      </c>
      <c r="I110" s="95">
        <v>6.5</v>
      </c>
      <c r="J110" s="95">
        <v>6.4</v>
      </c>
      <c r="K110" s="95">
        <v>6.4</v>
      </c>
      <c r="L110" s="95">
        <v>6.56</v>
      </c>
      <c r="M110" s="95">
        <v>6.7</v>
      </c>
      <c r="N110" s="95">
        <v>6.4</v>
      </c>
      <c r="O110" s="95">
        <v>5.5</v>
      </c>
      <c r="P110" s="95">
        <v>5.3</v>
      </c>
      <c r="Q110" s="95">
        <v>5.5</v>
      </c>
      <c r="R110" s="95">
        <v>5.57</v>
      </c>
      <c r="S110" s="95">
        <v>6.2</v>
      </c>
      <c r="T110" s="95">
        <v>5.4</v>
      </c>
      <c r="U110" s="95">
        <v>3.22</v>
      </c>
      <c r="V110" s="95">
        <v>3.45</v>
      </c>
      <c r="W110" s="95">
        <v>3.4</v>
      </c>
      <c r="X110" s="95">
        <v>2.7</v>
      </c>
      <c r="Y110" s="95">
        <v>1.73</v>
      </c>
      <c r="Z110" s="95">
        <v>3</v>
      </c>
      <c r="AA110" s="37"/>
      <c r="AB110" s="37"/>
      <c r="AC110" s="37"/>
      <c r="AD110" s="37"/>
      <c r="AE110" s="37"/>
      <c r="AF110" s="95">
        <v>0.11</v>
      </c>
      <c r="AG110" s="37"/>
      <c r="AH110" s="37"/>
      <c r="AI110" s="37"/>
      <c r="AJ110" s="37"/>
      <c r="AK110" s="37"/>
      <c r="AL110" s="95">
        <v>7.0000000000000001E-3</v>
      </c>
    </row>
    <row r="111" spans="1:38" x14ac:dyDescent="0.25">
      <c r="A111" s="32">
        <v>223</v>
      </c>
      <c r="B111" s="15" t="s">
        <v>218</v>
      </c>
      <c r="C111" s="15" t="s">
        <v>219</v>
      </c>
      <c r="D111" s="15" t="s">
        <v>233</v>
      </c>
      <c r="E111" s="15" t="s">
        <v>219</v>
      </c>
      <c r="F111" s="45" t="s">
        <v>217</v>
      </c>
      <c r="G111" s="45" t="s">
        <v>219</v>
      </c>
      <c r="H111" s="32" t="s">
        <v>8</v>
      </c>
      <c r="I111" s="95">
        <v>6.8</v>
      </c>
      <c r="J111" s="95">
        <v>6.8</v>
      </c>
      <c r="K111" s="95">
        <v>6.6</v>
      </c>
      <c r="L111" s="95">
        <v>6.22</v>
      </c>
      <c r="M111" s="95">
        <v>5.9</v>
      </c>
      <c r="N111" s="95">
        <v>6.8</v>
      </c>
      <c r="O111" s="95">
        <v>5.8</v>
      </c>
      <c r="P111" s="95">
        <v>5.7</v>
      </c>
      <c r="Q111" s="95">
        <v>5.6</v>
      </c>
      <c r="R111" s="95">
        <v>5.17</v>
      </c>
      <c r="S111" s="95">
        <v>5.2</v>
      </c>
      <c r="T111" s="95">
        <v>6.1</v>
      </c>
      <c r="U111" s="95">
        <v>1.87</v>
      </c>
      <c r="V111" s="95">
        <v>1.43</v>
      </c>
      <c r="W111" s="95">
        <v>1.83</v>
      </c>
      <c r="X111" s="95">
        <v>2.4</v>
      </c>
      <c r="Y111" s="95">
        <v>2.1</v>
      </c>
      <c r="Z111" s="95">
        <v>1.7</v>
      </c>
      <c r="AA111" s="36"/>
      <c r="AB111" s="37"/>
      <c r="AC111" s="37"/>
      <c r="AD111" s="36">
        <v>0.19</v>
      </c>
      <c r="AE111" s="36">
        <v>0.28000000000000003</v>
      </c>
      <c r="AF111" s="95">
        <v>7.0000000000000007E-2</v>
      </c>
      <c r="AG111" s="36"/>
      <c r="AH111" s="37"/>
      <c r="AI111" s="37"/>
      <c r="AJ111" s="36">
        <v>0.08</v>
      </c>
      <c r="AK111" s="36">
        <v>0.09</v>
      </c>
      <c r="AL111" s="95">
        <v>1.0999999999999999E-2</v>
      </c>
    </row>
    <row r="112" spans="1:38" x14ac:dyDescent="0.25">
      <c r="A112" s="32">
        <v>225</v>
      </c>
      <c r="B112" s="15" t="s">
        <v>227</v>
      </c>
      <c r="C112" s="15" t="s">
        <v>227</v>
      </c>
      <c r="D112" s="15" t="s">
        <v>227</v>
      </c>
      <c r="E112" s="15" t="s">
        <v>227</v>
      </c>
      <c r="F112" s="45" t="s">
        <v>225</v>
      </c>
      <c r="G112" s="45" t="s">
        <v>226</v>
      </c>
      <c r="H112" s="32" t="s">
        <v>8</v>
      </c>
      <c r="I112" s="95">
        <v>5.3</v>
      </c>
      <c r="J112" s="95">
        <v>5.7</v>
      </c>
      <c r="K112" s="95">
        <v>5.4</v>
      </c>
      <c r="L112" s="95">
        <v>5.12</v>
      </c>
      <c r="M112" s="95">
        <v>4.2</v>
      </c>
      <c r="N112" s="95">
        <v>5.4</v>
      </c>
      <c r="O112" s="95">
        <v>4.0999999999999996</v>
      </c>
      <c r="P112" s="95">
        <v>4.3</v>
      </c>
      <c r="Q112" s="95">
        <v>4.3</v>
      </c>
      <c r="R112" s="95">
        <v>4.04</v>
      </c>
      <c r="S112" s="95">
        <v>3.2</v>
      </c>
      <c r="T112" s="95">
        <v>4.4000000000000004</v>
      </c>
      <c r="U112" s="95">
        <v>3.75</v>
      </c>
      <c r="V112" s="95">
        <v>3.38</v>
      </c>
      <c r="W112" s="95">
        <v>3.75</v>
      </c>
      <c r="X112" s="95">
        <v>3.6</v>
      </c>
      <c r="Y112" s="95">
        <v>4.43</v>
      </c>
      <c r="Z112" s="95">
        <v>3.5</v>
      </c>
      <c r="AA112" s="36">
        <v>1.07</v>
      </c>
      <c r="AB112" s="36">
        <v>0.89</v>
      </c>
      <c r="AC112" s="36">
        <v>1</v>
      </c>
      <c r="AD112" s="36">
        <v>1.1399999999999999</v>
      </c>
      <c r="AE112" s="36">
        <v>1.56</v>
      </c>
      <c r="AF112" s="95">
        <v>0.63</v>
      </c>
      <c r="AG112" s="36">
        <v>0.95</v>
      </c>
      <c r="AH112" s="36">
        <v>0.79</v>
      </c>
      <c r="AI112" s="36">
        <v>0.86</v>
      </c>
      <c r="AJ112" s="36">
        <v>0.93</v>
      </c>
      <c r="AK112" s="36">
        <v>1.24</v>
      </c>
      <c r="AL112" s="95">
        <v>0.36099999999999999</v>
      </c>
    </row>
    <row r="113" spans="1:38" x14ac:dyDescent="0.25">
      <c r="A113" s="32">
        <v>229</v>
      </c>
      <c r="B113" s="15" t="s">
        <v>222</v>
      </c>
      <c r="C113" s="15" t="s">
        <v>216</v>
      </c>
      <c r="D113" s="15" t="s">
        <v>222</v>
      </c>
      <c r="E113" s="15" t="s">
        <v>216</v>
      </c>
      <c r="F113" s="45" t="s">
        <v>219</v>
      </c>
      <c r="G113" s="45" t="s">
        <v>219</v>
      </c>
      <c r="H113" s="32" t="s">
        <v>8</v>
      </c>
      <c r="I113" s="95">
        <v>6.7</v>
      </c>
      <c r="J113" s="95">
        <v>7.3</v>
      </c>
      <c r="K113" s="95">
        <v>6.8</v>
      </c>
      <c r="L113" s="95">
        <v>7.23</v>
      </c>
      <c r="M113" s="95">
        <v>6.6</v>
      </c>
      <c r="N113" s="95">
        <v>7.3</v>
      </c>
      <c r="O113" s="95">
        <v>5.5</v>
      </c>
      <c r="P113" s="95">
        <v>5.8</v>
      </c>
      <c r="Q113" s="95">
        <v>5.3</v>
      </c>
      <c r="R113" s="95">
        <v>6.36</v>
      </c>
      <c r="S113" s="95">
        <v>6</v>
      </c>
      <c r="T113" s="95">
        <v>6.9</v>
      </c>
      <c r="U113" s="95">
        <v>1.65</v>
      </c>
      <c r="V113" s="95">
        <v>1.6</v>
      </c>
      <c r="W113" s="95">
        <v>2.08</v>
      </c>
      <c r="X113" s="95">
        <v>1.35</v>
      </c>
      <c r="Y113" s="95">
        <v>1.2</v>
      </c>
      <c r="Z113" s="95">
        <v>1.2</v>
      </c>
      <c r="AA113" s="37"/>
      <c r="AB113" s="37"/>
      <c r="AC113" s="37"/>
      <c r="AD113" s="37"/>
      <c r="AE113" s="37"/>
      <c r="AF113" s="95">
        <v>7</v>
      </c>
      <c r="AG113" s="37"/>
      <c r="AH113" s="37"/>
      <c r="AI113" s="37"/>
      <c r="AJ113" s="37"/>
      <c r="AK113" s="37"/>
      <c r="AL113" s="89" t="s">
        <v>804</v>
      </c>
    </row>
    <row r="114" spans="1:38" x14ac:dyDescent="0.25">
      <c r="A114" s="32">
        <v>231</v>
      </c>
      <c r="B114" s="15" t="s">
        <v>227</v>
      </c>
      <c r="C114" s="15" t="s">
        <v>227</v>
      </c>
      <c r="D114" s="15" t="s">
        <v>227</v>
      </c>
      <c r="E114" s="15" t="s">
        <v>227</v>
      </c>
      <c r="F114" s="45" t="s">
        <v>220</v>
      </c>
      <c r="G114" s="45" t="s">
        <v>219</v>
      </c>
      <c r="H114" s="32" t="s">
        <v>8</v>
      </c>
      <c r="I114" s="95">
        <v>6.2</v>
      </c>
      <c r="J114" s="95">
        <v>5.8</v>
      </c>
      <c r="K114" s="95">
        <v>6.2</v>
      </c>
      <c r="L114" s="95">
        <v>5.92</v>
      </c>
      <c r="M114" s="95">
        <v>4.8</v>
      </c>
      <c r="N114" s="95">
        <v>5.2</v>
      </c>
      <c r="O114" s="95">
        <v>5.0999999999999996</v>
      </c>
      <c r="P114" s="95">
        <v>5</v>
      </c>
      <c r="Q114" s="95">
        <v>5.0999999999999996</v>
      </c>
      <c r="R114" s="95">
        <v>4.62</v>
      </c>
      <c r="S114" s="95">
        <v>3.8</v>
      </c>
      <c r="T114" s="95">
        <v>4.2</v>
      </c>
      <c r="U114" s="95">
        <v>3.3</v>
      </c>
      <c r="V114" s="95">
        <v>3.68</v>
      </c>
      <c r="W114" s="95">
        <v>3.6</v>
      </c>
      <c r="X114" s="95">
        <v>3</v>
      </c>
      <c r="Y114" s="95">
        <v>3.23</v>
      </c>
      <c r="Z114" s="95">
        <v>2.4</v>
      </c>
      <c r="AA114" s="36"/>
      <c r="AB114" s="37"/>
      <c r="AC114" s="37"/>
      <c r="AD114" s="36">
        <v>0.37</v>
      </c>
      <c r="AE114" s="36">
        <v>0.57999999999999996</v>
      </c>
      <c r="AF114" s="95">
        <v>0.57999999999999996</v>
      </c>
      <c r="AG114" s="36"/>
      <c r="AH114" s="37"/>
      <c r="AI114" s="37"/>
      <c r="AJ114" s="36">
        <v>0.21</v>
      </c>
      <c r="AK114" s="36">
        <v>0.28000000000000003</v>
      </c>
      <c r="AL114" s="89" t="s">
        <v>804</v>
      </c>
    </row>
    <row r="115" spans="1:38" x14ac:dyDescent="0.25">
      <c r="A115" s="28">
        <v>233</v>
      </c>
      <c r="B115" s="15" t="s">
        <v>229</v>
      </c>
      <c r="C115" s="15" t="s">
        <v>226</v>
      </c>
      <c r="D115" s="15" t="s">
        <v>225</v>
      </c>
      <c r="E115" s="15" t="s">
        <v>226</v>
      </c>
      <c r="F115" s="45" t="s">
        <v>219</v>
      </c>
      <c r="G115" s="45" t="s">
        <v>219</v>
      </c>
      <c r="H115" s="32" t="s">
        <v>14</v>
      </c>
      <c r="I115" s="95">
        <v>5.3</v>
      </c>
      <c r="J115" s="95">
        <v>7.1</v>
      </c>
      <c r="K115" s="95">
        <v>6.8</v>
      </c>
      <c r="L115" s="95">
        <v>5.28</v>
      </c>
      <c r="M115" s="95">
        <v>5.2</v>
      </c>
      <c r="N115" s="95">
        <v>5.5</v>
      </c>
      <c r="O115" s="95">
        <v>4.3</v>
      </c>
      <c r="P115" s="95">
        <v>6.1</v>
      </c>
      <c r="Q115" s="95">
        <v>5.6</v>
      </c>
      <c r="R115" s="95">
        <v>4</v>
      </c>
      <c r="S115" s="95">
        <v>4.4000000000000004</v>
      </c>
      <c r="T115" s="95">
        <v>4.5999999999999996</v>
      </c>
      <c r="U115" s="95">
        <v>3.75</v>
      </c>
      <c r="V115" s="95">
        <v>2.08</v>
      </c>
      <c r="W115" s="95">
        <v>2.7</v>
      </c>
      <c r="X115" s="95">
        <v>3.98</v>
      </c>
      <c r="Y115" s="95">
        <v>3.98</v>
      </c>
      <c r="Z115" s="95">
        <v>3.8</v>
      </c>
      <c r="AA115" s="36">
        <v>0.65</v>
      </c>
      <c r="AB115" s="36">
        <v>0</v>
      </c>
      <c r="AC115" s="37"/>
      <c r="AD115" s="36">
        <v>1.03</v>
      </c>
      <c r="AE115" s="36">
        <v>0.81</v>
      </c>
      <c r="AF115" s="95">
        <v>0.26</v>
      </c>
      <c r="AG115" s="36">
        <v>0.51</v>
      </c>
      <c r="AH115" s="36">
        <v>0</v>
      </c>
      <c r="AI115" s="37"/>
      <c r="AJ115" s="36">
        <v>0.73</v>
      </c>
      <c r="AK115" s="36">
        <v>0.39</v>
      </c>
      <c r="AL115" s="95">
        <v>2.7E-2</v>
      </c>
    </row>
    <row r="116" spans="1:38" x14ac:dyDescent="0.25">
      <c r="A116" s="23">
        <v>235</v>
      </c>
      <c r="B116" s="15" t="s">
        <v>229</v>
      </c>
      <c r="C116" s="15" t="s">
        <v>226</v>
      </c>
      <c r="D116" s="15" t="s">
        <v>225</v>
      </c>
      <c r="E116" s="15" t="s">
        <v>226</v>
      </c>
      <c r="F116" s="45" t="s">
        <v>229</v>
      </c>
      <c r="G116" s="45" t="s">
        <v>219</v>
      </c>
      <c r="H116" s="32" t="s">
        <v>14</v>
      </c>
      <c r="I116" s="95">
        <v>5.6</v>
      </c>
      <c r="J116" s="95">
        <v>6</v>
      </c>
      <c r="K116" s="95">
        <v>6.9</v>
      </c>
      <c r="L116" s="95">
        <v>6.48</v>
      </c>
      <c r="M116" s="95">
        <v>5.4</v>
      </c>
      <c r="N116" s="95">
        <v>5.2</v>
      </c>
      <c r="O116" s="95">
        <v>4.8</v>
      </c>
      <c r="P116" s="95">
        <v>5</v>
      </c>
      <c r="Q116" s="95">
        <v>6.2</v>
      </c>
      <c r="R116" s="95">
        <v>5.66</v>
      </c>
      <c r="S116" s="95">
        <v>4.5999999999999996</v>
      </c>
      <c r="T116" s="95">
        <v>4.5999999999999996</v>
      </c>
      <c r="U116" s="95">
        <v>2.62</v>
      </c>
      <c r="V116" s="95">
        <v>2.0499999999999998</v>
      </c>
      <c r="W116" s="95">
        <v>1.35</v>
      </c>
      <c r="X116" s="95">
        <v>1.95</v>
      </c>
      <c r="Y116" s="95">
        <v>2.7</v>
      </c>
      <c r="Z116" s="95">
        <v>3.8</v>
      </c>
      <c r="AA116" s="36">
        <v>0.28000000000000003</v>
      </c>
      <c r="AB116" s="36">
        <v>7.0000000000000007E-2</v>
      </c>
      <c r="AC116" s="37"/>
      <c r="AD116" s="37"/>
      <c r="AE116" s="36">
        <v>0.35</v>
      </c>
      <c r="AF116" s="95">
        <v>0.4</v>
      </c>
      <c r="AG116" s="36">
        <v>0.1</v>
      </c>
      <c r="AH116" s="36">
        <v>7.0000000000000007E-2</v>
      </c>
      <c r="AI116" s="37"/>
      <c r="AJ116" s="37"/>
      <c r="AK116" s="36">
        <v>0.17</v>
      </c>
      <c r="AL116" s="95">
        <v>0.27300000000000002</v>
      </c>
    </row>
    <row r="117" spans="1:38" x14ac:dyDescent="0.25">
      <c r="A117" s="23">
        <v>237</v>
      </c>
      <c r="B117" s="15" t="s">
        <v>218</v>
      </c>
      <c r="C117" s="15" t="s">
        <v>219</v>
      </c>
      <c r="D117" s="15" t="s">
        <v>220</v>
      </c>
      <c r="E117" s="15" t="s">
        <v>219</v>
      </c>
      <c r="F117" s="45" t="s">
        <v>222</v>
      </c>
      <c r="G117" s="45" t="s">
        <v>216</v>
      </c>
      <c r="H117" s="32" t="s">
        <v>14</v>
      </c>
      <c r="I117" s="95">
        <v>6</v>
      </c>
      <c r="J117" s="95">
        <v>6.4</v>
      </c>
      <c r="K117" s="95">
        <v>5.3</v>
      </c>
      <c r="L117" s="95">
        <v>5.7</v>
      </c>
      <c r="M117" s="95">
        <v>4.7</v>
      </c>
      <c r="N117" s="95">
        <v>5.7</v>
      </c>
      <c r="O117" s="95">
        <v>5.2</v>
      </c>
      <c r="P117" s="95">
        <v>5.5</v>
      </c>
      <c r="Q117" s="95">
        <v>4.2</v>
      </c>
      <c r="R117" s="95">
        <v>4.7</v>
      </c>
      <c r="S117" s="95">
        <v>3.9</v>
      </c>
      <c r="T117" s="95">
        <v>4.8</v>
      </c>
      <c r="U117" s="95">
        <v>3.45</v>
      </c>
      <c r="V117" s="95">
        <v>2.98</v>
      </c>
      <c r="W117" s="95">
        <v>4.2</v>
      </c>
      <c r="X117" s="95">
        <v>3.68</v>
      </c>
      <c r="Y117" s="95">
        <v>4.5</v>
      </c>
      <c r="Z117" s="95">
        <v>3.3</v>
      </c>
      <c r="AA117" s="36">
        <v>0.26</v>
      </c>
      <c r="AB117" s="36">
        <v>0.19</v>
      </c>
      <c r="AC117" s="36">
        <v>0.37</v>
      </c>
      <c r="AD117" s="36">
        <v>0.32</v>
      </c>
      <c r="AE117" s="36">
        <v>1.28</v>
      </c>
      <c r="AF117" s="95">
        <v>0.23</v>
      </c>
      <c r="AG117" s="36">
        <v>0.14000000000000001</v>
      </c>
      <c r="AH117" s="36">
        <v>0.05</v>
      </c>
      <c r="AI117" s="36">
        <v>0.21</v>
      </c>
      <c r="AJ117" s="36">
        <v>0.2</v>
      </c>
      <c r="AK117" s="36">
        <v>0.91</v>
      </c>
      <c r="AL117" s="95">
        <v>2.9000000000000001E-2</v>
      </c>
    </row>
    <row r="118" spans="1:38" x14ac:dyDescent="0.25">
      <c r="A118" s="15">
        <v>239</v>
      </c>
      <c r="B118" s="15" t="s">
        <v>218</v>
      </c>
      <c r="C118" s="15" t="s">
        <v>219</v>
      </c>
      <c r="D118" s="15" t="s">
        <v>218</v>
      </c>
      <c r="E118" s="15" t="s">
        <v>219</v>
      </c>
      <c r="F118" s="45" t="s">
        <v>233</v>
      </c>
      <c r="G118" s="45" t="s">
        <v>219</v>
      </c>
      <c r="H118" s="15" t="s">
        <v>18</v>
      </c>
      <c r="I118" s="95">
        <v>7</v>
      </c>
      <c r="J118" s="95">
        <v>6.8</v>
      </c>
      <c r="K118" s="95">
        <v>6.7</v>
      </c>
      <c r="L118" s="95">
        <v>6.41</v>
      </c>
      <c r="M118" s="95">
        <v>5.9</v>
      </c>
      <c r="N118" s="95">
        <v>6.4</v>
      </c>
      <c r="O118" s="95">
        <v>6</v>
      </c>
      <c r="P118" s="95">
        <v>5.8</v>
      </c>
      <c r="Q118" s="95">
        <v>5.6</v>
      </c>
      <c r="R118" s="95">
        <v>5.2</v>
      </c>
      <c r="S118" s="95">
        <v>5.0999999999999996</v>
      </c>
      <c r="T118" s="95">
        <v>5.5</v>
      </c>
      <c r="U118" s="95">
        <v>2.5499999999999998</v>
      </c>
      <c r="V118" s="95">
        <v>2.33</v>
      </c>
      <c r="W118" s="95">
        <v>2.33</v>
      </c>
      <c r="X118" s="95">
        <v>2.48</v>
      </c>
      <c r="Y118" s="95">
        <v>2.63</v>
      </c>
      <c r="Z118" s="95">
        <v>2.4</v>
      </c>
      <c r="AA118" s="36"/>
      <c r="AB118" s="37"/>
      <c r="AC118" s="37"/>
      <c r="AD118" s="36">
        <v>0.14000000000000001</v>
      </c>
      <c r="AE118" s="36">
        <v>0.32</v>
      </c>
      <c r="AF118" s="95">
        <v>0.1</v>
      </c>
      <c r="AG118" s="36"/>
      <c r="AH118" s="37"/>
      <c r="AI118" s="37"/>
      <c r="AJ118" s="36">
        <v>0.05</v>
      </c>
      <c r="AK118" s="36">
        <v>0.16</v>
      </c>
      <c r="AL118" s="95">
        <v>1.7000000000000001E-2</v>
      </c>
    </row>
    <row r="119" spans="1:38" x14ac:dyDescent="0.25">
      <c r="A119" s="23">
        <v>241</v>
      </c>
      <c r="B119" s="15" t="s">
        <v>229</v>
      </c>
      <c r="C119" s="15" t="s">
        <v>226</v>
      </c>
      <c r="D119" s="15" t="s">
        <v>229</v>
      </c>
      <c r="E119" s="15" t="s">
        <v>226</v>
      </c>
      <c r="F119" s="45" t="s">
        <v>229</v>
      </c>
      <c r="G119" s="45" t="s">
        <v>219</v>
      </c>
      <c r="H119" s="32" t="s">
        <v>14</v>
      </c>
      <c r="I119" s="95">
        <v>5.5</v>
      </c>
      <c r="J119" s="95">
        <v>6</v>
      </c>
      <c r="K119" s="95">
        <v>5.7</v>
      </c>
      <c r="L119" s="95">
        <v>5.62</v>
      </c>
      <c r="M119" s="95">
        <v>6</v>
      </c>
      <c r="N119" s="95">
        <v>6.5</v>
      </c>
      <c r="O119" s="95">
        <v>4.4000000000000004</v>
      </c>
      <c r="P119" s="95">
        <v>4.8</v>
      </c>
      <c r="Q119" s="95">
        <v>4.5999999999999996</v>
      </c>
      <c r="R119" s="95">
        <v>4.68</v>
      </c>
      <c r="S119" s="95">
        <v>5.2</v>
      </c>
      <c r="T119" s="95">
        <v>6</v>
      </c>
      <c r="U119" s="95">
        <v>3.68</v>
      </c>
      <c r="V119" s="95">
        <v>2.84</v>
      </c>
      <c r="W119" s="95">
        <v>2.78</v>
      </c>
      <c r="X119" s="95">
        <v>2.85</v>
      </c>
      <c r="Y119" s="95">
        <v>1.95</v>
      </c>
      <c r="Z119" s="95">
        <v>2.4</v>
      </c>
      <c r="AA119" s="36">
        <v>0.56000000000000005</v>
      </c>
      <c r="AB119" s="36">
        <v>0.25</v>
      </c>
      <c r="AC119" s="36">
        <v>0.25</v>
      </c>
      <c r="AD119" s="36">
        <v>0.42</v>
      </c>
      <c r="AE119" s="36">
        <v>0.39</v>
      </c>
      <c r="AF119" s="95">
        <v>0.11</v>
      </c>
      <c r="AG119" s="36">
        <v>0.38</v>
      </c>
      <c r="AH119" s="36">
        <v>0.14000000000000001</v>
      </c>
      <c r="AI119" s="36">
        <v>0.11</v>
      </c>
      <c r="AJ119" s="36">
        <v>0.28000000000000003</v>
      </c>
      <c r="AK119" s="36">
        <v>0.21</v>
      </c>
      <c r="AL119" s="89" t="s">
        <v>804</v>
      </c>
    </row>
    <row r="120" spans="1:38" x14ac:dyDescent="0.25">
      <c r="A120" s="23">
        <v>243</v>
      </c>
      <c r="B120" s="15" t="s">
        <v>227</v>
      </c>
      <c r="C120" s="15" t="s">
        <v>231</v>
      </c>
      <c r="D120" s="15" t="s">
        <v>231</v>
      </c>
      <c r="E120" s="15" t="s">
        <v>231</v>
      </c>
      <c r="F120" s="45" t="s">
        <v>227</v>
      </c>
      <c r="G120" s="45" t="s">
        <v>226</v>
      </c>
      <c r="H120" s="32" t="s">
        <v>14</v>
      </c>
      <c r="I120" s="95">
        <v>5.8</v>
      </c>
      <c r="J120" s="95">
        <v>5.4</v>
      </c>
      <c r="K120" s="95">
        <v>5.2</v>
      </c>
      <c r="L120" s="95">
        <v>5.1100000000000003</v>
      </c>
      <c r="M120" s="95">
        <v>4.9000000000000004</v>
      </c>
      <c r="N120" s="95">
        <v>4.8</v>
      </c>
      <c r="O120" s="95">
        <v>4.7</v>
      </c>
      <c r="P120" s="95">
        <v>4.3</v>
      </c>
      <c r="Q120" s="95">
        <v>3.9</v>
      </c>
      <c r="R120" s="95">
        <v>4.1100000000000003</v>
      </c>
      <c r="S120" s="95">
        <v>4.2</v>
      </c>
      <c r="T120" s="95">
        <v>4.0999999999999996</v>
      </c>
      <c r="U120" s="95">
        <v>3.3</v>
      </c>
      <c r="V120" s="95">
        <v>3.75</v>
      </c>
      <c r="W120" s="95">
        <v>4.28</v>
      </c>
      <c r="X120" s="95">
        <v>3.68</v>
      </c>
      <c r="Y120" s="95">
        <v>4.43</v>
      </c>
      <c r="Z120" s="95">
        <v>5.3</v>
      </c>
      <c r="AA120" s="36">
        <v>0.84</v>
      </c>
      <c r="AB120" s="36">
        <v>1.0900000000000001</v>
      </c>
      <c r="AC120" s="36">
        <v>0.72</v>
      </c>
      <c r="AD120" s="36">
        <v>1.19</v>
      </c>
      <c r="AE120" s="36">
        <v>1.86</v>
      </c>
      <c r="AF120" s="95">
        <v>1.6</v>
      </c>
      <c r="AG120" s="36">
        <v>0.75</v>
      </c>
      <c r="AH120" s="36">
        <v>0.84</v>
      </c>
      <c r="AI120" s="36">
        <v>0.61</v>
      </c>
      <c r="AJ120" s="36">
        <v>1</v>
      </c>
      <c r="AK120" s="36">
        <v>1.56</v>
      </c>
      <c r="AL120" s="95">
        <v>1.0999999999999999E-2</v>
      </c>
    </row>
    <row r="121" spans="1:38" x14ac:dyDescent="0.25">
      <c r="A121" s="23">
        <v>245</v>
      </c>
      <c r="B121" s="15" t="s">
        <v>225</v>
      </c>
      <c r="C121" s="15" t="s">
        <v>226</v>
      </c>
      <c r="D121" s="15" t="s">
        <v>225</v>
      </c>
      <c r="E121" s="15" t="s">
        <v>219</v>
      </c>
      <c r="F121" s="45" t="s">
        <v>220</v>
      </c>
      <c r="G121" s="45" t="s">
        <v>230</v>
      </c>
      <c r="H121" s="32" t="s">
        <v>14</v>
      </c>
      <c r="I121" s="95">
        <v>6.8</v>
      </c>
      <c r="J121" s="95">
        <v>7</v>
      </c>
      <c r="K121" s="95">
        <v>6.6</v>
      </c>
      <c r="L121" s="95">
        <v>4.96</v>
      </c>
      <c r="M121" s="95">
        <v>4.3</v>
      </c>
      <c r="N121" s="95">
        <v>4.7</v>
      </c>
      <c r="O121" s="95">
        <v>6</v>
      </c>
      <c r="P121" s="95">
        <v>5.7</v>
      </c>
      <c r="Q121" s="95">
        <v>5.7</v>
      </c>
      <c r="R121" s="95">
        <v>3.72</v>
      </c>
      <c r="S121" s="95">
        <v>3.8</v>
      </c>
      <c r="T121" s="95">
        <v>3.9</v>
      </c>
      <c r="U121" s="95">
        <v>2.25</v>
      </c>
      <c r="V121" s="95">
        <v>2.33</v>
      </c>
      <c r="W121" s="95">
        <v>2.1</v>
      </c>
      <c r="X121" s="95">
        <v>4.6500000000000004</v>
      </c>
      <c r="Y121" s="95">
        <v>4.88</v>
      </c>
      <c r="Z121" s="95">
        <v>6.3</v>
      </c>
      <c r="AA121" s="36"/>
      <c r="AB121" s="37"/>
      <c r="AC121" s="37"/>
      <c r="AD121" s="36">
        <v>1.21</v>
      </c>
      <c r="AE121" s="36">
        <v>1.84</v>
      </c>
      <c r="AF121" s="95">
        <v>2.0099999999999998</v>
      </c>
      <c r="AG121" s="36"/>
      <c r="AH121" s="37"/>
      <c r="AI121" s="37"/>
      <c r="AJ121" s="36">
        <v>0.93</v>
      </c>
      <c r="AK121" s="36">
        <v>1.33</v>
      </c>
      <c r="AL121" s="95">
        <v>0.38200000000000001</v>
      </c>
    </row>
    <row r="122" spans="1:38" x14ac:dyDescent="0.25">
      <c r="A122" s="23">
        <v>247</v>
      </c>
      <c r="B122" s="15" t="s">
        <v>219</v>
      </c>
      <c r="C122" s="15" t="s">
        <v>226</v>
      </c>
      <c r="D122" s="15" t="s">
        <v>229</v>
      </c>
      <c r="E122" s="15" t="s">
        <v>219</v>
      </c>
      <c r="F122" s="45" t="s">
        <v>233</v>
      </c>
      <c r="G122" s="45" t="s">
        <v>219</v>
      </c>
      <c r="H122" s="32" t="s">
        <v>14</v>
      </c>
      <c r="I122" s="95">
        <v>6</v>
      </c>
      <c r="J122" s="95">
        <v>7.5</v>
      </c>
      <c r="K122" s="95">
        <v>7</v>
      </c>
      <c r="L122" s="95">
        <v>7.02</v>
      </c>
      <c r="M122" s="95">
        <v>4.8</v>
      </c>
      <c r="N122" s="95">
        <v>7.5</v>
      </c>
      <c r="O122" s="95">
        <v>4.9000000000000004</v>
      </c>
      <c r="P122" s="95">
        <v>6.3</v>
      </c>
      <c r="Q122" s="95">
        <v>6.1</v>
      </c>
      <c r="R122" s="95">
        <v>6.3</v>
      </c>
      <c r="S122" s="95">
        <v>4</v>
      </c>
      <c r="T122" s="95">
        <v>7.1</v>
      </c>
      <c r="U122" s="95">
        <v>2.85</v>
      </c>
      <c r="V122" s="95">
        <v>1.1299999999999999</v>
      </c>
      <c r="W122" s="95">
        <v>1.55</v>
      </c>
      <c r="X122" s="95">
        <v>1.88</v>
      </c>
      <c r="Y122" s="95">
        <v>4.21</v>
      </c>
      <c r="Z122" s="95">
        <v>1.2</v>
      </c>
      <c r="AA122" s="36">
        <v>0.25</v>
      </c>
      <c r="AB122" s="36">
        <v>7.0000000000000007E-2</v>
      </c>
      <c r="AC122" s="37"/>
      <c r="AD122" s="37"/>
      <c r="AE122" s="36">
        <v>1.47</v>
      </c>
      <c r="AF122" s="95">
        <v>0.09</v>
      </c>
      <c r="AG122" s="36">
        <v>0.14000000000000001</v>
      </c>
      <c r="AH122" s="36">
        <v>0</v>
      </c>
      <c r="AI122" s="37"/>
      <c r="AJ122" s="37"/>
      <c r="AK122" s="36">
        <v>1.1399999999999999</v>
      </c>
      <c r="AL122" s="95">
        <v>7.0000000000000001E-3</v>
      </c>
    </row>
    <row r="123" spans="1:38" x14ac:dyDescent="0.25">
      <c r="A123" s="23">
        <v>249</v>
      </c>
      <c r="B123" s="15" t="s">
        <v>219</v>
      </c>
      <c r="C123" s="15" t="s">
        <v>226</v>
      </c>
      <c r="D123" s="15" t="s">
        <v>225</v>
      </c>
      <c r="E123" s="15" t="s">
        <v>226</v>
      </c>
      <c r="F123" s="45" t="s">
        <v>233</v>
      </c>
      <c r="G123" s="45" t="s">
        <v>219</v>
      </c>
      <c r="H123" s="32" t="s">
        <v>14</v>
      </c>
      <c r="I123" s="95">
        <v>6.1</v>
      </c>
      <c r="J123" s="95">
        <v>6.7</v>
      </c>
      <c r="K123" s="95">
        <v>6.4</v>
      </c>
      <c r="L123" s="95">
        <v>6.15</v>
      </c>
      <c r="M123" s="95">
        <v>5.5</v>
      </c>
      <c r="N123" s="95">
        <v>6.7</v>
      </c>
      <c r="O123" s="95">
        <v>5</v>
      </c>
      <c r="P123" s="95">
        <v>5.3</v>
      </c>
      <c r="Q123" s="95">
        <v>4.8</v>
      </c>
      <c r="R123" s="95">
        <v>4.83</v>
      </c>
      <c r="S123" s="95">
        <v>4.5999999999999996</v>
      </c>
      <c r="T123" s="95">
        <v>6.2</v>
      </c>
      <c r="U123" s="95">
        <v>2.77</v>
      </c>
      <c r="V123" s="95">
        <v>2.4</v>
      </c>
      <c r="W123" s="95">
        <v>2.78</v>
      </c>
      <c r="X123" s="95">
        <v>2.63</v>
      </c>
      <c r="Y123" s="95">
        <v>2.33</v>
      </c>
      <c r="Z123" s="95">
        <v>2</v>
      </c>
      <c r="AA123" s="36">
        <v>0.25</v>
      </c>
      <c r="AB123" s="36">
        <v>0.28000000000000003</v>
      </c>
      <c r="AC123" s="36">
        <v>0.18</v>
      </c>
      <c r="AD123" s="36">
        <v>0.19</v>
      </c>
      <c r="AE123" s="36">
        <v>0.37</v>
      </c>
      <c r="AF123" s="95">
        <v>0.11</v>
      </c>
      <c r="AG123" s="36">
        <v>0.18</v>
      </c>
      <c r="AH123" s="36">
        <v>0.17</v>
      </c>
      <c r="AI123" s="36">
        <v>0.02</v>
      </c>
      <c r="AJ123" s="36">
        <v>0.05</v>
      </c>
      <c r="AK123" s="36">
        <v>0.14000000000000001</v>
      </c>
      <c r="AL123" s="89" t="s">
        <v>804</v>
      </c>
    </row>
    <row r="124" spans="1:38" x14ac:dyDescent="0.25">
      <c r="A124" s="23">
        <v>251</v>
      </c>
      <c r="B124" s="15" t="s">
        <v>229</v>
      </c>
      <c r="C124" s="15" t="s">
        <v>226</v>
      </c>
      <c r="D124" s="15" t="s">
        <v>225</v>
      </c>
      <c r="E124" s="15" t="s">
        <v>226</v>
      </c>
      <c r="F124" s="45" t="s">
        <v>229</v>
      </c>
      <c r="G124" s="45" t="s">
        <v>219</v>
      </c>
      <c r="H124" s="32" t="s">
        <v>14</v>
      </c>
      <c r="I124" s="95">
        <v>6.1</v>
      </c>
      <c r="J124" s="95">
        <v>6.4</v>
      </c>
      <c r="K124" s="95">
        <v>7</v>
      </c>
      <c r="L124" s="95">
        <v>6.6</v>
      </c>
      <c r="M124" s="95">
        <v>5.8</v>
      </c>
      <c r="N124" s="95">
        <v>6</v>
      </c>
      <c r="O124" s="95">
        <v>4.9000000000000004</v>
      </c>
      <c r="P124" s="95">
        <v>5.2</v>
      </c>
      <c r="Q124" s="95">
        <v>6.3</v>
      </c>
      <c r="R124" s="95">
        <v>5.64</v>
      </c>
      <c r="S124" s="95">
        <v>5</v>
      </c>
      <c r="T124" s="95">
        <v>5.2</v>
      </c>
      <c r="U124" s="95">
        <v>3.98</v>
      </c>
      <c r="V124" s="95">
        <v>3.72</v>
      </c>
      <c r="W124" s="95">
        <v>1.05</v>
      </c>
      <c r="X124" s="95">
        <v>1.88</v>
      </c>
      <c r="Y124" s="95">
        <v>2.1</v>
      </c>
      <c r="Z124" s="95">
        <v>2.1</v>
      </c>
      <c r="AA124" s="36">
        <v>0.21</v>
      </c>
      <c r="AB124" s="36">
        <v>0.26</v>
      </c>
      <c r="AC124" s="37"/>
      <c r="AD124" s="37"/>
      <c r="AE124" s="36">
        <v>0.3</v>
      </c>
      <c r="AF124" s="95">
        <v>0.14000000000000001</v>
      </c>
      <c r="AG124" s="36">
        <v>0.09</v>
      </c>
      <c r="AH124" s="36">
        <v>0.05</v>
      </c>
      <c r="AI124" s="37"/>
      <c r="AJ124" s="37"/>
      <c r="AK124" s="36">
        <v>0.14000000000000001</v>
      </c>
      <c r="AL124" s="95">
        <v>8.0000000000000002E-3</v>
      </c>
    </row>
    <row r="125" spans="1:38" x14ac:dyDescent="0.25">
      <c r="A125" s="23">
        <v>253</v>
      </c>
      <c r="B125" s="15" t="s">
        <v>218</v>
      </c>
      <c r="C125" s="15" t="s">
        <v>219</v>
      </c>
      <c r="D125" s="15" t="s">
        <v>220</v>
      </c>
      <c r="E125" s="15" t="s">
        <v>219</v>
      </c>
      <c r="F125" s="45" t="s">
        <v>232</v>
      </c>
      <c r="G125" s="45" t="s">
        <v>219</v>
      </c>
      <c r="H125" s="32" t="s">
        <v>14</v>
      </c>
      <c r="I125" s="95">
        <v>6.3</v>
      </c>
      <c r="J125" s="95">
        <v>6.8</v>
      </c>
      <c r="K125" s="95">
        <v>6.8</v>
      </c>
      <c r="L125" s="95">
        <v>7.21</v>
      </c>
      <c r="M125" s="95">
        <v>5.7</v>
      </c>
      <c r="N125" s="95">
        <v>7</v>
      </c>
      <c r="O125" s="95">
        <v>5.2</v>
      </c>
      <c r="P125" s="95">
        <v>5.4</v>
      </c>
      <c r="Q125" s="95">
        <v>5.6</v>
      </c>
      <c r="R125" s="95">
        <v>6.66</v>
      </c>
      <c r="S125" s="95">
        <v>4.8</v>
      </c>
      <c r="T125" s="95">
        <v>6.3</v>
      </c>
      <c r="U125" s="95">
        <v>2.77</v>
      </c>
      <c r="V125" s="95">
        <v>2.5499999999999998</v>
      </c>
      <c r="W125" s="95">
        <v>2.0299999999999998</v>
      </c>
      <c r="X125" s="95">
        <v>1.43</v>
      </c>
      <c r="Y125" s="95">
        <v>3.04</v>
      </c>
      <c r="Z125" s="95">
        <v>3.6</v>
      </c>
      <c r="AA125" s="36">
        <v>0.23</v>
      </c>
      <c r="AB125" s="36">
        <v>0.26</v>
      </c>
      <c r="AC125" s="37"/>
      <c r="AD125" s="37"/>
      <c r="AE125" s="36">
        <v>0.32</v>
      </c>
      <c r="AF125" s="95">
        <v>0.09</v>
      </c>
      <c r="AG125" s="36">
        <v>0.14000000000000001</v>
      </c>
      <c r="AH125" s="36">
        <v>0.1</v>
      </c>
      <c r="AI125" s="37"/>
      <c r="AJ125" s="37"/>
      <c r="AK125" s="36">
        <v>0.13</v>
      </c>
      <c r="AL125" s="95">
        <v>5.0000000000000001E-3</v>
      </c>
    </row>
    <row r="126" spans="1:38" x14ac:dyDescent="0.25">
      <c r="A126" s="23">
        <v>255</v>
      </c>
      <c r="B126" s="15" t="s">
        <v>233</v>
      </c>
      <c r="C126" s="15" t="s">
        <v>219</v>
      </c>
      <c r="D126" s="15" t="s">
        <v>232</v>
      </c>
      <c r="E126" s="15" t="s">
        <v>219</v>
      </c>
      <c r="F126" s="45" t="s">
        <v>233</v>
      </c>
      <c r="G126" s="45" t="s">
        <v>219</v>
      </c>
      <c r="H126" s="32" t="s">
        <v>14</v>
      </c>
      <c r="I126" s="95">
        <v>6.3</v>
      </c>
      <c r="J126" s="95">
        <v>6.6</v>
      </c>
      <c r="K126" s="95">
        <v>6</v>
      </c>
      <c r="L126" s="95">
        <v>6.5</v>
      </c>
      <c r="M126" s="95">
        <v>5.9</v>
      </c>
      <c r="N126" s="95">
        <v>6.7</v>
      </c>
      <c r="O126" s="95">
        <v>5.5</v>
      </c>
      <c r="P126" s="95">
        <v>5.3</v>
      </c>
      <c r="Q126" s="95">
        <v>5.0999999999999996</v>
      </c>
      <c r="R126" s="95">
        <v>5.41</v>
      </c>
      <c r="S126" s="95">
        <v>5.2</v>
      </c>
      <c r="T126" s="95">
        <v>6</v>
      </c>
      <c r="U126" s="95">
        <v>4.2</v>
      </c>
      <c r="V126" s="95">
        <v>3.85</v>
      </c>
      <c r="W126" s="95">
        <v>3.15</v>
      </c>
      <c r="X126" s="95">
        <v>2.4</v>
      </c>
      <c r="Y126" s="95">
        <v>2.5499999999999998</v>
      </c>
      <c r="Z126" s="95">
        <v>2</v>
      </c>
      <c r="AA126" s="36">
        <v>0.35</v>
      </c>
      <c r="AB126" s="36">
        <v>0.48</v>
      </c>
      <c r="AC126" s="36">
        <v>0.16</v>
      </c>
      <c r="AD126" s="36">
        <v>0.21</v>
      </c>
      <c r="AE126" s="36">
        <v>0.32</v>
      </c>
      <c r="AF126" s="95">
        <v>0.09</v>
      </c>
      <c r="AG126" s="36">
        <v>0.26</v>
      </c>
      <c r="AH126" s="36">
        <v>0.3</v>
      </c>
      <c r="AI126" s="36">
        <v>0.02</v>
      </c>
      <c r="AJ126" s="36">
        <v>0.05</v>
      </c>
      <c r="AK126" s="36">
        <v>0.14000000000000001</v>
      </c>
      <c r="AL126" s="89" t="s">
        <v>804</v>
      </c>
    </row>
    <row r="127" spans="1:38" x14ac:dyDescent="0.25">
      <c r="A127" s="23">
        <v>257</v>
      </c>
      <c r="B127" s="15" t="s">
        <v>227</v>
      </c>
      <c r="C127" s="15" t="s">
        <v>227</v>
      </c>
      <c r="D127" s="15" t="s">
        <v>227</v>
      </c>
      <c r="E127" s="15" t="s">
        <v>226</v>
      </c>
      <c r="F127" s="45" t="s">
        <v>225</v>
      </c>
      <c r="G127" s="45" t="s">
        <v>226</v>
      </c>
      <c r="H127" s="32" t="s">
        <v>14</v>
      </c>
      <c r="I127" s="95">
        <v>5.5</v>
      </c>
      <c r="J127" s="95">
        <v>5.7</v>
      </c>
      <c r="K127" s="95">
        <v>5.9</v>
      </c>
      <c r="L127" s="95">
        <v>5.91</v>
      </c>
      <c r="M127" s="95">
        <v>5.8</v>
      </c>
      <c r="N127" s="95">
        <v>6.4</v>
      </c>
      <c r="O127" s="95">
        <v>4.5</v>
      </c>
      <c r="P127" s="95">
        <v>4.3</v>
      </c>
      <c r="Q127" s="95">
        <v>4.7</v>
      </c>
      <c r="R127" s="95">
        <v>4.47</v>
      </c>
      <c r="S127" s="95">
        <v>5.4</v>
      </c>
      <c r="T127" s="95">
        <v>5.9</v>
      </c>
      <c r="U127" s="95">
        <v>3.75</v>
      </c>
      <c r="V127" s="95">
        <v>3.75</v>
      </c>
      <c r="W127" s="95">
        <v>3</v>
      </c>
      <c r="X127" s="95">
        <v>3.08</v>
      </c>
      <c r="Y127" s="95">
        <v>2.33</v>
      </c>
      <c r="Z127" s="95">
        <v>0.8</v>
      </c>
      <c r="AA127" s="36">
        <v>1.23</v>
      </c>
      <c r="AB127" s="36">
        <v>1.03</v>
      </c>
      <c r="AC127" s="36">
        <v>0.17</v>
      </c>
      <c r="AD127" s="36">
        <v>0.42</v>
      </c>
      <c r="AE127" s="36">
        <v>0.33</v>
      </c>
      <c r="AF127" s="95">
        <v>0.1</v>
      </c>
      <c r="AG127" s="36">
        <v>1.02</v>
      </c>
      <c r="AH127" s="36">
        <v>0.82</v>
      </c>
      <c r="AI127" s="36">
        <v>0.06</v>
      </c>
      <c r="AJ127" s="36">
        <v>0.23</v>
      </c>
      <c r="AK127" s="36">
        <v>0.14000000000000001</v>
      </c>
      <c r="AL127" s="89" t="s">
        <v>804</v>
      </c>
    </row>
    <row r="128" spans="1:38" x14ac:dyDescent="0.25">
      <c r="A128" s="23">
        <v>259</v>
      </c>
      <c r="B128" s="15" t="s">
        <v>229</v>
      </c>
      <c r="C128" s="15" t="s">
        <v>219</v>
      </c>
      <c r="D128" s="15" t="s">
        <v>220</v>
      </c>
      <c r="E128" s="15" t="s">
        <v>226</v>
      </c>
      <c r="F128" s="45" t="s">
        <v>218</v>
      </c>
      <c r="G128" s="45" t="s">
        <v>219</v>
      </c>
      <c r="H128" s="32" t="s">
        <v>14</v>
      </c>
      <c r="I128" s="95">
        <v>6.1</v>
      </c>
      <c r="J128" s="95">
        <v>6.4</v>
      </c>
      <c r="K128" s="95">
        <v>6</v>
      </c>
      <c r="L128" s="95">
        <v>6.4</v>
      </c>
      <c r="M128" s="95">
        <v>6.1</v>
      </c>
      <c r="N128" s="95">
        <v>5.6</v>
      </c>
      <c r="O128" s="95">
        <v>4.8</v>
      </c>
      <c r="P128" s="95">
        <v>5.2</v>
      </c>
      <c r="Q128" s="95">
        <v>5</v>
      </c>
      <c r="R128" s="95">
        <v>5.37</v>
      </c>
      <c r="S128" s="95">
        <v>5.2</v>
      </c>
      <c r="T128" s="95">
        <v>4.5</v>
      </c>
      <c r="U128" s="95">
        <v>3.3</v>
      </c>
      <c r="V128" s="95">
        <v>2.78</v>
      </c>
      <c r="W128" s="95">
        <v>3.9</v>
      </c>
      <c r="X128" s="95">
        <v>2.33</v>
      </c>
      <c r="Y128" s="95">
        <v>2.4</v>
      </c>
      <c r="Z128" s="95">
        <v>3.9</v>
      </c>
      <c r="AA128" s="36">
        <v>0.25</v>
      </c>
      <c r="AB128" s="36">
        <v>0.16</v>
      </c>
      <c r="AC128" s="36">
        <v>0.53</v>
      </c>
      <c r="AD128" s="36">
        <v>0.16</v>
      </c>
      <c r="AE128" s="36">
        <v>0.32</v>
      </c>
      <c r="AF128" s="95">
        <v>0.44</v>
      </c>
      <c r="AG128" s="36">
        <v>0.14000000000000001</v>
      </c>
      <c r="AH128" s="36">
        <v>0.02</v>
      </c>
      <c r="AI128" s="36">
        <v>0.32</v>
      </c>
      <c r="AJ128" s="36">
        <v>0.05</v>
      </c>
      <c r="AK128" s="36">
        <v>0.09</v>
      </c>
      <c r="AL128" s="89" t="s">
        <v>804</v>
      </c>
    </row>
    <row r="129" spans="1:38" x14ac:dyDescent="0.25">
      <c r="A129" s="23">
        <v>261</v>
      </c>
      <c r="B129" s="15" t="s">
        <v>225</v>
      </c>
      <c r="C129" s="15" t="s">
        <v>226</v>
      </c>
      <c r="D129" s="15" t="s">
        <v>225</v>
      </c>
      <c r="E129" s="15" t="s">
        <v>226</v>
      </c>
      <c r="F129" s="45" t="s">
        <v>229</v>
      </c>
      <c r="G129" s="45" t="s">
        <v>219</v>
      </c>
      <c r="H129" s="32" t="s">
        <v>14</v>
      </c>
      <c r="I129" s="95">
        <v>4.9000000000000004</v>
      </c>
      <c r="J129" s="95">
        <v>6.3</v>
      </c>
      <c r="K129" s="95">
        <v>5.8</v>
      </c>
      <c r="L129" s="95">
        <v>6.16</v>
      </c>
      <c r="M129" s="95">
        <v>5.5</v>
      </c>
      <c r="N129" s="95">
        <v>5.9</v>
      </c>
      <c r="O129" s="95">
        <v>3.7</v>
      </c>
      <c r="P129" s="95">
        <v>4.9000000000000004</v>
      </c>
      <c r="Q129" s="95">
        <v>4.8</v>
      </c>
      <c r="R129" s="95">
        <v>4.82</v>
      </c>
      <c r="S129" s="95">
        <v>4.5999999999999996</v>
      </c>
      <c r="T129" s="95">
        <v>4.8</v>
      </c>
      <c r="U129" s="95">
        <v>4.6500000000000004</v>
      </c>
      <c r="V129" s="95">
        <v>2.7</v>
      </c>
      <c r="W129" s="95">
        <v>3.08</v>
      </c>
      <c r="X129" s="95">
        <v>2.78</v>
      </c>
      <c r="Y129" s="95">
        <v>2.93</v>
      </c>
      <c r="Z129" s="95">
        <v>3.3</v>
      </c>
      <c r="AA129" s="36">
        <v>2.0299999999999998</v>
      </c>
      <c r="AB129" s="36">
        <v>0.26</v>
      </c>
      <c r="AC129" s="36">
        <v>0.14000000000000001</v>
      </c>
      <c r="AD129" s="36">
        <v>0.21</v>
      </c>
      <c r="AE129" s="36">
        <v>0.46</v>
      </c>
      <c r="AF129" s="95">
        <v>0.23</v>
      </c>
      <c r="AG129" s="36">
        <v>1.77</v>
      </c>
      <c r="AH129" s="36">
        <v>0.03</v>
      </c>
      <c r="AI129" s="36">
        <v>0.02</v>
      </c>
      <c r="AJ129" s="36">
        <v>7.0000000000000007E-2</v>
      </c>
      <c r="AK129" s="36">
        <v>0.2</v>
      </c>
      <c r="AL129" s="95">
        <v>2.5000000000000001E-2</v>
      </c>
    </row>
    <row r="130" spans="1:38" x14ac:dyDescent="0.25">
      <c r="A130" s="32">
        <v>263</v>
      </c>
      <c r="B130" s="31" t="s">
        <v>222</v>
      </c>
      <c r="C130" s="31" t="s">
        <v>219</v>
      </c>
      <c r="D130" s="31" t="s">
        <v>232</v>
      </c>
      <c r="E130" s="15" t="s">
        <v>219</v>
      </c>
      <c r="F130" s="45" t="s">
        <v>233</v>
      </c>
      <c r="G130" s="45" t="s">
        <v>219</v>
      </c>
      <c r="H130" s="15" t="s">
        <v>10</v>
      </c>
      <c r="I130" s="95">
        <v>5.9</v>
      </c>
      <c r="J130" s="95">
        <v>5.6</v>
      </c>
      <c r="K130" s="95">
        <v>5.4</v>
      </c>
      <c r="L130" s="95">
        <v>5.31</v>
      </c>
      <c r="M130" s="95">
        <v>5.2</v>
      </c>
      <c r="N130" s="95">
        <v>5.4</v>
      </c>
      <c r="O130" s="95">
        <v>4.7</v>
      </c>
      <c r="P130" s="95">
        <v>4.4000000000000004</v>
      </c>
      <c r="Q130" s="95">
        <v>4</v>
      </c>
      <c r="R130" s="95">
        <v>5.0999999999999996</v>
      </c>
      <c r="S130" s="95">
        <v>4.2</v>
      </c>
      <c r="T130" s="95">
        <v>4.5</v>
      </c>
      <c r="U130" s="95">
        <v>3.45</v>
      </c>
      <c r="V130" s="95">
        <v>3.9</v>
      </c>
      <c r="W130" s="95">
        <v>3.98</v>
      </c>
      <c r="X130" s="95">
        <v>4.43</v>
      </c>
      <c r="Y130" s="95">
        <v>3.38</v>
      </c>
      <c r="Z130" s="95">
        <v>3.2</v>
      </c>
      <c r="AA130" s="36">
        <v>0.81</v>
      </c>
      <c r="AB130" s="36">
        <v>1.27</v>
      </c>
      <c r="AC130" s="36">
        <v>1.44</v>
      </c>
      <c r="AD130" s="36">
        <v>1.79</v>
      </c>
      <c r="AE130" s="36">
        <v>1.0900000000000001</v>
      </c>
      <c r="AF130" s="95">
        <v>0.4</v>
      </c>
      <c r="AG130" s="36">
        <v>0.63</v>
      </c>
      <c r="AH130" s="36">
        <v>0.92</v>
      </c>
      <c r="AI130" s="36">
        <v>1.1399999999999999</v>
      </c>
      <c r="AJ130" s="36">
        <v>1.54</v>
      </c>
      <c r="AK130" s="36">
        <v>0.77</v>
      </c>
      <c r="AL130" s="95">
        <v>9.1999999999999998E-2</v>
      </c>
    </row>
    <row r="131" spans="1:38" x14ac:dyDescent="0.25">
      <c r="A131" s="32">
        <v>265</v>
      </c>
      <c r="B131" s="15" t="s">
        <v>225</v>
      </c>
      <c r="C131" s="15" t="s">
        <v>226</v>
      </c>
      <c r="D131" s="15" t="s">
        <v>225</v>
      </c>
      <c r="E131" s="15" t="s">
        <v>226</v>
      </c>
      <c r="F131" s="45" t="s">
        <v>218</v>
      </c>
      <c r="G131" s="45" t="s">
        <v>219</v>
      </c>
      <c r="H131" s="15" t="s">
        <v>19</v>
      </c>
      <c r="I131" s="95">
        <v>5.9</v>
      </c>
      <c r="J131" s="95">
        <v>5.6</v>
      </c>
      <c r="K131" s="95">
        <v>5.2</v>
      </c>
      <c r="L131" s="95">
        <v>5.42</v>
      </c>
      <c r="M131" s="95">
        <v>4.0999999999999996</v>
      </c>
      <c r="N131" s="95">
        <v>6.9</v>
      </c>
      <c r="O131" s="95">
        <v>4.5</v>
      </c>
      <c r="P131" s="95">
        <v>4.3</v>
      </c>
      <c r="Q131" s="95">
        <v>4.2</v>
      </c>
      <c r="R131" s="95">
        <v>4.05</v>
      </c>
      <c r="S131" s="95">
        <v>3.2</v>
      </c>
      <c r="T131" s="95">
        <v>7.2</v>
      </c>
      <c r="U131" s="95">
        <v>3</v>
      </c>
      <c r="V131" s="95">
        <v>3.21</v>
      </c>
      <c r="W131" s="95">
        <v>3.38</v>
      </c>
      <c r="X131" s="95">
        <v>3.15</v>
      </c>
      <c r="Y131" s="95">
        <v>3.53</v>
      </c>
      <c r="Z131" s="95">
        <v>1.1000000000000001</v>
      </c>
      <c r="AA131" s="36">
        <v>0.32</v>
      </c>
      <c r="AB131" s="36">
        <v>0.45</v>
      </c>
      <c r="AC131" s="36">
        <v>0.37</v>
      </c>
      <c r="AD131" s="36">
        <v>0.81</v>
      </c>
      <c r="AE131" s="36">
        <v>0.3</v>
      </c>
      <c r="AF131" s="95">
        <v>7.0000000000000007E-2</v>
      </c>
      <c r="AG131" s="36">
        <v>0.11</v>
      </c>
      <c r="AH131" s="36">
        <v>0.38</v>
      </c>
      <c r="AI131" s="36">
        <v>0.27</v>
      </c>
      <c r="AJ131" s="36">
        <v>0.6</v>
      </c>
      <c r="AK131" s="36">
        <v>0.05</v>
      </c>
      <c r="AL131" s="89" t="s">
        <v>804</v>
      </c>
    </row>
    <row r="132" spans="1:38" x14ac:dyDescent="0.25">
      <c r="A132" s="32">
        <v>267</v>
      </c>
      <c r="B132" s="31" t="s">
        <v>229</v>
      </c>
      <c r="C132" s="31" t="s">
        <v>226</v>
      </c>
      <c r="D132" s="31" t="s">
        <v>225</v>
      </c>
      <c r="E132" s="15" t="s">
        <v>226</v>
      </c>
      <c r="F132" s="45" t="s">
        <v>218</v>
      </c>
      <c r="G132" s="45" t="s">
        <v>219</v>
      </c>
      <c r="H132" s="15" t="s">
        <v>10</v>
      </c>
      <c r="I132" s="95">
        <v>6.5</v>
      </c>
      <c r="J132" s="95">
        <v>6.7</v>
      </c>
      <c r="K132" s="95">
        <v>6.2</v>
      </c>
      <c r="L132" s="95">
        <v>6.07</v>
      </c>
      <c r="M132" s="95">
        <v>5.6</v>
      </c>
      <c r="N132" s="95">
        <v>6.2</v>
      </c>
      <c r="O132" s="95">
        <v>5.4</v>
      </c>
      <c r="P132" s="95">
        <v>5.2</v>
      </c>
      <c r="Q132" s="95">
        <v>5</v>
      </c>
      <c r="R132" s="95">
        <v>6.26</v>
      </c>
      <c r="S132" s="95">
        <v>4.5</v>
      </c>
      <c r="T132" s="95">
        <v>5.4</v>
      </c>
      <c r="U132" s="95">
        <v>2.25</v>
      </c>
      <c r="V132" s="95">
        <v>2.1</v>
      </c>
      <c r="W132" s="95">
        <v>2.1800000000000002</v>
      </c>
      <c r="X132" s="95">
        <v>2.25</v>
      </c>
      <c r="Y132" s="95">
        <v>2.48</v>
      </c>
      <c r="Z132" s="95">
        <v>2.1</v>
      </c>
      <c r="AA132" s="36"/>
      <c r="AB132" s="37"/>
      <c r="AC132" s="37"/>
      <c r="AD132" s="37"/>
      <c r="AE132" s="36">
        <v>0.25</v>
      </c>
      <c r="AF132" s="95">
        <v>0.1</v>
      </c>
      <c r="AG132" s="36"/>
      <c r="AH132" s="37"/>
      <c r="AI132" s="37"/>
      <c r="AJ132" s="37"/>
      <c r="AK132" s="36">
        <v>0.09</v>
      </c>
      <c r="AL132" s="89" t="s">
        <v>804</v>
      </c>
    </row>
    <row r="133" spans="1:38" x14ac:dyDescent="0.25">
      <c r="A133" s="32">
        <v>269</v>
      </c>
      <c r="B133" s="31" t="s">
        <v>222</v>
      </c>
      <c r="C133" s="31" t="s">
        <v>219</v>
      </c>
      <c r="D133" s="31" t="s">
        <v>232</v>
      </c>
      <c r="E133" s="15" t="s">
        <v>219</v>
      </c>
      <c r="F133" s="45" t="s">
        <v>222</v>
      </c>
      <c r="G133" s="45" t="s">
        <v>216</v>
      </c>
      <c r="H133" s="15" t="s">
        <v>10</v>
      </c>
      <c r="I133" s="95">
        <v>6.9</v>
      </c>
      <c r="J133" s="95">
        <v>7.3</v>
      </c>
      <c r="K133" s="95">
        <v>6.9</v>
      </c>
      <c r="L133" s="95">
        <v>7.14</v>
      </c>
      <c r="M133" s="95">
        <v>6.8</v>
      </c>
      <c r="N133" s="95">
        <v>6.7</v>
      </c>
      <c r="O133" s="95">
        <v>6.1</v>
      </c>
      <c r="P133" s="95">
        <v>6.3</v>
      </c>
      <c r="Q133" s="95">
        <v>6.2</v>
      </c>
      <c r="R133" s="95">
        <v>6.36</v>
      </c>
      <c r="S133" s="95">
        <v>6</v>
      </c>
      <c r="T133" s="95">
        <v>6.2</v>
      </c>
      <c r="U133" s="95">
        <v>1.28</v>
      </c>
      <c r="V133" s="95">
        <v>1.1299999999999999</v>
      </c>
      <c r="W133" s="95">
        <v>1.65</v>
      </c>
      <c r="X133" s="95">
        <v>1.1299999999999999</v>
      </c>
      <c r="Y133" s="95">
        <v>1.2</v>
      </c>
      <c r="Z133" s="95">
        <v>1.7</v>
      </c>
      <c r="AA133" s="37"/>
      <c r="AB133" s="37"/>
      <c r="AC133" s="37"/>
      <c r="AD133" s="37"/>
      <c r="AE133" s="37"/>
      <c r="AF133" s="95">
        <v>0.09</v>
      </c>
      <c r="AG133" s="37"/>
      <c r="AH133" s="37"/>
      <c r="AI133" s="37"/>
      <c r="AJ133" s="37"/>
      <c r="AK133" s="37"/>
      <c r="AL133" s="89" t="s">
        <v>804</v>
      </c>
    </row>
    <row r="134" spans="1:38" x14ac:dyDescent="0.25">
      <c r="A134" s="32">
        <v>271</v>
      </c>
      <c r="B134" s="31" t="s">
        <v>225</v>
      </c>
      <c r="C134" s="31" t="s">
        <v>226</v>
      </c>
      <c r="D134" s="31" t="s">
        <v>225</v>
      </c>
      <c r="E134" s="15" t="s">
        <v>226</v>
      </c>
      <c r="F134" s="45" t="s">
        <v>220</v>
      </c>
      <c r="G134" s="45" t="s">
        <v>219</v>
      </c>
      <c r="H134" s="15" t="s">
        <v>10</v>
      </c>
      <c r="I134" s="95">
        <v>5.7</v>
      </c>
      <c r="J134" s="95">
        <v>5.5</v>
      </c>
      <c r="K134" s="95">
        <v>5.3</v>
      </c>
      <c r="L134" s="95">
        <v>6.01</v>
      </c>
      <c r="M134" s="95">
        <v>4.0999999999999996</v>
      </c>
      <c r="N134" s="95">
        <v>6.2</v>
      </c>
      <c r="O134" s="95">
        <v>4.3</v>
      </c>
      <c r="P134" s="95">
        <v>4.2</v>
      </c>
      <c r="Q134" s="95">
        <v>4.0999999999999996</v>
      </c>
      <c r="R134" s="95">
        <v>4.58</v>
      </c>
      <c r="S134" s="95">
        <v>3.3</v>
      </c>
      <c r="T134" s="95">
        <v>5.3</v>
      </c>
      <c r="U134" s="95">
        <v>3.38</v>
      </c>
      <c r="V134" s="95">
        <v>3.58</v>
      </c>
      <c r="W134" s="95">
        <v>3.08</v>
      </c>
      <c r="X134" s="95">
        <v>2.93</v>
      </c>
      <c r="Y134" s="95">
        <v>3.56</v>
      </c>
      <c r="Z134" s="95">
        <v>2.4</v>
      </c>
      <c r="AA134" s="36">
        <v>0.91</v>
      </c>
      <c r="AB134" s="36">
        <v>0.82</v>
      </c>
      <c r="AC134" s="36">
        <v>0.69</v>
      </c>
      <c r="AD134" s="36">
        <v>0.26</v>
      </c>
      <c r="AE134" s="36">
        <v>1.07</v>
      </c>
      <c r="AF134" s="95">
        <v>0.11</v>
      </c>
      <c r="AG134" s="36">
        <v>0.57999999999999996</v>
      </c>
      <c r="AH134" s="36">
        <v>0.59</v>
      </c>
      <c r="AI134" s="36">
        <v>0.53</v>
      </c>
      <c r="AJ134" s="36">
        <v>0.1</v>
      </c>
      <c r="AK134" s="36">
        <v>0.81</v>
      </c>
      <c r="AL134" s="89" t="s">
        <v>804</v>
      </c>
    </row>
    <row r="135" spans="1:38" x14ac:dyDescent="0.25">
      <c r="A135" s="23">
        <v>273</v>
      </c>
      <c r="B135" s="29" t="s">
        <v>227</v>
      </c>
      <c r="C135" s="29" t="s">
        <v>227</v>
      </c>
      <c r="D135" s="29" t="s">
        <v>218</v>
      </c>
      <c r="E135" s="29" t="s">
        <v>219</v>
      </c>
      <c r="F135" s="45" t="s">
        <v>229</v>
      </c>
      <c r="G135" s="45" t="s">
        <v>219</v>
      </c>
      <c r="H135" s="15" t="s">
        <v>15</v>
      </c>
      <c r="I135" s="95">
        <v>5.6</v>
      </c>
      <c r="J135" s="95">
        <v>5.6</v>
      </c>
      <c r="K135" s="95">
        <v>5.2</v>
      </c>
      <c r="L135" s="95">
        <v>5.56</v>
      </c>
      <c r="M135" s="95">
        <v>4.8</v>
      </c>
      <c r="N135" s="95">
        <v>5.9</v>
      </c>
      <c r="O135" s="95">
        <v>4.3</v>
      </c>
      <c r="P135" s="95">
        <v>4.2</v>
      </c>
      <c r="Q135" s="95">
        <v>4</v>
      </c>
      <c r="R135" s="95">
        <v>4.0599999999999996</v>
      </c>
      <c r="S135" s="95">
        <v>3.8</v>
      </c>
      <c r="T135" s="95">
        <v>4.8</v>
      </c>
      <c r="U135" s="95">
        <v>3.45</v>
      </c>
      <c r="V135" s="95">
        <v>3.4</v>
      </c>
      <c r="W135" s="95">
        <v>3.45</v>
      </c>
      <c r="X135" s="95">
        <v>3.15</v>
      </c>
      <c r="Y135" s="95">
        <v>3.15</v>
      </c>
      <c r="Z135" s="95">
        <v>1.1000000000000001</v>
      </c>
      <c r="AA135" s="36">
        <v>0.7</v>
      </c>
      <c r="AB135" s="36">
        <v>1.05</v>
      </c>
      <c r="AC135" s="36">
        <v>0.96</v>
      </c>
      <c r="AD135" s="36">
        <v>1.02</v>
      </c>
      <c r="AE135" s="36">
        <v>0.56000000000000005</v>
      </c>
      <c r="AF135" s="95">
        <v>0.23</v>
      </c>
      <c r="AG135" s="36">
        <v>0.45</v>
      </c>
      <c r="AH135" s="36">
        <v>0.71</v>
      </c>
      <c r="AI135" s="36">
        <v>0.78</v>
      </c>
      <c r="AJ135" s="36">
        <v>0.67</v>
      </c>
      <c r="AK135" s="36">
        <v>0.37</v>
      </c>
      <c r="AL135" s="95">
        <v>8.0000000000000002E-3</v>
      </c>
    </row>
    <row r="136" spans="1:38" x14ac:dyDescent="0.25">
      <c r="A136" s="32">
        <v>275</v>
      </c>
      <c r="B136" s="31" t="s">
        <v>225</v>
      </c>
      <c r="C136" s="31" t="s">
        <v>226</v>
      </c>
      <c r="D136" s="31" t="s">
        <v>227</v>
      </c>
      <c r="E136" s="15" t="s">
        <v>226</v>
      </c>
      <c r="F136" s="45" t="s">
        <v>220</v>
      </c>
      <c r="G136" s="45" t="s">
        <v>219</v>
      </c>
      <c r="H136" s="15" t="s">
        <v>10</v>
      </c>
      <c r="I136" s="95">
        <v>6</v>
      </c>
      <c r="J136" s="95">
        <v>5.8</v>
      </c>
      <c r="K136" s="95">
        <v>5.7</v>
      </c>
      <c r="L136" s="95">
        <v>5.39</v>
      </c>
      <c r="M136" s="95">
        <v>4.9000000000000004</v>
      </c>
      <c r="N136" s="95">
        <v>4.9000000000000004</v>
      </c>
      <c r="O136" s="95">
        <v>4.7</v>
      </c>
      <c r="P136" s="95">
        <v>4.4000000000000004</v>
      </c>
      <c r="Q136" s="95">
        <v>4.4000000000000004</v>
      </c>
      <c r="R136" s="95">
        <v>4.0599999999999996</v>
      </c>
      <c r="S136" s="95">
        <v>3.7</v>
      </c>
      <c r="T136" s="95">
        <v>4.2</v>
      </c>
      <c r="U136" s="95">
        <v>3.07</v>
      </c>
      <c r="V136" s="95">
        <v>3.25</v>
      </c>
      <c r="W136" s="95">
        <v>2.85</v>
      </c>
      <c r="X136" s="95">
        <v>3.68</v>
      </c>
      <c r="Y136" s="95">
        <v>3.38</v>
      </c>
      <c r="Z136" s="95">
        <v>4.2</v>
      </c>
      <c r="AA136" s="36">
        <v>0.86</v>
      </c>
      <c r="AB136" s="36">
        <v>0.82</v>
      </c>
      <c r="AC136" s="36">
        <v>0.74</v>
      </c>
      <c r="AD136" s="36">
        <v>1.07</v>
      </c>
      <c r="AE136" s="36">
        <v>0.77</v>
      </c>
      <c r="AF136" s="95">
        <v>1</v>
      </c>
      <c r="AG136" s="36">
        <v>0.65</v>
      </c>
      <c r="AH136" s="36">
        <v>0.64</v>
      </c>
      <c r="AI136" s="36">
        <v>0.53</v>
      </c>
      <c r="AJ136" s="36">
        <v>0.86</v>
      </c>
      <c r="AK136" s="36">
        <v>0.54</v>
      </c>
      <c r="AL136" s="95">
        <v>8.9999999999999993E-3</v>
      </c>
    </row>
    <row r="137" spans="1:38" x14ac:dyDescent="0.25">
      <c r="A137" s="23">
        <v>277</v>
      </c>
      <c r="B137" s="29" t="s">
        <v>222</v>
      </c>
      <c r="C137" s="29" t="s">
        <v>216</v>
      </c>
      <c r="D137" s="29" t="s">
        <v>222</v>
      </c>
      <c r="E137" s="29" t="s">
        <v>216</v>
      </c>
      <c r="F137" s="45" t="s">
        <v>222</v>
      </c>
      <c r="G137" s="45" t="s">
        <v>216</v>
      </c>
      <c r="H137" s="15" t="s">
        <v>15</v>
      </c>
      <c r="I137" s="95">
        <v>7.1</v>
      </c>
      <c r="J137" s="95">
        <v>7.5</v>
      </c>
      <c r="K137" s="95">
        <v>7</v>
      </c>
      <c r="L137" s="95">
        <v>8.26</v>
      </c>
      <c r="M137" s="95">
        <v>7.7</v>
      </c>
      <c r="N137" s="95">
        <v>7.7</v>
      </c>
      <c r="O137" s="95">
        <v>6.5</v>
      </c>
      <c r="P137" s="95">
        <v>6.8</v>
      </c>
      <c r="Q137" s="95">
        <v>6.4</v>
      </c>
      <c r="R137" s="95">
        <v>7.89</v>
      </c>
      <c r="S137" s="95">
        <v>7.2</v>
      </c>
      <c r="T137" s="95">
        <v>7.5</v>
      </c>
      <c r="U137" s="95">
        <v>1.5</v>
      </c>
      <c r="V137" s="95">
        <v>1.05</v>
      </c>
      <c r="W137" s="95">
        <v>0.83</v>
      </c>
      <c r="X137" s="95">
        <v>0.53</v>
      </c>
      <c r="Y137" s="95">
        <v>0.68</v>
      </c>
      <c r="Z137" s="95" t="s">
        <v>249</v>
      </c>
      <c r="AA137" s="37"/>
      <c r="AB137" s="37"/>
      <c r="AC137" s="37"/>
      <c r="AD137" s="37"/>
      <c r="AE137" s="37"/>
      <c r="AF137" s="95">
        <v>0.09</v>
      </c>
      <c r="AG137" s="37"/>
      <c r="AH137" s="37"/>
      <c r="AI137" s="37"/>
      <c r="AJ137" s="37"/>
      <c r="AK137" s="37"/>
      <c r="AL137" s="89" t="s">
        <v>804</v>
      </c>
    </row>
    <row r="138" spans="1:38" x14ac:dyDescent="0.25">
      <c r="A138" s="23">
        <v>279</v>
      </c>
      <c r="B138" s="29" t="s">
        <v>222</v>
      </c>
      <c r="C138" s="29" t="s">
        <v>216</v>
      </c>
      <c r="D138" s="29" t="s">
        <v>222</v>
      </c>
      <c r="E138" s="29" t="s">
        <v>216</v>
      </c>
      <c r="F138" s="45" t="s">
        <v>217</v>
      </c>
      <c r="G138" s="45" t="s">
        <v>216</v>
      </c>
      <c r="H138" s="15" t="s">
        <v>15</v>
      </c>
      <c r="I138" s="95">
        <v>6.7</v>
      </c>
      <c r="J138" s="95">
        <v>6.5</v>
      </c>
      <c r="K138" s="95">
        <v>6.4</v>
      </c>
      <c r="L138" s="95">
        <v>7.62</v>
      </c>
      <c r="M138" s="95">
        <v>5.9</v>
      </c>
      <c r="N138" s="95">
        <v>6.4</v>
      </c>
      <c r="O138" s="95">
        <v>6</v>
      </c>
      <c r="P138" s="95">
        <v>6.1</v>
      </c>
      <c r="Q138" s="95">
        <v>5.8</v>
      </c>
      <c r="R138" s="95">
        <v>7.05</v>
      </c>
      <c r="S138" s="95">
        <v>4.9000000000000004</v>
      </c>
      <c r="T138" s="95">
        <v>5.5</v>
      </c>
      <c r="U138" s="95">
        <v>2.77</v>
      </c>
      <c r="V138" s="95">
        <v>3.03</v>
      </c>
      <c r="W138" s="95">
        <v>3.03</v>
      </c>
      <c r="X138" s="95">
        <v>1.05</v>
      </c>
      <c r="Y138" s="95">
        <v>3.3</v>
      </c>
      <c r="Z138" s="95">
        <v>2.7</v>
      </c>
      <c r="AA138" s="36"/>
      <c r="AB138" s="37"/>
      <c r="AC138" s="37"/>
      <c r="AD138" s="37"/>
      <c r="AE138" s="36">
        <v>0.26</v>
      </c>
      <c r="AF138" s="95">
        <v>0.12</v>
      </c>
      <c r="AG138" s="36"/>
      <c r="AH138" s="37"/>
      <c r="AI138" s="37"/>
      <c r="AJ138" s="37"/>
      <c r="AK138" s="36">
        <v>7.0000000000000007E-2</v>
      </c>
      <c r="AL138" s="89" t="s">
        <v>804</v>
      </c>
    </row>
    <row r="139" spans="1:38" x14ac:dyDescent="0.25">
      <c r="A139" s="23">
        <v>281</v>
      </c>
      <c r="B139" s="29" t="s">
        <v>221</v>
      </c>
      <c r="C139" s="29" t="s">
        <v>234</v>
      </c>
      <c r="D139" s="29" t="s">
        <v>221</v>
      </c>
      <c r="E139" s="29" t="s">
        <v>216</v>
      </c>
      <c r="F139" s="45" t="s">
        <v>215</v>
      </c>
      <c r="G139" s="45" t="s">
        <v>216</v>
      </c>
      <c r="H139" s="15" t="s">
        <v>15</v>
      </c>
      <c r="I139" s="95">
        <v>6</v>
      </c>
      <c r="J139" s="95">
        <v>6.2</v>
      </c>
      <c r="K139" s="95">
        <v>5.8</v>
      </c>
      <c r="L139" s="95">
        <v>6.25</v>
      </c>
      <c r="M139" s="95">
        <v>6.5</v>
      </c>
      <c r="N139" s="95">
        <v>6.6</v>
      </c>
      <c r="O139" s="95">
        <v>5.0999999999999996</v>
      </c>
      <c r="P139" s="95">
        <v>5</v>
      </c>
      <c r="Q139" s="95">
        <v>4.8</v>
      </c>
      <c r="R139" s="95">
        <v>5.19</v>
      </c>
      <c r="S139" s="95">
        <v>5.9</v>
      </c>
      <c r="T139" s="95">
        <v>5.8</v>
      </c>
      <c r="U139" s="95">
        <v>3.22</v>
      </c>
      <c r="V139" s="95">
        <v>3.42</v>
      </c>
      <c r="W139" s="95">
        <v>3.15</v>
      </c>
      <c r="X139" s="95">
        <v>3.53</v>
      </c>
      <c r="Y139" s="95">
        <v>2.5499999999999998</v>
      </c>
      <c r="Z139" s="95">
        <v>2.2999999999999998</v>
      </c>
      <c r="AA139" s="36">
        <v>0.21</v>
      </c>
      <c r="AB139" s="36">
        <v>0.25</v>
      </c>
      <c r="AC139" s="36">
        <v>0.18</v>
      </c>
      <c r="AD139" s="36">
        <v>0.23</v>
      </c>
      <c r="AE139" s="37"/>
      <c r="AF139" s="95">
        <v>0.4</v>
      </c>
      <c r="AG139" s="36">
        <v>0.09</v>
      </c>
      <c r="AH139" s="36">
        <v>0.13</v>
      </c>
      <c r="AI139" s="36">
        <v>0.02</v>
      </c>
      <c r="AJ139" s="36">
        <v>0.09</v>
      </c>
      <c r="AK139" s="37"/>
      <c r="AL139" s="89" t="s">
        <v>804</v>
      </c>
    </row>
    <row r="140" spans="1:38" x14ac:dyDescent="0.25">
      <c r="A140" s="23">
        <v>283</v>
      </c>
      <c r="B140" s="29" t="s">
        <v>215</v>
      </c>
      <c r="C140" s="29" t="s">
        <v>216</v>
      </c>
      <c r="D140" s="29" t="s">
        <v>215</v>
      </c>
      <c r="E140" s="29" t="s">
        <v>216</v>
      </c>
      <c r="F140" s="45" t="s">
        <v>230</v>
      </c>
      <c r="G140" s="45" t="s">
        <v>224</v>
      </c>
      <c r="H140" s="15" t="s">
        <v>15</v>
      </c>
      <c r="I140" s="95">
        <v>7</v>
      </c>
      <c r="J140" s="95">
        <v>7.4</v>
      </c>
      <c r="K140" s="95">
        <v>7</v>
      </c>
      <c r="L140" s="95">
        <v>7.3</v>
      </c>
      <c r="M140" s="95">
        <v>7</v>
      </c>
      <c r="N140" s="95">
        <v>7.9</v>
      </c>
      <c r="O140" s="95">
        <v>5.8</v>
      </c>
      <c r="P140" s="95">
        <v>6.3</v>
      </c>
      <c r="Q140" s="95">
        <v>6</v>
      </c>
      <c r="R140" s="95">
        <v>7</v>
      </c>
      <c r="S140" s="95">
        <v>6.5</v>
      </c>
      <c r="T140" s="95">
        <v>7.5</v>
      </c>
      <c r="U140" s="95">
        <v>1.27</v>
      </c>
      <c r="V140" s="95">
        <v>1.1299999999999999</v>
      </c>
      <c r="W140" s="95">
        <v>0.9</v>
      </c>
      <c r="X140" s="95">
        <v>0.6</v>
      </c>
      <c r="Y140" s="95">
        <v>1.58</v>
      </c>
      <c r="Z140" s="95">
        <v>0.8</v>
      </c>
      <c r="AA140" s="37"/>
      <c r="AB140" s="37"/>
      <c r="AC140" s="37"/>
      <c r="AD140" s="37"/>
      <c r="AE140" s="37"/>
      <c r="AF140" s="95">
        <v>7.0000000000000007E-2</v>
      </c>
      <c r="AG140" s="37"/>
      <c r="AH140" s="37"/>
      <c r="AI140" s="37"/>
      <c r="AJ140" s="37"/>
      <c r="AK140" s="37"/>
      <c r="AL140" s="89" t="s">
        <v>804</v>
      </c>
    </row>
    <row r="141" spans="1:38" x14ac:dyDescent="0.25">
      <c r="A141" s="23">
        <v>285</v>
      </c>
      <c r="B141" s="29" t="s">
        <v>221</v>
      </c>
      <c r="C141" s="29" t="s">
        <v>234</v>
      </c>
      <c r="D141" s="29" t="s">
        <v>221</v>
      </c>
      <c r="E141" s="29" t="s">
        <v>216</v>
      </c>
      <c r="F141" s="45" t="s">
        <v>215</v>
      </c>
      <c r="G141" s="45" t="s">
        <v>235</v>
      </c>
      <c r="H141" s="15" t="s">
        <v>15</v>
      </c>
      <c r="I141" s="95">
        <v>5.9</v>
      </c>
      <c r="J141" s="95">
        <v>6.4</v>
      </c>
      <c r="K141" s="95">
        <v>6</v>
      </c>
      <c r="L141" s="95">
        <v>5.9</v>
      </c>
      <c r="M141" s="95">
        <v>7</v>
      </c>
      <c r="N141" s="95">
        <v>5.7</v>
      </c>
      <c r="O141" s="95">
        <v>4.7</v>
      </c>
      <c r="P141" s="95">
        <v>5.3</v>
      </c>
      <c r="Q141" s="95">
        <v>5</v>
      </c>
      <c r="R141" s="95">
        <v>4.82</v>
      </c>
      <c r="S141" s="95">
        <v>6.5</v>
      </c>
      <c r="T141" s="95">
        <v>4.7</v>
      </c>
      <c r="U141" s="95">
        <v>3.15</v>
      </c>
      <c r="V141" s="95">
        <v>2.58</v>
      </c>
      <c r="W141" s="95">
        <v>3.23</v>
      </c>
      <c r="X141" s="95">
        <v>2.93</v>
      </c>
      <c r="Y141" s="95">
        <v>1.42</v>
      </c>
      <c r="Z141" s="95">
        <v>3.8</v>
      </c>
      <c r="AA141" s="36">
        <v>0.26</v>
      </c>
      <c r="AB141" s="36">
        <v>0.18</v>
      </c>
      <c r="AC141" s="36">
        <v>0.3</v>
      </c>
      <c r="AD141" s="36">
        <v>0.28000000000000003</v>
      </c>
      <c r="AE141" s="37"/>
      <c r="AF141" s="95">
        <v>1.1000000000000001</v>
      </c>
      <c r="AG141" s="36">
        <v>0.1</v>
      </c>
      <c r="AH141" s="36">
        <v>7.0000000000000007E-2</v>
      </c>
      <c r="AI141" s="36">
        <v>0.14000000000000001</v>
      </c>
      <c r="AJ141" s="36">
        <v>0.14000000000000001</v>
      </c>
      <c r="AK141" s="37"/>
      <c r="AL141" s="95">
        <v>1.7000000000000001E-2</v>
      </c>
    </row>
    <row r="142" spans="1:38" x14ac:dyDescent="0.25">
      <c r="A142" s="23">
        <v>287</v>
      </c>
      <c r="B142" s="29" t="s">
        <v>225</v>
      </c>
      <c r="C142" s="29" t="s">
        <v>226</v>
      </c>
      <c r="D142" s="29" t="s">
        <v>227</v>
      </c>
      <c r="E142" s="29" t="s">
        <v>226</v>
      </c>
      <c r="F142" s="45" t="s">
        <v>220</v>
      </c>
      <c r="G142" s="45" t="s">
        <v>219</v>
      </c>
      <c r="H142" s="15" t="s">
        <v>15</v>
      </c>
      <c r="I142" s="95">
        <v>6.7</v>
      </c>
      <c r="J142" s="95">
        <v>6.6</v>
      </c>
      <c r="K142" s="95">
        <v>6.3</v>
      </c>
      <c r="L142" s="95">
        <v>5.71</v>
      </c>
      <c r="M142" s="95">
        <v>5.2</v>
      </c>
      <c r="N142" s="95">
        <v>5.2</v>
      </c>
      <c r="O142" s="95">
        <v>6</v>
      </c>
      <c r="P142" s="95">
        <v>5.7</v>
      </c>
      <c r="Q142" s="95">
        <v>5.7</v>
      </c>
      <c r="R142" s="95">
        <v>4.5199999999999996</v>
      </c>
      <c r="S142" s="95">
        <v>4.2</v>
      </c>
      <c r="T142" s="95">
        <v>4.4000000000000004</v>
      </c>
      <c r="U142" s="95">
        <v>1.73</v>
      </c>
      <c r="V142" s="95">
        <v>2.0099999999999998</v>
      </c>
      <c r="W142" s="95">
        <v>1.96</v>
      </c>
      <c r="X142" s="95">
        <v>3.3</v>
      </c>
      <c r="Y142" s="95">
        <v>3.9</v>
      </c>
      <c r="Z142" s="95">
        <v>3.3</v>
      </c>
      <c r="AA142" s="36"/>
      <c r="AB142" s="37"/>
      <c r="AC142" s="37"/>
      <c r="AD142" s="36">
        <v>0.57999999999999996</v>
      </c>
      <c r="AE142" s="36">
        <v>1.19</v>
      </c>
      <c r="AF142" s="95">
        <v>0.95</v>
      </c>
      <c r="AG142" s="36"/>
      <c r="AH142" s="37"/>
      <c r="AI142" s="37"/>
      <c r="AJ142" s="36">
        <v>0.39</v>
      </c>
      <c r="AK142" s="36">
        <v>0.86</v>
      </c>
      <c r="AL142" s="95">
        <v>4.9000000000000002E-2</v>
      </c>
    </row>
    <row r="143" spans="1:38" x14ac:dyDescent="0.25">
      <c r="A143" s="23">
        <v>289</v>
      </c>
      <c r="B143" s="29" t="s">
        <v>218</v>
      </c>
      <c r="C143" s="29" t="s">
        <v>219</v>
      </c>
      <c r="D143" s="29" t="s">
        <v>220</v>
      </c>
      <c r="E143" s="29" t="s">
        <v>219</v>
      </c>
      <c r="F143" s="45" t="s">
        <v>233</v>
      </c>
      <c r="G143" s="45" t="s">
        <v>219</v>
      </c>
      <c r="H143" s="15" t="s">
        <v>15</v>
      </c>
      <c r="I143" s="95">
        <v>6.2</v>
      </c>
      <c r="J143" s="95">
        <v>5.9</v>
      </c>
      <c r="K143" s="95">
        <v>6.1</v>
      </c>
      <c r="L143" s="95">
        <v>6.87</v>
      </c>
      <c r="M143" s="95">
        <v>5.9</v>
      </c>
      <c r="N143" s="95">
        <v>6.5</v>
      </c>
      <c r="O143" s="95">
        <v>4.8</v>
      </c>
      <c r="P143" s="95">
        <v>4.5</v>
      </c>
      <c r="Q143" s="95">
        <v>4.8</v>
      </c>
      <c r="R143" s="95">
        <v>5.9</v>
      </c>
      <c r="S143" s="95">
        <v>4.8</v>
      </c>
      <c r="T143" s="95">
        <v>5.7</v>
      </c>
      <c r="U143" s="95">
        <v>3.07</v>
      </c>
      <c r="V143" s="95">
        <v>3.35</v>
      </c>
      <c r="W143" s="95">
        <v>2.83</v>
      </c>
      <c r="X143" s="95">
        <v>2.48</v>
      </c>
      <c r="Y143" s="95">
        <v>3.23</v>
      </c>
      <c r="Z143" s="95">
        <v>2</v>
      </c>
      <c r="AA143" s="36">
        <v>0.39</v>
      </c>
      <c r="AB143" s="36">
        <v>0.18</v>
      </c>
      <c r="AC143" s="36">
        <v>0.12</v>
      </c>
      <c r="AD143" s="37"/>
      <c r="AE143" s="36">
        <v>0.42</v>
      </c>
      <c r="AF143" s="95">
        <v>7.0000000000000007E-2</v>
      </c>
      <c r="AG143" s="36">
        <v>0.16</v>
      </c>
      <c r="AH143" s="36">
        <v>0.09</v>
      </c>
      <c r="AI143" s="36">
        <v>7.0000000000000007E-2</v>
      </c>
      <c r="AJ143" s="37"/>
      <c r="AK143" s="36">
        <v>0.21</v>
      </c>
      <c r="AL143" s="95">
        <v>7.0000000000000001E-3</v>
      </c>
    </row>
    <row r="144" spans="1:38" x14ac:dyDescent="0.25">
      <c r="A144" s="23">
        <v>291</v>
      </c>
      <c r="B144" s="29" t="s">
        <v>233</v>
      </c>
      <c r="C144" s="29" t="s">
        <v>219</v>
      </c>
      <c r="D144" s="29" t="s">
        <v>218</v>
      </c>
      <c r="E144" s="29" t="s">
        <v>219</v>
      </c>
      <c r="F144" s="45" t="s">
        <v>230</v>
      </c>
      <c r="G144" s="45" t="s">
        <v>219</v>
      </c>
      <c r="H144" s="15" t="s">
        <v>15</v>
      </c>
      <c r="I144" s="95">
        <v>6.5</v>
      </c>
      <c r="J144" s="95">
        <v>7</v>
      </c>
      <c r="K144" s="95">
        <v>6.6</v>
      </c>
      <c r="L144" s="95">
        <v>6.54</v>
      </c>
      <c r="M144" s="95">
        <v>6.4</v>
      </c>
      <c r="N144" s="95">
        <v>7.1</v>
      </c>
      <c r="O144" s="95">
        <v>5.6</v>
      </c>
      <c r="P144" s="95">
        <v>6</v>
      </c>
      <c r="Q144" s="95">
        <v>5.7</v>
      </c>
      <c r="R144" s="95">
        <v>5.76</v>
      </c>
      <c r="S144" s="95">
        <v>5.5</v>
      </c>
      <c r="T144" s="95">
        <v>7.1</v>
      </c>
      <c r="U144" s="95">
        <v>1.58</v>
      </c>
      <c r="V144" s="95">
        <v>0.83</v>
      </c>
      <c r="W144" s="95">
        <v>1.43</v>
      </c>
      <c r="X144" s="95">
        <v>2.0299999999999998</v>
      </c>
      <c r="Y144" s="95">
        <v>2.0299999999999998</v>
      </c>
      <c r="Z144" s="95">
        <v>2.2999999999999998</v>
      </c>
      <c r="AA144" s="36"/>
      <c r="AB144" s="37"/>
      <c r="AC144" s="37"/>
      <c r="AD144" s="37"/>
      <c r="AE144" s="36">
        <v>0.21</v>
      </c>
      <c r="AF144" s="95">
        <v>0.12</v>
      </c>
      <c r="AG144" s="36"/>
      <c r="AH144" s="37"/>
      <c r="AI144" s="37"/>
      <c r="AJ144" s="37"/>
      <c r="AK144" s="36">
        <v>0.05</v>
      </c>
      <c r="AL144" s="89" t="s">
        <v>804</v>
      </c>
    </row>
    <row r="145" spans="1:38" x14ac:dyDescent="0.25">
      <c r="A145" s="23">
        <v>295</v>
      </c>
      <c r="B145" s="29" t="s">
        <v>217</v>
      </c>
      <c r="C145" s="29" t="s">
        <v>216</v>
      </c>
      <c r="D145" s="29" t="s">
        <v>233</v>
      </c>
      <c r="E145" s="29" t="s">
        <v>219</v>
      </c>
      <c r="F145" s="45" t="s">
        <v>217</v>
      </c>
      <c r="G145" s="45" t="s">
        <v>216</v>
      </c>
      <c r="H145" s="15" t="s">
        <v>15</v>
      </c>
      <c r="I145" s="95">
        <v>4.8</v>
      </c>
      <c r="J145" s="95">
        <v>5.6</v>
      </c>
      <c r="K145" s="95">
        <v>5.2</v>
      </c>
      <c r="L145" s="95">
        <v>5.78</v>
      </c>
      <c r="M145" s="95">
        <v>4.8</v>
      </c>
      <c r="N145" s="95">
        <v>5.8</v>
      </c>
      <c r="O145" s="95">
        <v>4</v>
      </c>
      <c r="P145" s="95">
        <v>4.3</v>
      </c>
      <c r="Q145" s="95">
        <v>4.2</v>
      </c>
      <c r="R145" s="95">
        <v>4.87</v>
      </c>
      <c r="S145" s="95">
        <v>4.2</v>
      </c>
      <c r="T145" s="95">
        <v>5.0999999999999996</v>
      </c>
      <c r="U145" s="95">
        <v>4.58</v>
      </c>
      <c r="V145" s="95">
        <v>4.29</v>
      </c>
      <c r="W145" s="95">
        <v>3.3</v>
      </c>
      <c r="X145" s="95">
        <v>3.15</v>
      </c>
      <c r="Y145" s="95">
        <v>4.6500000000000004</v>
      </c>
      <c r="Z145" s="95">
        <v>2.6</v>
      </c>
      <c r="AA145" s="36">
        <v>0.88</v>
      </c>
      <c r="AB145" s="36">
        <v>0.53</v>
      </c>
      <c r="AC145" s="36">
        <v>0.3</v>
      </c>
      <c r="AD145" s="36">
        <v>0.21</v>
      </c>
      <c r="AE145" s="36">
        <v>0.95</v>
      </c>
      <c r="AF145" s="95">
        <v>0.1</v>
      </c>
      <c r="AG145" s="36">
        <v>0.57999999999999996</v>
      </c>
      <c r="AH145" s="36">
        <v>0.39</v>
      </c>
      <c r="AI145" s="36">
        <v>0.14000000000000001</v>
      </c>
      <c r="AJ145" s="36">
        <v>7.0000000000000007E-2</v>
      </c>
      <c r="AK145" s="36">
        <v>0.6</v>
      </c>
      <c r="AL145" s="95">
        <v>8.0000000000000002E-3</v>
      </c>
    </row>
    <row r="146" spans="1:38" x14ac:dyDescent="0.25">
      <c r="A146" s="23">
        <v>297</v>
      </c>
      <c r="B146" s="29" t="s">
        <v>225</v>
      </c>
      <c r="C146" s="29" t="s">
        <v>226</v>
      </c>
      <c r="D146" s="29" t="s">
        <v>227</v>
      </c>
      <c r="E146" s="29" t="s">
        <v>227</v>
      </c>
      <c r="F146" s="45" t="s">
        <v>229</v>
      </c>
      <c r="G146" s="45" t="s">
        <v>219</v>
      </c>
      <c r="H146" s="15" t="s">
        <v>15</v>
      </c>
      <c r="I146" s="95">
        <v>6.9</v>
      </c>
      <c r="J146" s="95">
        <v>7.1</v>
      </c>
      <c r="K146" s="95">
        <v>6.9</v>
      </c>
      <c r="L146" s="95">
        <v>7.78</v>
      </c>
      <c r="M146" s="95">
        <v>7.4</v>
      </c>
      <c r="N146" s="95">
        <v>8.3000000000000007</v>
      </c>
      <c r="O146" s="95">
        <v>6.4</v>
      </c>
      <c r="P146" s="95">
        <v>6.3</v>
      </c>
      <c r="Q146" s="95">
        <v>6.2</v>
      </c>
      <c r="R146" s="95">
        <v>7.27</v>
      </c>
      <c r="S146" s="95">
        <v>7.2</v>
      </c>
      <c r="T146" s="95">
        <v>8.1</v>
      </c>
      <c r="U146" s="95">
        <v>1.27</v>
      </c>
      <c r="V146" s="95">
        <v>1.53</v>
      </c>
      <c r="W146" s="95">
        <v>1.26</v>
      </c>
      <c r="X146" s="95">
        <v>0.83</v>
      </c>
      <c r="Y146" s="95">
        <v>0.68</v>
      </c>
      <c r="Z146" s="95" t="s">
        <v>249</v>
      </c>
      <c r="AA146" s="37"/>
      <c r="AB146" s="37"/>
      <c r="AC146" s="37"/>
      <c r="AD146" s="37"/>
      <c r="AE146" s="37"/>
      <c r="AF146" s="95">
        <v>7.0000000000000007E-2</v>
      </c>
      <c r="AG146" s="37"/>
      <c r="AH146" s="37"/>
      <c r="AI146" s="37"/>
      <c r="AJ146" s="37"/>
      <c r="AK146" s="37"/>
      <c r="AL146" s="89" t="s">
        <v>804</v>
      </c>
    </row>
    <row r="147" spans="1:38" x14ac:dyDescent="0.25">
      <c r="A147" s="23">
        <v>299</v>
      </c>
      <c r="B147" s="29" t="s">
        <v>198</v>
      </c>
      <c r="C147" s="29" t="s">
        <v>235</v>
      </c>
      <c r="D147" s="29" t="s">
        <v>237</v>
      </c>
      <c r="E147" s="29" t="s">
        <v>235</v>
      </c>
      <c r="F147" s="45" t="s">
        <v>217</v>
      </c>
      <c r="G147" s="45" t="s">
        <v>224</v>
      </c>
      <c r="H147" s="15" t="s">
        <v>15</v>
      </c>
      <c r="I147" s="95">
        <v>7.7</v>
      </c>
      <c r="J147" s="95">
        <v>8</v>
      </c>
      <c r="K147" s="95">
        <v>7.5</v>
      </c>
      <c r="L147" s="95">
        <v>8.2899999999999991</v>
      </c>
      <c r="M147" s="95">
        <v>7.8</v>
      </c>
      <c r="N147" s="95">
        <v>8</v>
      </c>
      <c r="O147" s="95">
        <v>6.8</v>
      </c>
      <c r="P147" s="95">
        <v>6.5</v>
      </c>
      <c r="Q147" s="95">
        <v>6.7</v>
      </c>
      <c r="R147" s="95">
        <v>7.65</v>
      </c>
      <c r="S147" s="95">
        <v>7.3</v>
      </c>
      <c r="T147" s="95">
        <v>7.6</v>
      </c>
      <c r="U147" s="95">
        <v>0.75</v>
      </c>
      <c r="V147" s="95">
        <v>0.68</v>
      </c>
      <c r="W147" s="95">
        <v>0.53</v>
      </c>
      <c r="X147" s="95">
        <v>0.68</v>
      </c>
      <c r="Y147" s="95">
        <v>0.6</v>
      </c>
      <c r="Z147" s="95">
        <v>0.9</v>
      </c>
      <c r="AA147" s="37"/>
      <c r="AB147" s="37"/>
      <c r="AC147" s="37"/>
      <c r="AD147" s="37"/>
      <c r="AE147" s="37"/>
      <c r="AF147" s="95">
        <v>0.11</v>
      </c>
      <c r="AG147" s="37"/>
      <c r="AH147" s="37"/>
      <c r="AI147" s="37"/>
      <c r="AJ147" s="37"/>
      <c r="AK147" s="37"/>
      <c r="AL147" s="89" t="s">
        <v>804</v>
      </c>
    </row>
    <row r="148" spans="1:38" x14ac:dyDescent="0.25">
      <c r="A148" s="15">
        <v>301</v>
      </c>
      <c r="B148" s="15" t="s">
        <v>222</v>
      </c>
      <c r="C148" s="15" t="s">
        <v>219</v>
      </c>
      <c r="D148" s="15" t="s">
        <v>233</v>
      </c>
      <c r="E148" s="15" t="s">
        <v>219</v>
      </c>
      <c r="F148" s="41" t="s">
        <v>220</v>
      </c>
      <c r="G148" s="45" t="s">
        <v>226</v>
      </c>
      <c r="H148" s="15" t="s">
        <v>16</v>
      </c>
      <c r="I148" s="95">
        <v>5.9</v>
      </c>
      <c r="J148" s="95">
        <v>6.3</v>
      </c>
      <c r="K148" s="95">
        <v>6.5</v>
      </c>
      <c r="L148" s="95">
        <v>6.23</v>
      </c>
      <c r="M148" s="95">
        <v>5.0999999999999996</v>
      </c>
      <c r="N148" s="95">
        <v>5.7</v>
      </c>
      <c r="O148" s="95">
        <v>4.8</v>
      </c>
      <c r="P148" s="95">
        <v>5.0999999999999996</v>
      </c>
      <c r="Q148" s="95">
        <v>5.5</v>
      </c>
      <c r="R148" s="95">
        <v>5.41</v>
      </c>
      <c r="S148" s="95">
        <v>4.5</v>
      </c>
      <c r="T148" s="95">
        <v>4.8</v>
      </c>
      <c r="U148" s="95">
        <v>5.25</v>
      </c>
      <c r="V148" s="95">
        <v>4.7</v>
      </c>
      <c r="W148" s="95">
        <v>3.6</v>
      </c>
      <c r="X148" s="95">
        <v>5.78</v>
      </c>
      <c r="Y148" s="95">
        <v>7.13</v>
      </c>
      <c r="Z148" s="95">
        <v>7.5</v>
      </c>
      <c r="AA148" s="36">
        <v>0.49</v>
      </c>
      <c r="AB148" s="36">
        <v>0.28999999999999998</v>
      </c>
      <c r="AC148" s="36">
        <v>0.11</v>
      </c>
      <c r="AD148" s="36">
        <v>0.84</v>
      </c>
      <c r="AE148" s="36">
        <v>1.02</v>
      </c>
      <c r="AF148" s="95">
        <v>0.39</v>
      </c>
      <c r="AG148" s="36">
        <v>0.28000000000000003</v>
      </c>
      <c r="AH148" s="36">
        <v>0.23</v>
      </c>
      <c r="AI148" s="36">
        <v>0.02</v>
      </c>
      <c r="AJ148" s="36">
        <v>0.57999999999999996</v>
      </c>
      <c r="AK148" s="36">
        <v>0.62</v>
      </c>
      <c r="AL148" s="89" t="s">
        <v>804</v>
      </c>
    </row>
    <row r="149" spans="1:38" x14ac:dyDescent="0.25">
      <c r="A149" s="15">
        <v>303</v>
      </c>
      <c r="B149" s="15" t="s">
        <v>215</v>
      </c>
      <c r="C149" s="15" t="s">
        <v>216</v>
      </c>
      <c r="D149" s="15" t="s">
        <v>215</v>
      </c>
      <c r="E149" s="15" t="s">
        <v>216</v>
      </c>
      <c r="F149" s="60" t="s">
        <v>220</v>
      </c>
      <c r="G149" s="45" t="s">
        <v>219</v>
      </c>
      <c r="H149" s="15" t="s">
        <v>16</v>
      </c>
      <c r="I149" s="95">
        <v>5</v>
      </c>
      <c r="J149" s="95">
        <v>5.5</v>
      </c>
      <c r="K149" s="95">
        <v>6.8</v>
      </c>
      <c r="L149" s="95">
        <v>5.23</v>
      </c>
      <c r="M149" s="95">
        <v>5.2</v>
      </c>
      <c r="N149" s="95">
        <v>7.6</v>
      </c>
      <c r="O149" s="95">
        <v>3.8</v>
      </c>
      <c r="P149" s="95">
        <v>4.2</v>
      </c>
      <c r="Q149" s="95">
        <v>6.1</v>
      </c>
      <c r="R149" s="95">
        <v>4.2699999999999996</v>
      </c>
      <c r="S149" s="95">
        <v>4.0999999999999996</v>
      </c>
      <c r="T149" s="95">
        <v>7</v>
      </c>
      <c r="U149" s="95">
        <v>7.8</v>
      </c>
      <c r="V149" s="95">
        <v>8.0500000000000007</v>
      </c>
      <c r="W149" s="95">
        <v>1.73</v>
      </c>
      <c r="X149" s="95">
        <v>10.199999999999999</v>
      </c>
      <c r="Y149" s="95">
        <v>7.28</v>
      </c>
      <c r="Z149" s="95">
        <v>2.1</v>
      </c>
      <c r="AA149" s="36">
        <v>2</v>
      </c>
      <c r="AB149" s="36">
        <v>1.58</v>
      </c>
      <c r="AC149" s="37"/>
      <c r="AD149" s="36">
        <v>3.13</v>
      </c>
      <c r="AE149" s="36">
        <v>1.79</v>
      </c>
      <c r="AF149" s="95">
        <v>0.37</v>
      </c>
      <c r="AG149" s="36">
        <v>1.6</v>
      </c>
      <c r="AH149" s="36">
        <v>1.1399999999999999</v>
      </c>
      <c r="AI149" s="37"/>
      <c r="AJ149" s="36">
        <v>2.78</v>
      </c>
      <c r="AK149" s="36">
        <v>1.32</v>
      </c>
      <c r="AL149" s="95">
        <v>1.0999999999999999E-2</v>
      </c>
    </row>
    <row r="150" spans="1:38" x14ac:dyDescent="0.25">
      <c r="A150" s="15">
        <v>305</v>
      </c>
      <c r="B150" s="15" t="s">
        <v>217</v>
      </c>
      <c r="C150" s="15" t="s">
        <v>219</v>
      </c>
      <c r="D150" s="15" t="s">
        <v>217</v>
      </c>
      <c r="E150" s="15" t="s">
        <v>219</v>
      </c>
      <c r="F150" s="60" t="s">
        <v>220</v>
      </c>
      <c r="G150" s="45" t="s">
        <v>226</v>
      </c>
      <c r="H150" s="15" t="s">
        <v>16</v>
      </c>
      <c r="I150" s="95">
        <v>6.4</v>
      </c>
      <c r="J150" s="95">
        <v>6.2</v>
      </c>
      <c r="K150" s="95">
        <v>6.4</v>
      </c>
      <c r="L150" s="95">
        <v>5.31</v>
      </c>
      <c r="M150" s="95">
        <v>5.4</v>
      </c>
      <c r="N150" s="95">
        <v>5</v>
      </c>
      <c r="O150" s="95">
        <v>5.2</v>
      </c>
      <c r="P150" s="95">
        <v>5.0999999999999996</v>
      </c>
      <c r="Q150" s="95">
        <v>5.4</v>
      </c>
      <c r="R150" s="95">
        <v>4.1500000000000004</v>
      </c>
      <c r="S150" s="95">
        <v>4.3</v>
      </c>
      <c r="T150" s="95">
        <v>4.2</v>
      </c>
      <c r="U150" s="95">
        <v>4.87</v>
      </c>
      <c r="V150" s="95">
        <v>5.0199999999999996</v>
      </c>
      <c r="W150" s="95">
        <v>4.7300000000000004</v>
      </c>
      <c r="X150" s="95">
        <v>9</v>
      </c>
      <c r="Y150" s="95">
        <v>5.55</v>
      </c>
      <c r="Z150" s="95">
        <v>6.5</v>
      </c>
      <c r="AA150" s="36"/>
      <c r="AB150" s="37"/>
      <c r="AC150" s="37"/>
      <c r="AD150" s="36">
        <v>3.2</v>
      </c>
      <c r="AE150" s="36">
        <v>1.1599999999999999</v>
      </c>
      <c r="AF150" s="95">
        <v>1.82</v>
      </c>
      <c r="AG150" s="36"/>
      <c r="AH150" s="37"/>
      <c r="AI150" s="37"/>
      <c r="AJ150" s="36">
        <v>2.92</v>
      </c>
      <c r="AK150" s="36">
        <v>0.6</v>
      </c>
      <c r="AL150" s="95">
        <v>4.9000000000000002E-2</v>
      </c>
    </row>
    <row r="151" spans="1:38" x14ac:dyDescent="0.25">
      <c r="A151" s="15">
        <v>307</v>
      </c>
      <c r="B151" s="15" t="s">
        <v>215</v>
      </c>
      <c r="C151" s="15" t="s">
        <v>216</v>
      </c>
      <c r="D151" s="15" t="s">
        <v>215</v>
      </c>
      <c r="E151" s="15" t="s">
        <v>216</v>
      </c>
      <c r="F151" s="45" t="s">
        <v>222</v>
      </c>
      <c r="G151" s="45" t="s">
        <v>216</v>
      </c>
      <c r="H151" s="15" t="s">
        <v>16</v>
      </c>
      <c r="I151" s="95">
        <v>7</v>
      </c>
      <c r="J151" s="95">
        <v>7.3</v>
      </c>
      <c r="K151" s="95">
        <v>7.1</v>
      </c>
      <c r="L151" s="95">
        <v>6.88</v>
      </c>
      <c r="M151" s="95">
        <v>6.2</v>
      </c>
      <c r="N151" s="95">
        <v>6.6</v>
      </c>
      <c r="O151" s="95">
        <v>6</v>
      </c>
      <c r="P151" s="95">
        <v>6.4</v>
      </c>
      <c r="Q151" s="95">
        <v>6.1</v>
      </c>
      <c r="R151" s="95">
        <v>5.92</v>
      </c>
      <c r="S151" s="95">
        <v>5.2</v>
      </c>
      <c r="T151" s="95">
        <v>5.9</v>
      </c>
      <c r="U151" s="95">
        <v>1.95</v>
      </c>
      <c r="V151" s="95">
        <v>1.25</v>
      </c>
      <c r="W151" s="95">
        <v>1.1299999999999999</v>
      </c>
      <c r="X151" s="95">
        <v>2.78</v>
      </c>
      <c r="Y151" s="95">
        <v>2.78</v>
      </c>
      <c r="Z151" s="95">
        <v>1.7</v>
      </c>
      <c r="AA151" s="36"/>
      <c r="AB151" s="37"/>
      <c r="AC151" s="37"/>
      <c r="AD151" s="37"/>
      <c r="AE151" s="36">
        <v>0.26</v>
      </c>
      <c r="AF151" s="95">
        <v>0.09</v>
      </c>
      <c r="AG151" s="36"/>
      <c r="AH151" s="37"/>
      <c r="AI151" s="37"/>
      <c r="AJ151" s="37"/>
      <c r="AK151" s="36">
        <v>0.1</v>
      </c>
      <c r="AL151" s="89" t="s">
        <v>804</v>
      </c>
    </row>
    <row r="152" spans="1:38" x14ac:dyDescent="0.25">
      <c r="A152" s="15">
        <v>311</v>
      </c>
      <c r="B152" s="15" t="s">
        <v>221</v>
      </c>
      <c r="C152" s="15" t="s">
        <v>216</v>
      </c>
      <c r="D152" s="15" t="s">
        <v>222</v>
      </c>
      <c r="E152" s="15" t="s">
        <v>216</v>
      </c>
      <c r="F152" s="41" t="s">
        <v>217</v>
      </c>
      <c r="G152" s="45" t="s">
        <v>219</v>
      </c>
      <c r="H152" s="15" t="s">
        <v>16</v>
      </c>
      <c r="I152" s="95">
        <v>6.5</v>
      </c>
      <c r="J152" s="95">
        <v>6.2</v>
      </c>
      <c r="K152" s="95">
        <v>6.9</v>
      </c>
      <c r="L152" s="95">
        <v>6.97</v>
      </c>
      <c r="M152" s="95">
        <v>6.6</v>
      </c>
      <c r="N152" s="95">
        <v>6.9</v>
      </c>
      <c r="O152" s="95">
        <v>5.4</v>
      </c>
      <c r="P152" s="95">
        <v>5.0999999999999996</v>
      </c>
      <c r="Q152" s="95">
        <v>5.8</v>
      </c>
      <c r="R152" s="95">
        <v>6.02</v>
      </c>
      <c r="S152" s="95">
        <v>5.9</v>
      </c>
      <c r="T152" s="95">
        <v>6.5</v>
      </c>
      <c r="U152" s="95">
        <v>3.3</v>
      </c>
      <c r="V152" s="95">
        <v>3.23</v>
      </c>
      <c r="W152" s="95">
        <v>2.92</v>
      </c>
      <c r="X152" s="95">
        <v>2.1</v>
      </c>
      <c r="Y152" s="95">
        <v>1.8</v>
      </c>
      <c r="Z152" s="95">
        <v>1.7</v>
      </c>
      <c r="AA152" s="37"/>
      <c r="AB152" s="37"/>
      <c r="AC152" s="37"/>
      <c r="AD152" s="37"/>
      <c r="AE152" s="37"/>
      <c r="AF152" s="95">
        <v>0.05</v>
      </c>
      <c r="AG152" s="37"/>
      <c r="AH152" s="37"/>
      <c r="AI152" s="37"/>
      <c r="AJ152" s="37"/>
      <c r="AK152" s="37"/>
      <c r="AL152" s="89" t="s">
        <v>804</v>
      </c>
    </row>
    <row r="153" spans="1:38" x14ac:dyDescent="0.25">
      <c r="A153" s="15">
        <v>313</v>
      </c>
      <c r="B153" s="15" t="s">
        <v>217</v>
      </c>
      <c r="C153" s="15" t="s">
        <v>219</v>
      </c>
      <c r="D153" s="15" t="s">
        <v>217</v>
      </c>
      <c r="E153" s="15" t="s">
        <v>219</v>
      </c>
      <c r="F153" s="41" t="s">
        <v>233</v>
      </c>
      <c r="G153" s="45" t="s">
        <v>219</v>
      </c>
      <c r="H153" s="15" t="s">
        <v>16</v>
      </c>
      <c r="I153" s="95">
        <v>6.3</v>
      </c>
      <c r="J153" s="95">
        <v>6.6</v>
      </c>
      <c r="K153" s="95">
        <v>5.8</v>
      </c>
      <c r="L153" s="95">
        <v>6.51</v>
      </c>
      <c r="M153" s="95">
        <v>5.9</v>
      </c>
      <c r="N153" s="95">
        <v>6.2</v>
      </c>
      <c r="O153" s="95">
        <v>5.2</v>
      </c>
      <c r="P153" s="95">
        <v>5.5</v>
      </c>
      <c r="Q153" s="95">
        <v>4.9000000000000004</v>
      </c>
      <c r="R153" s="95">
        <v>5.87</v>
      </c>
      <c r="S153" s="95">
        <v>5.0999999999999996</v>
      </c>
      <c r="T153" s="95">
        <v>5.3</v>
      </c>
      <c r="U153" s="95">
        <v>3.15</v>
      </c>
      <c r="V153" s="95">
        <v>3</v>
      </c>
      <c r="W153" s="95">
        <v>4.28</v>
      </c>
      <c r="X153" s="95">
        <v>3.28</v>
      </c>
      <c r="Y153" s="95">
        <v>4.05</v>
      </c>
      <c r="Z153" s="95">
        <v>4.2</v>
      </c>
      <c r="AA153" s="36"/>
      <c r="AB153" s="37"/>
      <c r="AC153" s="37"/>
      <c r="AD153" s="37"/>
      <c r="AE153" s="36">
        <v>0.3</v>
      </c>
      <c r="AF153" s="95">
        <v>0.11</v>
      </c>
      <c r="AG153" s="36"/>
      <c r="AH153" s="37"/>
      <c r="AI153" s="37"/>
      <c r="AJ153" s="37"/>
      <c r="AK153" s="36">
        <v>0.09</v>
      </c>
      <c r="AL153" s="95">
        <v>6.0000000000000001E-3</v>
      </c>
    </row>
    <row r="154" spans="1:38" x14ac:dyDescent="0.25">
      <c r="A154" s="15">
        <v>315</v>
      </c>
      <c r="B154" s="15" t="s">
        <v>239</v>
      </c>
      <c r="C154" s="15" t="s">
        <v>216</v>
      </c>
      <c r="D154" s="15" t="s">
        <v>221</v>
      </c>
      <c r="E154" s="15" t="s">
        <v>216</v>
      </c>
      <c r="F154" s="41" t="s">
        <v>215</v>
      </c>
      <c r="G154" s="45" t="s">
        <v>216</v>
      </c>
      <c r="H154" s="15" t="s">
        <v>17</v>
      </c>
      <c r="I154" s="95">
        <v>7.2</v>
      </c>
      <c r="J154" s="95">
        <v>7.4</v>
      </c>
      <c r="K154" s="95">
        <v>7.1</v>
      </c>
      <c r="L154" s="95">
        <v>7.4</v>
      </c>
      <c r="M154" s="95">
        <v>6.6</v>
      </c>
      <c r="N154" s="95">
        <v>7</v>
      </c>
      <c r="O154" s="95">
        <v>6.4</v>
      </c>
      <c r="P154" s="95">
        <v>6.5</v>
      </c>
      <c r="Q154" s="95">
        <v>6.2</v>
      </c>
      <c r="R154" s="95">
        <v>6.58</v>
      </c>
      <c r="S154" s="95">
        <v>6.2</v>
      </c>
      <c r="T154" s="95">
        <v>6.4</v>
      </c>
      <c r="U154" s="95">
        <v>0.98</v>
      </c>
      <c r="V154" s="95">
        <v>0.81</v>
      </c>
      <c r="W154" s="95">
        <v>1.28</v>
      </c>
      <c r="X154" s="95">
        <v>1.35</v>
      </c>
      <c r="Y154" s="95">
        <v>1.58</v>
      </c>
      <c r="Z154" s="95">
        <v>2</v>
      </c>
      <c r="AA154" s="37"/>
      <c r="AB154" s="37"/>
      <c r="AC154" s="37"/>
      <c r="AD154" s="37"/>
      <c r="AE154" s="37"/>
      <c r="AF154" s="95">
        <v>0.09</v>
      </c>
      <c r="AG154" s="37"/>
      <c r="AH154" s="37"/>
      <c r="AI154" s="37"/>
      <c r="AJ154" s="37"/>
      <c r="AK154" s="37"/>
      <c r="AL154" s="89" t="s">
        <v>804</v>
      </c>
    </row>
    <row r="155" spans="1:38" x14ac:dyDescent="0.25">
      <c r="A155" s="15">
        <v>317</v>
      </c>
      <c r="B155" s="15" t="s">
        <v>215</v>
      </c>
      <c r="C155" s="15" t="s">
        <v>216</v>
      </c>
      <c r="D155" s="15" t="s">
        <v>215</v>
      </c>
      <c r="E155" s="15" t="s">
        <v>216</v>
      </c>
      <c r="F155" s="41" t="s">
        <v>215</v>
      </c>
      <c r="G155" s="45" t="s">
        <v>216</v>
      </c>
      <c r="H155" s="15" t="s">
        <v>17</v>
      </c>
      <c r="I155" s="95">
        <v>6.2</v>
      </c>
      <c r="J155" s="95">
        <v>5.8</v>
      </c>
      <c r="K155" s="95">
        <v>5.4</v>
      </c>
      <c r="L155" s="95">
        <v>6.24</v>
      </c>
      <c r="M155" s="95">
        <v>5.3</v>
      </c>
      <c r="N155" s="95">
        <v>6.5</v>
      </c>
      <c r="O155" s="95">
        <v>5.0999999999999996</v>
      </c>
      <c r="P155" s="95">
        <v>4.5999999999999996</v>
      </c>
      <c r="Q155" s="95">
        <v>4.4000000000000004</v>
      </c>
      <c r="R155" s="95">
        <v>4.95</v>
      </c>
      <c r="S155" s="95">
        <v>4.0999999999999996</v>
      </c>
      <c r="T155" s="95">
        <v>5.5</v>
      </c>
      <c r="U155" s="95">
        <v>4.95</v>
      </c>
      <c r="V155" s="95">
        <v>5.37</v>
      </c>
      <c r="W155" s="95">
        <v>4.87</v>
      </c>
      <c r="X155" s="95">
        <v>4.43</v>
      </c>
      <c r="Y155" s="95">
        <v>4.88</v>
      </c>
      <c r="Z155" s="95">
        <v>3</v>
      </c>
      <c r="AA155" s="36">
        <v>0.68</v>
      </c>
      <c r="AB155" s="36">
        <v>1.1299999999999999</v>
      </c>
      <c r="AC155" s="36">
        <v>0.68</v>
      </c>
      <c r="AD155" s="36">
        <v>0.63</v>
      </c>
      <c r="AE155" s="36">
        <v>0.61</v>
      </c>
      <c r="AF155" s="95">
        <v>0.1</v>
      </c>
      <c r="AG155" s="36">
        <v>0.5</v>
      </c>
      <c r="AH155" s="36">
        <v>0.91</v>
      </c>
      <c r="AI155" s="36">
        <v>0.42</v>
      </c>
      <c r="AJ155" s="36">
        <v>0.33</v>
      </c>
      <c r="AK155" s="36">
        <v>0.35</v>
      </c>
      <c r="AL155" s="89" t="s">
        <v>804</v>
      </c>
    </row>
    <row r="156" spans="1:38" x14ac:dyDescent="0.25">
      <c r="A156" s="15">
        <v>319</v>
      </c>
      <c r="B156" s="15" t="s">
        <v>221</v>
      </c>
      <c r="C156" s="15" t="s">
        <v>216</v>
      </c>
      <c r="D156" s="15" t="s">
        <v>221</v>
      </c>
      <c r="E156" s="15" t="s">
        <v>234</v>
      </c>
      <c r="F156" s="41" t="s">
        <v>239</v>
      </c>
      <c r="G156" s="45" t="s">
        <v>216</v>
      </c>
      <c r="H156" s="15" t="s">
        <v>17</v>
      </c>
      <c r="I156" s="95">
        <v>7.2</v>
      </c>
      <c r="J156" s="95">
        <v>7.4</v>
      </c>
      <c r="K156" s="95">
        <v>7.3</v>
      </c>
      <c r="L156" s="95">
        <v>7.8</v>
      </c>
      <c r="M156" s="95">
        <v>6.8</v>
      </c>
      <c r="N156" s="95">
        <v>7.3</v>
      </c>
      <c r="O156" s="95">
        <v>6.3</v>
      </c>
      <c r="P156" s="95">
        <v>6.5</v>
      </c>
      <c r="Q156" s="95">
        <v>6.3</v>
      </c>
      <c r="R156" s="95">
        <v>6.95</v>
      </c>
      <c r="S156" s="95">
        <v>6.4</v>
      </c>
      <c r="T156" s="95">
        <v>6.9</v>
      </c>
      <c r="U156" s="95">
        <v>1.28</v>
      </c>
      <c r="V156" s="95">
        <v>1.4</v>
      </c>
      <c r="W156" s="95">
        <v>1.2</v>
      </c>
      <c r="X156" s="95">
        <v>1.2</v>
      </c>
      <c r="Y156" s="95">
        <v>2.0299999999999998</v>
      </c>
      <c r="Z156" s="95">
        <v>1.4</v>
      </c>
      <c r="AA156" s="37"/>
      <c r="AB156" s="37"/>
      <c r="AC156" s="37"/>
      <c r="AD156" s="37"/>
      <c r="AE156" s="37"/>
      <c r="AF156" s="95">
        <v>0.09</v>
      </c>
      <c r="AG156" s="37"/>
      <c r="AH156" s="37"/>
      <c r="AI156" s="37"/>
      <c r="AJ156" s="37"/>
      <c r="AK156" s="37"/>
      <c r="AL156" s="89" t="s">
        <v>804</v>
      </c>
    </row>
    <row r="157" spans="1:38" x14ac:dyDescent="0.25">
      <c r="A157" s="15">
        <v>321</v>
      </c>
      <c r="B157" s="15" t="s">
        <v>217</v>
      </c>
      <c r="C157" s="15" t="s">
        <v>219</v>
      </c>
      <c r="D157" s="15" t="s">
        <v>233</v>
      </c>
      <c r="E157" s="15" t="s">
        <v>219</v>
      </c>
      <c r="F157" s="41" t="s">
        <v>233</v>
      </c>
      <c r="G157" s="45" t="s">
        <v>219</v>
      </c>
      <c r="H157" s="15" t="s">
        <v>17</v>
      </c>
      <c r="I157" s="95">
        <v>6.6</v>
      </c>
      <c r="J157" s="95">
        <v>6.8</v>
      </c>
      <c r="K157" s="95">
        <v>6.1</v>
      </c>
      <c r="L157" s="95">
        <v>6.25</v>
      </c>
      <c r="M157" s="95">
        <v>5.9</v>
      </c>
      <c r="N157" s="95">
        <v>6.9</v>
      </c>
      <c r="O157" s="95">
        <v>5.7</v>
      </c>
      <c r="P157" s="95">
        <v>5.8</v>
      </c>
      <c r="Q157" s="95">
        <v>5.0999999999999996</v>
      </c>
      <c r="R157" s="95">
        <v>5.38</v>
      </c>
      <c r="S157" s="95">
        <v>5.0999999999999996</v>
      </c>
      <c r="T157" s="95">
        <v>6.5</v>
      </c>
      <c r="U157" s="95">
        <v>3</v>
      </c>
      <c r="V157" s="95">
        <v>2.78</v>
      </c>
      <c r="W157" s="95">
        <v>3.6</v>
      </c>
      <c r="X157" s="95">
        <v>2.78</v>
      </c>
      <c r="Y157" s="95">
        <v>3.15</v>
      </c>
      <c r="Z157" s="95">
        <v>1.7</v>
      </c>
      <c r="AA157" s="36"/>
      <c r="AB157" s="37"/>
      <c r="AC157" s="36">
        <v>0.57999999999999996</v>
      </c>
      <c r="AD157" s="36">
        <v>0.28000000000000003</v>
      </c>
      <c r="AE157" s="36">
        <v>0.39</v>
      </c>
      <c r="AF157" s="95">
        <v>0.11</v>
      </c>
      <c r="AG157" s="36"/>
      <c r="AH157" s="37"/>
      <c r="AI157" s="36">
        <v>0.28000000000000003</v>
      </c>
      <c r="AJ157" s="36">
        <v>7.0000000000000007E-2</v>
      </c>
      <c r="AK157" s="36">
        <v>0.16</v>
      </c>
      <c r="AL157" s="95">
        <v>7.0000000000000001E-3</v>
      </c>
    </row>
    <row r="158" spans="1:38" x14ac:dyDescent="0.25">
      <c r="A158" s="15">
        <v>323</v>
      </c>
      <c r="B158" s="15" t="s">
        <v>227</v>
      </c>
      <c r="C158" s="15" t="s">
        <v>227</v>
      </c>
      <c r="D158" s="15" t="s">
        <v>227</v>
      </c>
      <c r="E158" s="15" t="s">
        <v>227</v>
      </c>
      <c r="F158" s="60" t="s">
        <v>225</v>
      </c>
      <c r="G158" s="45" t="s">
        <v>226</v>
      </c>
      <c r="H158" s="15" t="s">
        <v>17</v>
      </c>
      <c r="I158" s="95">
        <v>7</v>
      </c>
      <c r="J158" s="95">
        <v>7.2</v>
      </c>
      <c r="K158" s="95">
        <v>7.4</v>
      </c>
      <c r="L158" s="95">
        <v>5.6</v>
      </c>
      <c r="M158" s="95">
        <v>4.5</v>
      </c>
      <c r="N158" s="95">
        <v>6.6</v>
      </c>
      <c r="O158" s="95">
        <v>5.8</v>
      </c>
      <c r="P158" s="95">
        <v>6.1</v>
      </c>
      <c r="Q158" s="95">
        <v>6.2</v>
      </c>
      <c r="R158" s="95">
        <v>4.2300000000000004</v>
      </c>
      <c r="S158" s="95">
        <v>3.5</v>
      </c>
      <c r="T158" s="95">
        <v>5.8</v>
      </c>
      <c r="U158" s="95">
        <v>1.73</v>
      </c>
      <c r="V158" s="95">
        <v>1.23</v>
      </c>
      <c r="W158" s="95">
        <v>1.35</v>
      </c>
      <c r="X158" s="95">
        <v>3.53</v>
      </c>
      <c r="Y158" s="95">
        <v>4.9800000000000004</v>
      </c>
      <c r="Z158" s="95">
        <v>1.7</v>
      </c>
      <c r="AA158" s="36"/>
      <c r="AB158" s="37"/>
      <c r="AC158" s="37"/>
      <c r="AD158" s="36">
        <v>0.95</v>
      </c>
      <c r="AE158" s="36">
        <v>1.38</v>
      </c>
      <c r="AF158" s="95">
        <v>0.09</v>
      </c>
      <c r="AG158" s="36"/>
      <c r="AH158" s="37"/>
      <c r="AI158" s="37"/>
      <c r="AJ158" s="36">
        <v>0.77</v>
      </c>
      <c r="AK158" s="36">
        <v>1.1299999999999999</v>
      </c>
      <c r="AL158" s="89" t="s">
        <v>804</v>
      </c>
    </row>
    <row r="159" spans="1:38" x14ac:dyDescent="0.25">
      <c r="A159" s="15">
        <v>325</v>
      </c>
      <c r="B159" s="15" t="s">
        <v>219</v>
      </c>
      <c r="C159" s="15" t="s">
        <v>219</v>
      </c>
      <c r="D159" s="15" t="s">
        <v>229</v>
      </c>
      <c r="E159" s="15" t="s">
        <v>219</v>
      </c>
      <c r="F159" s="45" t="s">
        <v>217</v>
      </c>
      <c r="G159" s="45" t="s">
        <v>219</v>
      </c>
      <c r="H159" s="15" t="s">
        <v>18</v>
      </c>
      <c r="I159" s="95">
        <v>6.1</v>
      </c>
      <c r="J159" s="95">
        <v>6.5</v>
      </c>
      <c r="K159" s="95">
        <v>5.7</v>
      </c>
      <c r="L159" s="95">
        <v>5.89</v>
      </c>
      <c r="M159" s="95">
        <v>5.0999999999999996</v>
      </c>
      <c r="N159" s="95">
        <v>6.1</v>
      </c>
      <c r="O159" s="95">
        <v>4.7</v>
      </c>
      <c r="P159" s="95">
        <v>5.0999999999999996</v>
      </c>
      <c r="Q159" s="95">
        <v>4.8</v>
      </c>
      <c r="R159" s="95">
        <v>4.4400000000000004</v>
      </c>
      <c r="S159" s="95">
        <v>4.3</v>
      </c>
      <c r="T159" s="95">
        <v>5</v>
      </c>
      <c r="U159" s="95">
        <v>3.98</v>
      </c>
      <c r="V159" s="95">
        <v>3.25</v>
      </c>
      <c r="W159" s="95">
        <v>3.15</v>
      </c>
      <c r="X159" s="95">
        <v>3.45</v>
      </c>
      <c r="Y159" s="95">
        <v>3.38</v>
      </c>
      <c r="Z159" s="95">
        <v>3</v>
      </c>
      <c r="AA159" s="36">
        <v>0.53</v>
      </c>
      <c r="AB159" s="36">
        <v>0.21</v>
      </c>
      <c r="AC159" s="36">
        <v>0.33</v>
      </c>
      <c r="AD159" s="36">
        <v>0.35</v>
      </c>
      <c r="AE159" s="36">
        <v>0.46</v>
      </c>
      <c r="AF159" s="95">
        <v>0.16</v>
      </c>
      <c r="AG159" s="36">
        <v>0.34</v>
      </c>
      <c r="AH159" s="36">
        <v>0.09</v>
      </c>
      <c r="AI159" s="36">
        <v>0.15</v>
      </c>
      <c r="AJ159" s="36">
        <v>0.17</v>
      </c>
      <c r="AK159" s="36">
        <v>0.25</v>
      </c>
      <c r="AL159" s="95">
        <v>0.107</v>
      </c>
    </row>
    <row r="160" spans="1:38" x14ac:dyDescent="0.25">
      <c r="A160" s="15">
        <v>327</v>
      </c>
      <c r="B160" s="15" t="s">
        <v>225</v>
      </c>
      <c r="C160" s="15" t="s">
        <v>226</v>
      </c>
      <c r="D160" s="15" t="s">
        <v>227</v>
      </c>
      <c r="E160" s="15" t="s">
        <v>226</v>
      </c>
      <c r="F160" s="45" t="s">
        <v>232</v>
      </c>
      <c r="G160" s="45" t="s">
        <v>219</v>
      </c>
      <c r="H160" s="15" t="s">
        <v>18</v>
      </c>
      <c r="I160" s="95">
        <v>6.6</v>
      </c>
      <c r="J160" s="95">
        <v>6.2</v>
      </c>
      <c r="K160" s="95">
        <v>6.3</v>
      </c>
      <c r="L160" s="95">
        <v>6.25</v>
      </c>
      <c r="M160" s="95">
        <v>7.1</v>
      </c>
      <c r="N160" s="95">
        <v>5.4</v>
      </c>
      <c r="O160" s="95">
        <v>5.6</v>
      </c>
      <c r="P160" s="95">
        <v>5.2</v>
      </c>
      <c r="Q160" s="95">
        <v>5.0999999999999996</v>
      </c>
      <c r="R160" s="95">
        <v>4.96</v>
      </c>
      <c r="S160" s="95">
        <v>6.8</v>
      </c>
      <c r="T160" s="95">
        <v>4.4000000000000004</v>
      </c>
      <c r="U160" s="95">
        <v>2.4700000000000002</v>
      </c>
      <c r="V160" s="95">
        <v>3.15</v>
      </c>
      <c r="W160" s="95">
        <v>2.9</v>
      </c>
      <c r="X160" s="95">
        <v>2.78</v>
      </c>
      <c r="Y160" s="95">
        <v>1.5</v>
      </c>
      <c r="Z160" s="95">
        <v>4.2</v>
      </c>
      <c r="AA160" s="37"/>
      <c r="AB160" s="37"/>
      <c r="AC160" s="37"/>
      <c r="AD160" s="36">
        <v>0.25</v>
      </c>
      <c r="AE160" s="37"/>
      <c r="AF160" s="95">
        <v>0.72</v>
      </c>
      <c r="AG160" s="37"/>
      <c r="AH160" s="37"/>
      <c r="AI160" s="37"/>
      <c r="AJ160" s="36">
        <v>0.11</v>
      </c>
      <c r="AK160" s="37"/>
      <c r="AL160" s="95">
        <v>7.2999999999999995E-2</v>
      </c>
    </row>
    <row r="161" spans="1:38" x14ac:dyDescent="0.25">
      <c r="A161" s="15">
        <v>329</v>
      </c>
      <c r="B161" s="15" t="s">
        <v>219</v>
      </c>
      <c r="C161" s="15" t="s">
        <v>219</v>
      </c>
      <c r="D161" s="15" t="s">
        <v>219</v>
      </c>
      <c r="E161" s="15" t="s">
        <v>219</v>
      </c>
      <c r="F161" s="45" t="s">
        <v>218</v>
      </c>
      <c r="G161" s="45" t="s">
        <v>219</v>
      </c>
      <c r="H161" s="15" t="s">
        <v>18</v>
      </c>
      <c r="I161" s="95">
        <v>6.4</v>
      </c>
      <c r="J161" s="95">
        <v>5.9</v>
      </c>
      <c r="K161" s="95">
        <v>5.6</v>
      </c>
      <c r="L161" s="95">
        <v>5.48</v>
      </c>
      <c r="M161" s="95">
        <v>5.6</v>
      </c>
      <c r="N161" s="95">
        <v>6</v>
      </c>
      <c r="O161" s="95">
        <v>5.3</v>
      </c>
      <c r="P161" s="95">
        <v>5.2</v>
      </c>
      <c r="Q161" s="95">
        <v>4.7</v>
      </c>
      <c r="R161" s="95">
        <v>3.89</v>
      </c>
      <c r="S161" s="95">
        <v>4.7</v>
      </c>
      <c r="T161" s="95">
        <v>5.0999999999999996</v>
      </c>
      <c r="U161" s="95">
        <v>1.8</v>
      </c>
      <c r="V161" s="95">
        <v>1.85</v>
      </c>
      <c r="W161" s="95">
        <v>2.78</v>
      </c>
      <c r="X161" s="95">
        <v>5.33</v>
      </c>
      <c r="Y161" s="95">
        <v>2.78</v>
      </c>
      <c r="Z161" s="95">
        <v>3.3</v>
      </c>
      <c r="AA161" s="36"/>
      <c r="AB161" s="37"/>
      <c r="AC161" s="36">
        <v>0.32</v>
      </c>
      <c r="AD161" s="36">
        <v>1.4</v>
      </c>
      <c r="AE161" s="36">
        <v>0.4</v>
      </c>
      <c r="AF161" s="95">
        <v>0.14000000000000001</v>
      </c>
      <c r="AG161" s="36"/>
      <c r="AH161" s="37"/>
      <c r="AI161" s="36">
        <v>0.14000000000000001</v>
      </c>
      <c r="AJ161" s="36">
        <v>1.1200000000000001</v>
      </c>
      <c r="AK161" s="36">
        <v>0.15</v>
      </c>
      <c r="AL161" s="95">
        <v>1.4E-2</v>
      </c>
    </row>
    <row r="162" spans="1:38" x14ac:dyDescent="0.25">
      <c r="A162" s="15">
        <v>331</v>
      </c>
      <c r="B162" s="15" t="s">
        <v>229</v>
      </c>
      <c r="C162" s="15" t="s">
        <v>219</v>
      </c>
      <c r="D162" s="15" t="s">
        <v>229</v>
      </c>
      <c r="E162" s="15" t="s">
        <v>219</v>
      </c>
      <c r="F162" s="45" t="s">
        <v>218</v>
      </c>
      <c r="G162" s="45" t="s">
        <v>219</v>
      </c>
      <c r="H162" s="15" t="s">
        <v>18</v>
      </c>
      <c r="I162" s="95">
        <v>6.5</v>
      </c>
      <c r="J162" s="95">
        <v>6.3</v>
      </c>
      <c r="K162" s="95">
        <v>6</v>
      </c>
      <c r="L162" s="95">
        <v>6.73</v>
      </c>
      <c r="M162" s="95">
        <v>6.2</v>
      </c>
      <c r="N162" s="95">
        <v>6.3</v>
      </c>
      <c r="O162" s="95">
        <v>5.5</v>
      </c>
      <c r="P162" s="95">
        <v>5.3</v>
      </c>
      <c r="Q162" s="95">
        <v>4.9000000000000004</v>
      </c>
      <c r="R162" s="95">
        <v>5.63</v>
      </c>
      <c r="S162" s="95">
        <v>5.4</v>
      </c>
      <c r="T162" s="95">
        <v>5.5</v>
      </c>
      <c r="U162" s="95">
        <v>2.85</v>
      </c>
      <c r="V162" s="95">
        <v>2.93</v>
      </c>
      <c r="W162" s="95">
        <v>3.15</v>
      </c>
      <c r="X162" s="95">
        <v>2.48</v>
      </c>
      <c r="Y162" s="95">
        <v>2.7</v>
      </c>
      <c r="Z162" s="95">
        <v>3.1</v>
      </c>
      <c r="AA162" s="36"/>
      <c r="AB162" s="37"/>
      <c r="AC162" s="36">
        <v>0.18</v>
      </c>
      <c r="AD162" s="37"/>
      <c r="AE162" s="36">
        <v>0.32</v>
      </c>
      <c r="AF162" s="95">
        <v>0.1</v>
      </c>
      <c r="AG162" s="36"/>
      <c r="AH162" s="37"/>
      <c r="AI162" s="36">
        <v>0.06</v>
      </c>
      <c r="AJ162" s="37"/>
      <c r="AK162" s="36">
        <v>0.16</v>
      </c>
      <c r="AL162" s="89" t="s">
        <v>804</v>
      </c>
    </row>
    <row r="163" spans="1:38" x14ac:dyDescent="0.25">
      <c r="A163" s="15">
        <v>333</v>
      </c>
      <c r="B163" s="15" t="s">
        <v>230</v>
      </c>
      <c r="C163" s="15" t="s">
        <v>219</v>
      </c>
      <c r="D163" s="15" t="s">
        <v>230</v>
      </c>
      <c r="E163" s="15" t="s">
        <v>219</v>
      </c>
      <c r="F163" s="45" t="s">
        <v>218</v>
      </c>
      <c r="G163" s="45" t="s">
        <v>219</v>
      </c>
      <c r="H163" s="15" t="s">
        <v>18</v>
      </c>
      <c r="I163" s="95">
        <v>6.8</v>
      </c>
      <c r="J163" s="95">
        <v>7.1</v>
      </c>
      <c r="K163" s="95">
        <v>6.5</v>
      </c>
      <c r="L163" s="95">
        <v>6.65</v>
      </c>
      <c r="M163" s="95">
        <v>5.8</v>
      </c>
      <c r="N163" s="95">
        <v>7.5</v>
      </c>
      <c r="O163" s="95">
        <v>6.2</v>
      </c>
      <c r="P163" s="95">
        <v>6</v>
      </c>
      <c r="Q163" s="95">
        <v>5.6</v>
      </c>
      <c r="R163" s="95">
        <v>5.62</v>
      </c>
      <c r="S163" s="95">
        <v>5</v>
      </c>
      <c r="T163" s="95">
        <v>7.1</v>
      </c>
      <c r="U163" s="95">
        <v>1.95</v>
      </c>
      <c r="V163" s="95">
        <v>2.0499999999999998</v>
      </c>
      <c r="W163" s="95">
        <v>2.7</v>
      </c>
      <c r="X163" s="95">
        <v>2.25</v>
      </c>
      <c r="Y163" s="95">
        <v>2.85</v>
      </c>
      <c r="Z163" s="95">
        <v>1.1000000000000001</v>
      </c>
      <c r="AA163" s="36"/>
      <c r="AB163" s="37"/>
      <c r="AC163" s="37"/>
      <c r="AD163" s="37"/>
      <c r="AE163" s="36">
        <v>0.28000000000000003</v>
      </c>
      <c r="AF163" s="95">
        <v>7.0000000000000007E-2</v>
      </c>
      <c r="AG163" s="36"/>
      <c r="AH163" s="37"/>
      <c r="AI163" s="37"/>
      <c r="AJ163" s="37"/>
      <c r="AK163" s="36">
        <v>0.12</v>
      </c>
      <c r="AL163" s="89" t="s">
        <v>804</v>
      </c>
    </row>
    <row r="164" spans="1:38" x14ac:dyDescent="0.25">
      <c r="A164" s="15">
        <v>335</v>
      </c>
      <c r="B164" s="15" t="s">
        <v>238</v>
      </c>
      <c r="C164" s="15" t="s">
        <v>224</v>
      </c>
      <c r="D164" s="15" t="s">
        <v>223</v>
      </c>
      <c r="E164" s="15" t="s">
        <v>224</v>
      </c>
      <c r="F164" s="45" t="s">
        <v>215</v>
      </c>
      <c r="G164" s="45" t="s">
        <v>224</v>
      </c>
      <c r="H164" s="15" t="s">
        <v>18</v>
      </c>
      <c r="I164" s="95">
        <v>7.4</v>
      </c>
      <c r="J164" s="95">
        <v>7.2</v>
      </c>
      <c r="K164" s="95">
        <v>7</v>
      </c>
      <c r="L164" s="95">
        <v>7.65</v>
      </c>
      <c r="M164" s="95">
        <v>7.1</v>
      </c>
      <c r="N164" s="95">
        <v>7.6</v>
      </c>
      <c r="O164" s="95">
        <v>6.6</v>
      </c>
      <c r="P164" s="95">
        <v>6.4</v>
      </c>
      <c r="Q164" s="95">
        <v>6.3</v>
      </c>
      <c r="R164" s="95">
        <v>6.81</v>
      </c>
      <c r="S164" s="95">
        <v>6.6</v>
      </c>
      <c r="T164" s="95">
        <v>7.2</v>
      </c>
      <c r="U164" s="95">
        <v>1.2</v>
      </c>
      <c r="V164" s="95">
        <v>1.32</v>
      </c>
      <c r="W164" s="95">
        <v>1.58</v>
      </c>
      <c r="X164" s="95">
        <v>1.28</v>
      </c>
      <c r="Y164" s="95">
        <v>1.5</v>
      </c>
      <c r="Z164" s="95">
        <v>1.4</v>
      </c>
      <c r="AA164" s="37"/>
      <c r="AB164" s="37"/>
      <c r="AC164" s="37"/>
      <c r="AD164" s="37"/>
      <c r="AE164" s="37"/>
      <c r="AF164" s="95">
        <v>0.11</v>
      </c>
      <c r="AG164" s="37"/>
      <c r="AH164" s="37"/>
      <c r="AI164" s="37"/>
      <c r="AJ164" s="37"/>
      <c r="AK164" s="37"/>
      <c r="AL164" s="89" t="s">
        <v>804</v>
      </c>
    </row>
    <row r="165" spans="1:38" x14ac:dyDescent="0.25">
      <c r="A165" s="15">
        <v>337</v>
      </c>
      <c r="B165" s="15" t="s">
        <v>217</v>
      </c>
      <c r="C165" s="15" t="s">
        <v>216</v>
      </c>
      <c r="D165" s="15" t="s">
        <v>217</v>
      </c>
      <c r="E165" s="15" t="s">
        <v>219</v>
      </c>
      <c r="F165" s="45" t="s">
        <v>215</v>
      </c>
      <c r="G165" s="45" t="s">
        <v>216</v>
      </c>
      <c r="H165" s="15" t="s">
        <v>18</v>
      </c>
      <c r="I165" s="95">
        <v>6.2</v>
      </c>
      <c r="J165" s="95">
        <v>6.4</v>
      </c>
      <c r="K165" s="95">
        <v>7.5</v>
      </c>
      <c r="L165" s="95">
        <v>7.16</v>
      </c>
      <c r="M165" s="95">
        <v>6.5</v>
      </c>
      <c r="N165" s="95">
        <v>6.9</v>
      </c>
      <c r="O165" s="95">
        <v>5</v>
      </c>
      <c r="P165" s="95">
        <v>5.3</v>
      </c>
      <c r="Q165" s="95">
        <v>6.7</v>
      </c>
      <c r="R165" s="95">
        <v>6.19</v>
      </c>
      <c r="S165" s="95">
        <v>5.7</v>
      </c>
      <c r="T165" s="95">
        <v>6.2</v>
      </c>
      <c r="U165" s="95">
        <v>3</v>
      </c>
      <c r="V165" s="95">
        <v>2.65</v>
      </c>
      <c r="W165" s="95">
        <v>1.05</v>
      </c>
      <c r="X165" s="95">
        <v>1.5</v>
      </c>
      <c r="Y165" s="95">
        <v>2.1</v>
      </c>
      <c r="Z165" s="95">
        <v>1.4</v>
      </c>
      <c r="AA165" s="36">
        <v>0.35</v>
      </c>
      <c r="AB165" s="36">
        <v>0.2</v>
      </c>
      <c r="AC165" s="37"/>
      <c r="AD165" s="37"/>
      <c r="AE165" s="37"/>
      <c r="AF165" s="95">
        <v>7.0000000000000007E-2</v>
      </c>
      <c r="AG165" s="36">
        <v>0.14000000000000001</v>
      </c>
      <c r="AH165" s="36">
        <v>0.06</v>
      </c>
      <c r="AI165" s="37"/>
      <c r="AJ165" s="37"/>
      <c r="AK165" s="37"/>
      <c r="AL165" s="95">
        <v>8.0000000000000002E-3</v>
      </c>
    </row>
    <row r="166" spans="1:38" x14ac:dyDescent="0.25">
      <c r="A166" s="32">
        <v>339</v>
      </c>
      <c r="B166" s="15" t="s">
        <v>217</v>
      </c>
      <c r="C166" s="15" t="s">
        <v>219</v>
      </c>
      <c r="D166" s="15" t="s">
        <v>233</v>
      </c>
      <c r="E166" s="15" t="s">
        <v>219</v>
      </c>
      <c r="F166" s="41" t="s">
        <v>218</v>
      </c>
      <c r="G166" s="45" t="s">
        <v>219</v>
      </c>
      <c r="H166" s="15" t="s">
        <v>18</v>
      </c>
      <c r="I166" s="95">
        <v>7.5</v>
      </c>
      <c r="J166" s="95">
        <v>7.7</v>
      </c>
      <c r="K166" s="95">
        <v>7.6</v>
      </c>
      <c r="L166" s="95">
        <v>7.15</v>
      </c>
      <c r="M166" s="95">
        <v>6.9</v>
      </c>
      <c r="N166" s="95">
        <v>7.2</v>
      </c>
      <c r="O166" s="95">
        <v>7.1</v>
      </c>
      <c r="P166" s="95">
        <v>7</v>
      </c>
      <c r="Q166" s="95">
        <v>6.7</v>
      </c>
      <c r="R166" s="95">
        <v>6.45</v>
      </c>
      <c r="S166" s="95">
        <v>6.3</v>
      </c>
      <c r="T166" s="95">
        <v>6.8</v>
      </c>
      <c r="U166" s="95">
        <v>0.83</v>
      </c>
      <c r="V166" s="95">
        <v>0.75</v>
      </c>
      <c r="W166" s="95">
        <v>1.05</v>
      </c>
      <c r="X166" s="95">
        <v>1.28</v>
      </c>
      <c r="Y166" s="95">
        <v>1.43</v>
      </c>
      <c r="Z166" s="95">
        <v>1.4</v>
      </c>
      <c r="AA166" s="37"/>
      <c r="AB166" s="37"/>
      <c r="AC166" s="37"/>
      <c r="AD166" s="37"/>
      <c r="AE166" s="37"/>
      <c r="AF166" s="95">
        <v>0.09</v>
      </c>
      <c r="AG166" s="37"/>
      <c r="AH166" s="37"/>
      <c r="AI166" s="37"/>
      <c r="AJ166" s="37"/>
      <c r="AK166" s="37"/>
      <c r="AL166" s="89" t="s">
        <v>804</v>
      </c>
    </row>
    <row r="167" spans="1:38" x14ac:dyDescent="0.25">
      <c r="A167" s="32">
        <v>341</v>
      </c>
      <c r="B167" s="15" t="s">
        <v>225</v>
      </c>
      <c r="C167" s="15" t="s">
        <v>226</v>
      </c>
      <c r="D167" s="15" t="s">
        <v>225</v>
      </c>
      <c r="E167" s="15" t="s">
        <v>226</v>
      </c>
      <c r="F167" s="60" t="s">
        <v>220</v>
      </c>
      <c r="G167" s="41" t="s">
        <v>219</v>
      </c>
      <c r="H167" s="15" t="s">
        <v>18</v>
      </c>
      <c r="I167" s="95">
        <v>6.2</v>
      </c>
      <c r="J167" s="95">
        <v>6.4</v>
      </c>
      <c r="K167" s="95">
        <v>7.6</v>
      </c>
      <c r="L167" s="95">
        <v>6.57</v>
      </c>
      <c r="M167" s="95">
        <v>6</v>
      </c>
      <c r="N167" s="95">
        <v>7.2</v>
      </c>
      <c r="O167" s="95">
        <v>4.8</v>
      </c>
      <c r="P167" s="95">
        <v>4.9000000000000004</v>
      </c>
      <c r="Q167" s="95">
        <v>6.8</v>
      </c>
      <c r="R167" s="95">
        <v>5.21</v>
      </c>
      <c r="S167" s="95">
        <v>5.3</v>
      </c>
      <c r="T167" s="95">
        <v>6.5</v>
      </c>
      <c r="U167" s="95">
        <v>2.4700000000000002</v>
      </c>
      <c r="V167" s="95">
        <v>2.33</v>
      </c>
      <c r="W167" s="95">
        <v>0.98</v>
      </c>
      <c r="X167" s="95">
        <v>2.85</v>
      </c>
      <c r="Y167" s="95">
        <v>2.85</v>
      </c>
      <c r="Z167" s="95">
        <v>2.6</v>
      </c>
      <c r="AA167" s="36">
        <v>0.26</v>
      </c>
      <c r="AB167" s="36">
        <v>0.18</v>
      </c>
      <c r="AC167" s="37"/>
      <c r="AD167" s="36">
        <v>0.14000000000000001</v>
      </c>
      <c r="AE167" s="36">
        <v>0.3</v>
      </c>
      <c r="AF167" s="95">
        <v>0.1</v>
      </c>
      <c r="AG167" s="36">
        <v>0.12</v>
      </c>
      <c r="AH167" s="36">
        <v>0.09</v>
      </c>
      <c r="AI167" s="37"/>
      <c r="AJ167" s="36">
        <v>0.03</v>
      </c>
      <c r="AK167" s="36">
        <v>0.16</v>
      </c>
      <c r="AL167" s="95">
        <v>7.0999999999999994E-2</v>
      </c>
    </row>
    <row r="168" spans="1:38" x14ac:dyDescent="0.25">
      <c r="A168" s="32">
        <v>343</v>
      </c>
      <c r="B168" s="15" t="s">
        <v>229</v>
      </c>
      <c r="C168" s="15" t="s">
        <v>219</v>
      </c>
      <c r="D168" s="15" t="s">
        <v>225</v>
      </c>
      <c r="E168" s="15" t="s">
        <v>226</v>
      </c>
      <c r="F168" s="45" t="s">
        <v>219</v>
      </c>
      <c r="G168" s="45" t="s">
        <v>219</v>
      </c>
      <c r="H168" s="15" t="s">
        <v>18</v>
      </c>
      <c r="I168" s="95">
        <v>7.4</v>
      </c>
      <c r="J168" s="95">
        <v>7.8</v>
      </c>
      <c r="K168" s="95">
        <v>7.4</v>
      </c>
      <c r="L168" s="95">
        <v>8.01</v>
      </c>
      <c r="M168" s="95">
        <v>7.3</v>
      </c>
      <c r="N168" s="95">
        <v>7.6</v>
      </c>
      <c r="O168" s="95">
        <v>6.7</v>
      </c>
      <c r="P168" s="95">
        <v>7</v>
      </c>
      <c r="Q168" s="95">
        <v>6.6</v>
      </c>
      <c r="R168" s="95">
        <v>7.29</v>
      </c>
      <c r="S168" s="95">
        <v>6.9</v>
      </c>
      <c r="T168" s="95">
        <v>7.1</v>
      </c>
      <c r="U168" s="95">
        <v>0.98</v>
      </c>
      <c r="V168" s="95">
        <v>0.9</v>
      </c>
      <c r="W168" s="95">
        <v>0.98</v>
      </c>
      <c r="X168" s="95">
        <v>0.75</v>
      </c>
      <c r="Y168" s="95">
        <v>1.05</v>
      </c>
      <c r="Z168" s="95">
        <v>0.9</v>
      </c>
      <c r="AA168" s="37"/>
      <c r="AB168" s="37"/>
      <c r="AC168" s="37"/>
      <c r="AD168" s="37"/>
      <c r="AE168" s="37"/>
      <c r="AF168" s="95">
        <v>7.0000000000000007E-2</v>
      </c>
      <c r="AG168" s="37"/>
      <c r="AH168" s="37"/>
      <c r="AI168" s="37"/>
      <c r="AJ168" s="37"/>
      <c r="AK168" s="37"/>
      <c r="AL168" s="95">
        <v>1.7000000000000001E-2</v>
      </c>
    </row>
    <row r="169" spans="1:38" x14ac:dyDescent="0.25">
      <c r="A169" s="32">
        <v>345</v>
      </c>
      <c r="B169" s="15" t="s">
        <v>219</v>
      </c>
      <c r="C169" s="15" t="s">
        <v>219</v>
      </c>
      <c r="D169" s="15" t="s">
        <v>229</v>
      </c>
      <c r="E169" s="15" t="s">
        <v>226</v>
      </c>
      <c r="F169" s="45" t="s">
        <v>225</v>
      </c>
      <c r="G169" s="45" t="s">
        <v>226</v>
      </c>
      <c r="H169" s="15" t="s">
        <v>18</v>
      </c>
      <c r="I169" s="95">
        <v>7.1</v>
      </c>
      <c r="J169" s="95">
        <v>7.3</v>
      </c>
      <c r="K169" s="95">
        <v>7.2</v>
      </c>
      <c r="L169" s="95">
        <v>7.71</v>
      </c>
      <c r="M169" s="95">
        <v>7.3</v>
      </c>
      <c r="N169" s="95">
        <v>7.5</v>
      </c>
      <c r="O169" s="95">
        <v>6.5</v>
      </c>
      <c r="P169" s="95">
        <v>6.8</v>
      </c>
      <c r="Q169" s="95">
        <v>6.6</v>
      </c>
      <c r="R169" s="95">
        <v>7.1</v>
      </c>
      <c r="S169" s="95">
        <v>7.1</v>
      </c>
      <c r="T169" s="95">
        <v>6.9</v>
      </c>
      <c r="U169" s="95">
        <v>0.98</v>
      </c>
      <c r="V169" s="95">
        <v>0.9</v>
      </c>
      <c r="W169" s="95">
        <v>1.1299999999999999</v>
      </c>
      <c r="X169" s="95">
        <v>1.1299999999999999</v>
      </c>
      <c r="Y169" s="95">
        <v>1.05</v>
      </c>
      <c r="Z169" s="95">
        <v>1.4</v>
      </c>
      <c r="AA169" s="37"/>
      <c r="AB169" s="37"/>
      <c r="AC169" s="37"/>
      <c r="AD169" s="37"/>
      <c r="AE169" s="37"/>
      <c r="AF169" s="95">
        <v>0.11</v>
      </c>
      <c r="AG169" s="37"/>
      <c r="AH169" s="37"/>
      <c r="AI169" s="37"/>
      <c r="AJ169" s="37"/>
      <c r="AK169" s="37"/>
      <c r="AL169" s="89" t="s">
        <v>804</v>
      </c>
    </row>
    <row r="170" spans="1:38" x14ac:dyDescent="0.25">
      <c r="A170" s="15">
        <v>347</v>
      </c>
      <c r="B170" s="15" t="s">
        <v>222</v>
      </c>
      <c r="C170" s="15" t="s">
        <v>219</v>
      </c>
      <c r="D170" s="15" t="s">
        <v>222</v>
      </c>
      <c r="E170" s="15" t="s">
        <v>216</v>
      </c>
      <c r="F170" s="45" t="s">
        <v>226</v>
      </c>
      <c r="G170" s="45" t="s">
        <v>216</v>
      </c>
      <c r="H170" s="15" t="s">
        <v>20</v>
      </c>
      <c r="I170" s="95">
        <v>6.2</v>
      </c>
      <c r="J170" s="95">
        <v>6.6</v>
      </c>
      <c r="K170" s="95">
        <v>6.6</v>
      </c>
      <c r="L170" s="95">
        <v>6.75</v>
      </c>
      <c r="M170" s="95">
        <v>6.6</v>
      </c>
      <c r="N170" s="95">
        <v>6.8</v>
      </c>
      <c r="O170" s="95">
        <v>5.0999999999999996</v>
      </c>
      <c r="P170" s="95">
        <v>5.4</v>
      </c>
      <c r="Q170" s="95">
        <v>5.6</v>
      </c>
      <c r="R170" s="95">
        <v>5.89</v>
      </c>
      <c r="S170" s="95">
        <v>5.8</v>
      </c>
      <c r="T170" s="95">
        <v>6.3</v>
      </c>
      <c r="U170" s="95">
        <v>2.4700000000000002</v>
      </c>
      <c r="V170" s="95">
        <v>1.99</v>
      </c>
      <c r="W170" s="95">
        <v>2.1</v>
      </c>
      <c r="X170" s="95">
        <v>2.1</v>
      </c>
      <c r="Y170" s="95">
        <v>1.95</v>
      </c>
      <c r="Z170" s="95">
        <v>2</v>
      </c>
      <c r="AA170" s="36">
        <v>0.18</v>
      </c>
      <c r="AB170" s="36">
        <v>0.18</v>
      </c>
      <c r="AC170" s="36">
        <v>0.16</v>
      </c>
      <c r="AD170" s="37"/>
      <c r="AE170" s="37"/>
      <c r="AF170" s="95">
        <v>0.09</v>
      </c>
      <c r="AG170" s="36">
        <v>0.09</v>
      </c>
      <c r="AH170" s="36">
        <v>0.11</v>
      </c>
      <c r="AI170" s="36">
        <v>0.09</v>
      </c>
      <c r="AJ170" s="37"/>
      <c r="AK170" s="37"/>
      <c r="AL170" s="89" t="s">
        <v>804</v>
      </c>
    </row>
    <row r="171" spans="1:38" x14ac:dyDescent="0.25">
      <c r="A171" s="15">
        <v>349</v>
      </c>
      <c r="B171" s="15" t="s">
        <v>221</v>
      </c>
      <c r="C171" s="15" t="s">
        <v>216</v>
      </c>
      <c r="D171" s="15" t="s">
        <v>221</v>
      </c>
      <c r="E171" s="15" t="s">
        <v>216</v>
      </c>
      <c r="F171" s="45" t="s">
        <v>215</v>
      </c>
      <c r="G171" s="45" t="s">
        <v>216</v>
      </c>
      <c r="H171" s="15" t="s">
        <v>20</v>
      </c>
      <c r="I171" s="95">
        <v>6.4</v>
      </c>
      <c r="J171" s="95">
        <v>6.5</v>
      </c>
      <c r="K171" s="95">
        <v>6.2</v>
      </c>
      <c r="L171" s="95">
        <v>6.49</v>
      </c>
      <c r="M171" s="95">
        <v>5.4</v>
      </c>
      <c r="N171" s="95">
        <v>6.3</v>
      </c>
      <c r="O171" s="95">
        <v>5.4</v>
      </c>
      <c r="P171" s="95">
        <v>5.2</v>
      </c>
      <c r="Q171" s="95">
        <v>5.4</v>
      </c>
      <c r="R171" s="95">
        <v>5.41</v>
      </c>
      <c r="S171" s="95">
        <v>4.3</v>
      </c>
      <c r="T171" s="95">
        <v>5.5</v>
      </c>
      <c r="U171" s="95">
        <v>2.62</v>
      </c>
      <c r="V171" s="95">
        <v>2.97</v>
      </c>
      <c r="W171" s="95">
        <v>2.4</v>
      </c>
      <c r="X171" s="95">
        <v>3.08</v>
      </c>
      <c r="Y171" s="95">
        <v>3.6</v>
      </c>
      <c r="Z171" s="95">
        <v>3.5</v>
      </c>
      <c r="AA171" s="36"/>
      <c r="AB171" s="37"/>
      <c r="AC171" s="37"/>
      <c r="AD171" s="36">
        <v>0.25</v>
      </c>
      <c r="AE171" s="36">
        <v>0.63</v>
      </c>
      <c r="AF171" s="95">
        <v>0.18</v>
      </c>
      <c r="AG171" s="36"/>
      <c r="AH171" s="37"/>
      <c r="AI171" s="37"/>
      <c r="AJ171" s="36">
        <v>0.14000000000000001</v>
      </c>
      <c r="AK171" s="36">
        <v>0.42</v>
      </c>
      <c r="AL171" s="89" t="s">
        <v>804</v>
      </c>
    </row>
    <row r="172" spans="1:38" x14ac:dyDescent="0.25">
      <c r="A172" s="28">
        <v>351</v>
      </c>
      <c r="B172" s="15" t="s">
        <v>221</v>
      </c>
      <c r="C172" s="15" t="s">
        <v>234</v>
      </c>
      <c r="D172" s="15" t="s">
        <v>221</v>
      </c>
      <c r="E172" s="15" t="s">
        <v>234</v>
      </c>
      <c r="F172" s="45" t="s">
        <v>233</v>
      </c>
      <c r="G172" s="45" t="s">
        <v>219</v>
      </c>
      <c r="H172" s="15" t="s">
        <v>20</v>
      </c>
      <c r="I172" s="95">
        <v>5.9</v>
      </c>
      <c r="J172" s="95">
        <v>7.7</v>
      </c>
      <c r="K172" s="95">
        <v>6.2</v>
      </c>
      <c r="L172" s="95">
        <v>6.21</v>
      </c>
      <c r="M172" s="95">
        <v>6</v>
      </c>
      <c r="N172" s="95">
        <v>7.3</v>
      </c>
      <c r="O172" s="95">
        <v>4.7</v>
      </c>
      <c r="P172" s="95">
        <v>6.8</v>
      </c>
      <c r="Q172" s="95">
        <v>5.2</v>
      </c>
      <c r="R172" s="95">
        <v>5.1100000000000003</v>
      </c>
      <c r="S172" s="95">
        <v>5.2</v>
      </c>
      <c r="T172" s="95">
        <v>6.9</v>
      </c>
      <c r="U172" s="95">
        <v>4.5</v>
      </c>
      <c r="V172" s="95">
        <v>1.43</v>
      </c>
      <c r="W172" s="95">
        <v>2.93</v>
      </c>
      <c r="X172" s="95">
        <v>3.98</v>
      </c>
      <c r="Y172" s="95">
        <v>3.23</v>
      </c>
      <c r="Z172" s="95">
        <v>1.2</v>
      </c>
      <c r="AA172" s="36">
        <v>0.47</v>
      </c>
      <c r="AB172" s="36">
        <v>0</v>
      </c>
      <c r="AC172" s="37"/>
      <c r="AD172" s="36">
        <v>0.23</v>
      </c>
      <c r="AE172" s="36">
        <v>0.32</v>
      </c>
      <c r="AF172" s="95">
        <v>7.0000000000000007E-2</v>
      </c>
      <c r="AG172" s="36">
        <v>0.24</v>
      </c>
      <c r="AH172" s="36">
        <v>0</v>
      </c>
      <c r="AI172" s="37"/>
      <c r="AJ172" s="36">
        <v>0.11</v>
      </c>
      <c r="AK172" s="36">
        <v>0.14000000000000001</v>
      </c>
      <c r="AL172" s="89" t="s">
        <v>804</v>
      </c>
    </row>
    <row r="173" spans="1:38" x14ac:dyDescent="0.25">
      <c r="A173" s="28">
        <v>353</v>
      </c>
      <c r="B173" s="15" t="s">
        <v>221</v>
      </c>
      <c r="C173" s="15" t="s">
        <v>216</v>
      </c>
      <c r="D173" s="15" t="s">
        <v>222</v>
      </c>
      <c r="E173" s="15" t="s">
        <v>216</v>
      </c>
      <c r="F173" s="45" t="s">
        <v>222</v>
      </c>
      <c r="G173" s="45" t="s">
        <v>216</v>
      </c>
      <c r="H173" s="15" t="s">
        <v>20</v>
      </c>
      <c r="I173" s="95">
        <v>7.4</v>
      </c>
      <c r="J173" s="95">
        <v>7.6</v>
      </c>
      <c r="K173" s="95">
        <v>7.3</v>
      </c>
      <c r="L173" s="95">
        <v>7.89</v>
      </c>
      <c r="M173" s="95">
        <v>7.5</v>
      </c>
      <c r="N173" s="95">
        <v>7.7</v>
      </c>
      <c r="O173" s="95">
        <v>6.4</v>
      </c>
      <c r="P173" s="95">
        <v>6.2</v>
      </c>
      <c r="Q173" s="95">
        <v>6.4</v>
      </c>
      <c r="R173" s="95">
        <v>7.4</v>
      </c>
      <c r="S173" s="95">
        <v>6.7</v>
      </c>
      <c r="T173" s="95">
        <v>7.3</v>
      </c>
      <c r="U173" s="95">
        <v>0.75</v>
      </c>
      <c r="V173" s="95">
        <v>1.05</v>
      </c>
      <c r="W173" s="95">
        <v>1.2</v>
      </c>
      <c r="X173" s="95">
        <v>0.83</v>
      </c>
      <c r="Y173" s="95">
        <v>0.98</v>
      </c>
      <c r="Z173" s="95">
        <v>1.1000000000000001</v>
      </c>
      <c r="AA173" s="37"/>
      <c r="AB173" s="37"/>
      <c r="AC173" s="37"/>
      <c r="AD173" s="37"/>
      <c r="AE173" s="37"/>
      <c r="AF173" s="95">
        <v>0.09</v>
      </c>
      <c r="AG173" s="37"/>
      <c r="AH173" s="37"/>
      <c r="AI173" s="37"/>
      <c r="AJ173" s="37"/>
      <c r="AK173" s="37"/>
      <c r="AL173" s="95">
        <v>6.0000000000000001E-3</v>
      </c>
    </row>
    <row r="174" spans="1:38" x14ac:dyDescent="0.25">
      <c r="A174" s="28">
        <v>355</v>
      </c>
      <c r="B174" s="15" t="s">
        <v>221</v>
      </c>
      <c r="C174" s="15" t="s">
        <v>216</v>
      </c>
      <c r="D174" s="15" t="s">
        <v>221</v>
      </c>
      <c r="E174" s="15" t="s">
        <v>216</v>
      </c>
      <c r="F174" s="45" t="s">
        <v>228</v>
      </c>
      <c r="G174" s="45" t="s">
        <v>216</v>
      </c>
      <c r="H174" s="15" t="s">
        <v>20</v>
      </c>
      <c r="I174" s="95">
        <v>7</v>
      </c>
      <c r="J174" s="95">
        <v>7</v>
      </c>
      <c r="K174" s="95">
        <v>7.5</v>
      </c>
      <c r="L174" s="95">
        <v>7.66</v>
      </c>
      <c r="M174" s="95">
        <v>7.4</v>
      </c>
      <c r="N174" s="95">
        <v>7.1</v>
      </c>
      <c r="O174" s="95">
        <v>6.1</v>
      </c>
      <c r="P174" s="95">
        <v>6.2</v>
      </c>
      <c r="Q174" s="95">
        <v>6.6</v>
      </c>
      <c r="R174" s="95">
        <v>6.91</v>
      </c>
      <c r="S174" s="95">
        <v>6.9</v>
      </c>
      <c r="T174" s="95">
        <v>6.6</v>
      </c>
      <c r="U174" s="95">
        <v>2.0299999999999998</v>
      </c>
      <c r="V174" s="95">
        <v>1.98</v>
      </c>
      <c r="W174" s="95">
        <v>1.1299999999999999</v>
      </c>
      <c r="X174" s="95">
        <v>1.28</v>
      </c>
      <c r="Y174" s="95">
        <v>1.35</v>
      </c>
      <c r="Z174" s="95">
        <v>1.5</v>
      </c>
      <c r="AA174" s="37"/>
      <c r="AB174" s="37"/>
      <c r="AC174" s="37"/>
      <c r="AD174" s="37"/>
      <c r="AE174" s="37"/>
      <c r="AF174" s="95">
        <v>7.0000000000000007E-2</v>
      </c>
      <c r="AG174" s="37"/>
      <c r="AH174" s="37"/>
      <c r="AI174" s="37"/>
      <c r="AJ174" s="37"/>
      <c r="AK174" s="37"/>
      <c r="AL174" s="95">
        <v>0.36099999999999999</v>
      </c>
    </row>
    <row r="175" spans="1:38" x14ac:dyDescent="0.25">
      <c r="A175" s="32">
        <v>357</v>
      </c>
      <c r="B175" s="15" t="s">
        <v>233</v>
      </c>
      <c r="C175" s="15" t="s">
        <v>219</v>
      </c>
      <c r="D175" s="15" t="s">
        <v>233</v>
      </c>
      <c r="E175" s="15" t="s">
        <v>219</v>
      </c>
      <c r="F175" s="45" t="s">
        <v>225</v>
      </c>
      <c r="G175" s="45" t="s">
        <v>226</v>
      </c>
      <c r="H175" s="31" t="s">
        <v>19</v>
      </c>
      <c r="I175" s="95">
        <v>6.4</v>
      </c>
      <c r="J175" s="95">
        <v>6.8</v>
      </c>
      <c r="K175" s="95">
        <v>6.9</v>
      </c>
      <c r="L175" s="95">
        <v>7.16</v>
      </c>
      <c r="M175" s="95">
        <v>6.2</v>
      </c>
      <c r="N175" s="95">
        <v>6.5</v>
      </c>
      <c r="O175" s="95">
        <v>5.4</v>
      </c>
      <c r="P175" s="95">
        <v>5.3</v>
      </c>
      <c r="Q175" s="95">
        <v>5.2</v>
      </c>
      <c r="R175" s="95">
        <v>6.34</v>
      </c>
      <c r="S175" s="95">
        <v>5.4</v>
      </c>
      <c r="T175" s="95">
        <v>5.8</v>
      </c>
      <c r="U175" s="95">
        <v>2.77</v>
      </c>
      <c r="V175" s="95">
        <v>2.83</v>
      </c>
      <c r="W175" s="95">
        <v>2.8</v>
      </c>
      <c r="X175" s="95">
        <v>1.35</v>
      </c>
      <c r="Y175" s="95">
        <v>1.95</v>
      </c>
      <c r="Z175" s="95">
        <v>2.2999999999999998</v>
      </c>
      <c r="AA175" s="36"/>
      <c r="AB175" s="37"/>
      <c r="AC175" s="37"/>
      <c r="AD175" s="37"/>
      <c r="AE175" s="36">
        <v>0.23</v>
      </c>
      <c r="AF175" s="95">
        <v>7.0000000000000007E-2</v>
      </c>
      <c r="AG175" s="36"/>
      <c r="AH175" s="37"/>
      <c r="AI175" s="37"/>
      <c r="AJ175" s="37"/>
      <c r="AK175" s="36">
        <v>7.0000000000000007E-2</v>
      </c>
      <c r="AL175" s="95">
        <v>2.1999999999999999E-2</v>
      </c>
    </row>
    <row r="176" spans="1:38" x14ac:dyDescent="0.25">
      <c r="A176" s="32">
        <v>359</v>
      </c>
      <c r="B176" s="15" t="s">
        <v>217</v>
      </c>
      <c r="C176" s="15" t="s">
        <v>219</v>
      </c>
      <c r="D176" s="15" t="s">
        <v>222</v>
      </c>
      <c r="E176" s="15" t="s">
        <v>219</v>
      </c>
      <c r="F176" s="45" t="s">
        <v>218</v>
      </c>
      <c r="G176" s="45" t="s">
        <v>219</v>
      </c>
      <c r="H176" s="31" t="s">
        <v>19</v>
      </c>
      <c r="I176" s="95">
        <v>6.6</v>
      </c>
      <c r="J176" s="95">
        <v>6.7</v>
      </c>
      <c r="K176" s="95">
        <v>6.9</v>
      </c>
      <c r="L176" s="95">
        <v>6.24</v>
      </c>
      <c r="M176" s="95">
        <v>5.9</v>
      </c>
      <c r="N176" s="95">
        <v>7.1</v>
      </c>
      <c r="O176" s="95">
        <v>5.5</v>
      </c>
      <c r="P176" s="95">
        <v>5.6</v>
      </c>
      <c r="Q176" s="95">
        <v>5.3</v>
      </c>
      <c r="R176" s="95">
        <v>5.17</v>
      </c>
      <c r="S176" s="95">
        <v>5.0999999999999996</v>
      </c>
      <c r="T176" s="95">
        <v>6.6</v>
      </c>
      <c r="U176" s="95">
        <v>1.43</v>
      </c>
      <c r="V176" s="95">
        <v>1.5</v>
      </c>
      <c r="W176" s="95">
        <v>1.65</v>
      </c>
      <c r="X176" s="95">
        <v>2.5499999999999998</v>
      </c>
      <c r="Y176" s="95">
        <v>3</v>
      </c>
      <c r="Z176" s="95">
        <v>1.2</v>
      </c>
      <c r="AA176" s="36"/>
      <c r="AB176" s="37"/>
      <c r="AC176" s="37"/>
      <c r="AD176" s="36">
        <v>0.18</v>
      </c>
      <c r="AE176" s="36">
        <v>0.28000000000000003</v>
      </c>
      <c r="AF176" s="95">
        <v>7.0000000000000007E-2</v>
      </c>
      <c r="AG176" s="36"/>
      <c r="AH176" s="37"/>
      <c r="AI176" s="37"/>
      <c r="AJ176" s="36">
        <v>0.06</v>
      </c>
      <c r="AK176" s="36">
        <v>0.1</v>
      </c>
      <c r="AL176" s="89" t="s">
        <v>804</v>
      </c>
    </row>
    <row r="177" spans="1:38" x14ac:dyDescent="0.25">
      <c r="A177" s="32">
        <v>361</v>
      </c>
      <c r="B177" s="15" t="s">
        <v>218</v>
      </c>
      <c r="C177" s="15" t="s">
        <v>219</v>
      </c>
      <c r="D177" s="15" t="s">
        <v>225</v>
      </c>
      <c r="E177" s="15" t="s">
        <v>226</v>
      </c>
      <c r="F177" s="45" t="s">
        <v>233</v>
      </c>
      <c r="G177" s="45" t="s">
        <v>219</v>
      </c>
      <c r="H177" s="31" t="s">
        <v>19</v>
      </c>
      <c r="I177" s="95">
        <v>5</v>
      </c>
      <c r="J177" s="95">
        <v>5.0999999999999996</v>
      </c>
      <c r="K177" s="95">
        <v>4.8</v>
      </c>
      <c r="L177" s="95">
        <v>5.52</v>
      </c>
      <c r="M177" s="95">
        <v>4.5</v>
      </c>
      <c r="N177" s="95">
        <v>5.5</v>
      </c>
      <c r="O177" s="95">
        <v>3.7</v>
      </c>
      <c r="P177" s="95">
        <v>3.7</v>
      </c>
      <c r="Q177" s="95">
        <v>3.5</v>
      </c>
      <c r="R177" s="95">
        <v>4.13</v>
      </c>
      <c r="S177" s="95">
        <v>3.4</v>
      </c>
      <c r="T177" s="95">
        <v>4.5</v>
      </c>
      <c r="U177" s="95">
        <v>4.8</v>
      </c>
      <c r="V177" s="95">
        <v>4.68</v>
      </c>
      <c r="W177" s="95">
        <v>4.7300000000000004</v>
      </c>
      <c r="X177" s="95">
        <v>3.75</v>
      </c>
      <c r="Y177" s="95">
        <v>3.9</v>
      </c>
      <c r="Z177" s="95">
        <v>3.6</v>
      </c>
      <c r="AA177" s="36">
        <v>1.63</v>
      </c>
      <c r="AB177" s="36">
        <v>1.77</v>
      </c>
      <c r="AC177" s="36">
        <v>1.73</v>
      </c>
      <c r="AD177" s="36">
        <v>1.35</v>
      </c>
      <c r="AE177" s="36">
        <v>1</v>
      </c>
      <c r="AF177" s="95">
        <v>0.88</v>
      </c>
      <c r="AG177" s="36">
        <v>1.38</v>
      </c>
      <c r="AH177" s="36">
        <v>1.51</v>
      </c>
      <c r="AI177" s="36">
        <v>1.34</v>
      </c>
      <c r="AJ177" s="36">
        <v>1.17</v>
      </c>
      <c r="AK177" s="36">
        <v>0.72</v>
      </c>
      <c r="AL177" s="95">
        <v>0.10299999999999999</v>
      </c>
    </row>
    <row r="178" spans="1:38" x14ac:dyDescent="0.25">
      <c r="A178" s="28">
        <v>363</v>
      </c>
      <c r="B178" s="15" t="s">
        <v>217</v>
      </c>
      <c r="C178" s="15" t="s">
        <v>219</v>
      </c>
      <c r="D178" s="15" t="s">
        <v>217</v>
      </c>
      <c r="E178" s="15" t="s">
        <v>219</v>
      </c>
      <c r="F178" s="45" t="s">
        <v>222</v>
      </c>
      <c r="G178" s="45" t="s">
        <v>216</v>
      </c>
      <c r="H178" s="15" t="s">
        <v>20</v>
      </c>
      <c r="I178" s="95">
        <v>4.8</v>
      </c>
      <c r="J178" s="95">
        <v>5.3</v>
      </c>
      <c r="K178" s="95">
        <v>5</v>
      </c>
      <c r="L178" s="95">
        <v>5.35</v>
      </c>
      <c r="M178" s="95">
        <v>5</v>
      </c>
      <c r="N178" s="95">
        <v>7.5</v>
      </c>
      <c r="O178" s="95">
        <v>3.9</v>
      </c>
      <c r="P178" s="95">
        <v>4.0999999999999996</v>
      </c>
      <c r="Q178" s="95">
        <v>3.8</v>
      </c>
      <c r="R178" s="95">
        <v>4.1500000000000004</v>
      </c>
      <c r="S178" s="95">
        <v>4.0999999999999996</v>
      </c>
      <c r="T178" s="95">
        <v>6.9</v>
      </c>
      <c r="U178" s="95">
        <v>6.38</v>
      </c>
      <c r="V178" s="95">
        <v>6</v>
      </c>
      <c r="W178" s="95">
        <v>6.75</v>
      </c>
      <c r="X178" s="95">
        <v>5.0999999999999996</v>
      </c>
      <c r="Y178" s="95">
        <v>5.18</v>
      </c>
      <c r="Z178" s="95">
        <v>0.8</v>
      </c>
      <c r="AA178" s="36">
        <v>3.22</v>
      </c>
      <c r="AB178" s="36">
        <v>3.36</v>
      </c>
      <c r="AC178" s="36">
        <v>3.62</v>
      </c>
      <c r="AD178" s="36">
        <v>1.82</v>
      </c>
      <c r="AE178" s="36">
        <v>1.65</v>
      </c>
      <c r="AF178" s="95">
        <v>7.0000000000000007E-2</v>
      </c>
      <c r="AG178" s="36">
        <v>2.83</v>
      </c>
      <c r="AH178" s="36">
        <v>3.01</v>
      </c>
      <c r="AI178" s="36">
        <v>3.25</v>
      </c>
      <c r="AJ178" s="36">
        <v>1.56</v>
      </c>
      <c r="AK178" s="36">
        <v>1.28</v>
      </c>
      <c r="AL178" s="95">
        <v>0.01</v>
      </c>
    </row>
    <row r="179" spans="1:38" x14ac:dyDescent="0.25">
      <c r="A179" s="28">
        <v>365</v>
      </c>
      <c r="B179" s="15" t="s">
        <v>238</v>
      </c>
      <c r="C179" s="15" t="s">
        <v>235</v>
      </c>
      <c r="D179" s="15" t="s">
        <v>238</v>
      </c>
      <c r="E179" s="15" t="s">
        <v>235</v>
      </c>
      <c r="F179" s="45" t="s">
        <v>225</v>
      </c>
      <c r="G179" s="45" t="s">
        <v>219</v>
      </c>
      <c r="H179" s="15" t="s">
        <v>20</v>
      </c>
      <c r="I179" s="95">
        <v>6</v>
      </c>
      <c r="J179" s="95">
        <v>6.6</v>
      </c>
      <c r="K179" s="95">
        <v>5.8</v>
      </c>
      <c r="L179" s="95">
        <v>6.59</v>
      </c>
      <c r="M179" s="95">
        <v>6.2</v>
      </c>
      <c r="N179" s="95">
        <v>6.7</v>
      </c>
      <c r="O179" s="95">
        <v>4.8</v>
      </c>
      <c r="P179" s="95">
        <v>5.2</v>
      </c>
      <c r="Q179" s="95">
        <v>4.5999999999999996</v>
      </c>
      <c r="R179" s="95">
        <v>5.53</v>
      </c>
      <c r="S179" s="95">
        <v>5.2</v>
      </c>
      <c r="T179" s="95">
        <v>5.8</v>
      </c>
      <c r="U179" s="95">
        <v>3.6</v>
      </c>
      <c r="V179" s="95">
        <v>2.85</v>
      </c>
      <c r="W179" s="95">
        <v>3.33</v>
      </c>
      <c r="X179" s="95">
        <v>3.15</v>
      </c>
      <c r="Y179" s="95">
        <v>3.45</v>
      </c>
      <c r="Z179" s="95">
        <v>2.6</v>
      </c>
      <c r="AA179" s="36">
        <v>0.35</v>
      </c>
      <c r="AB179" s="36">
        <v>0.25</v>
      </c>
      <c r="AC179" s="36">
        <v>0.24</v>
      </c>
      <c r="AD179" s="37"/>
      <c r="AE179" s="36">
        <v>0.4</v>
      </c>
      <c r="AF179" s="95">
        <v>0.11</v>
      </c>
      <c r="AG179" s="36">
        <v>0.24</v>
      </c>
      <c r="AH179" s="36">
        <v>0.11</v>
      </c>
      <c r="AI179" s="36">
        <v>0.15</v>
      </c>
      <c r="AJ179" s="37"/>
      <c r="AK179" s="36">
        <v>0.26</v>
      </c>
      <c r="AL179" s="89" t="s">
        <v>804</v>
      </c>
    </row>
    <row r="180" spans="1:38" x14ac:dyDescent="0.25">
      <c r="A180" s="32">
        <v>367</v>
      </c>
      <c r="B180" s="15" t="s">
        <v>225</v>
      </c>
      <c r="C180" s="15" t="s">
        <v>226</v>
      </c>
      <c r="D180" s="15" t="s">
        <v>225</v>
      </c>
      <c r="E180" s="15" t="s">
        <v>226</v>
      </c>
      <c r="F180" s="45" t="s">
        <v>233</v>
      </c>
      <c r="G180" s="45" t="s">
        <v>219</v>
      </c>
      <c r="H180" s="31" t="s">
        <v>19</v>
      </c>
      <c r="I180" s="95">
        <v>5</v>
      </c>
      <c r="J180" s="95">
        <v>6.4</v>
      </c>
      <c r="K180" s="95">
        <v>5.6</v>
      </c>
      <c r="L180" s="95">
        <v>6.22</v>
      </c>
      <c r="M180" s="95">
        <v>5.2</v>
      </c>
      <c r="N180" s="95">
        <v>5</v>
      </c>
      <c r="O180" s="95">
        <v>3.6</v>
      </c>
      <c r="P180" s="95">
        <v>5.3</v>
      </c>
      <c r="Q180" s="95">
        <v>4.5</v>
      </c>
      <c r="R180" s="95">
        <v>4.9800000000000004</v>
      </c>
      <c r="S180" s="95">
        <v>4.3</v>
      </c>
      <c r="T180" s="95">
        <v>4.2</v>
      </c>
      <c r="U180" s="95">
        <v>3.68</v>
      </c>
      <c r="V180" s="95">
        <v>1.08</v>
      </c>
      <c r="W180" s="95">
        <v>2.93</v>
      </c>
      <c r="X180" s="95">
        <v>2.1</v>
      </c>
      <c r="Y180" s="95">
        <v>2.63</v>
      </c>
      <c r="Z180" s="95">
        <v>4.3</v>
      </c>
      <c r="AA180" s="36">
        <v>1.33</v>
      </c>
      <c r="AB180" s="36">
        <v>0.14000000000000001</v>
      </c>
      <c r="AC180" s="36">
        <v>0.38</v>
      </c>
      <c r="AD180" s="36">
        <v>0.12</v>
      </c>
      <c r="AE180" s="36">
        <v>0.68</v>
      </c>
      <c r="AF180" s="95">
        <v>1.53</v>
      </c>
      <c r="AG180" s="36">
        <v>1.05</v>
      </c>
      <c r="AH180" s="36">
        <v>0.03</v>
      </c>
      <c r="AI180" s="36">
        <v>7.0000000000000007E-2</v>
      </c>
      <c r="AJ180" s="36">
        <v>0.05</v>
      </c>
      <c r="AK180" s="36">
        <v>0.4</v>
      </c>
      <c r="AL180" s="95">
        <v>0.192</v>
      </c>
    </row>
    <row r="181" spans="1:38" x14ac:dyDescent="0.25">
      <c r="A181" s="32">
        <v>369</v>
      </c>
      <c r="B181" s="15" t="s">
        <v>227</v>
      </c>
      <c r="C181" s="15" t="s">
        <v>227</v>
      </c>
      <c r="D181" s="15" t="s">
        <v>227</v>
      </c>
      <c r="E181" s="15" t="s">
        <v>227</v>
      </c>
      <c r="F181" s="45" t="s">
        <v>225</v>
      </c>
      <c r="G181" s="45" t="s">
        <v>226</v>
      </c>
      <c r="H181" s="15" t="s">
        <v>19</v>
      </c>
      <c r="I181" s="95">
        <v>5.4</v>
      </c>
      <c r="J181" s="95">
        <v>5.8</v>
      </c>
      <c r="K181" s="95">
        <v>6.2</v>
      </c>
      <c r="L181" s="95">
        <v>7.12</v>
      </c>
      <c r="M181" s="95">
        <v>6.6</v>
      </c>
      <c r="N181" s="95">
        <v>7.7</v>
      </c>
      <c r="O181" s="95">
        <v>4.2</v>
      </c>
      <c r="P181" s="95">
        <v>4.5</v>
      </c>
      <c r="Q181" s="95">
        <v>5</v>
      </c>
      <c r="R181" s="95">
        <v>6.27</v>
      </c>
      <c r="S181" s="95">
        <v>5.7</v>
      </c>
      <c r="T181" s="95">
        <v>7.6</v>
      </c>
      <c r="U181" s="95">
        <v>3</v>
      </c>
      <c r="V181" s="95">
        <v>2.8</v>
      </c>
      <c r="W181" s="95">
        <v>1.73</v>
      </c>
      <c r="X181" s="95">
        <v>1.1299999999999999</v>
      </c>
      <c r="Y181" s="95">
        <v>1.2</v>
      </c>
      <c r="Z181" s="95">
        <v>1.1000000000000001</v>
      </c>
      <c r="AA181" s="36">
        <v>1.1200000000000001</v>
      </c>
      <c r="AB181" s="36">
        <v>1.33</v>
      </c>
      <c r="AC181" s="36">
        <v>0.11</v>
      </c>
      <c r="AD181" s="37"/>
      <c r="AE181" s="37"/>
      <c r="AF181" s="95">
        <v>0.09</v>
      </c>
      <c r="AG181" s="36">
        <v>0.84</v>
      </c>
      <c r="AH181" s="36">
        <v>1.1499999999999999</v>
      </c>
      <c r="AI181" s="36">
        <v>0.02</v>
      </c>
      <c r="AJ181" s="37"/>
      <c r="AK181" s="37"/>
      <c r="AL181" s="89" t="s">
        <v>804</v>
      </c>
    </row>
    <row r="182" spans="1:38" x14ac:dyDescent="0.25">
      <c r="A182" s="32">
        <v>371</v>
      </c>
      <c r="B182" s="15" t="s">
        <v>223</v>
      </c>
      <c r="C182" s="15" t="s">
        <v>224</v>
      </c>
      <c r="D182" s="15" t="s">
        <v>223</v>
      </c>
      <c r="E182" s="15" t="s">
        <v>224</v>
      </c>
      <c r="F182" s="41" t="s">
        <v>225</v>
      </c>
      <c r="G182" s="45" t="s">
        <v>219</v>
      </c>
      <c r="H182" s="15" t="s">
        <v>19</v>
      </c>
      <c r="I182" s="95">
        <v>6.9</v>
      </c>
      <c r="J182" s="95">
        <v>6.1</v>
      </c>
      <c r="K182" s="95">
        <v>6.5</v>
      </c>
      <c r="L182" s="95">
        <v>6.88</v>
      </c>
      <c r="M182" s="95">
        <v>6.6</v>
      </c>
      <c r="N182" s="95">
        <v>6.4</v>
      </c>
      <c r="O182" s="95">
        <v>6</v>
      </c>
      <c r="P182" s="95">
        <v>5.8</v>
      </c>
      <c r="Q182" s="95">
        <v>5.4</v>
      </c>
      <c r="R182" s="95">
        <v>5.74</v>
      </c>
      <c r="S182" s="95">
        <v>5.9</v>
      </c>
      <c r="T182" s="95">
        <v>5.6</v>
      </c>
      <c r="U182" s="95">
        <v>1.35</v>
      </c>
      <c r="V182" s="95">
        <v>1.25</v>
      </c>
      <c r="W182" s="95">
        <v>1.35</v>
      </c>
      <c r="X182" s="95">
        <v>3.15</v>
      </c>
      <c r="Y182" s="95">
        <v>2.48</v>
      </c>
      <c r="Z182" s="95">
        <v>4.2</v>
      </c>
      <c r="AA182" s="36"/>
      <c r="AB182" s="37"/>
      <c r="AC182" s="37"/>
      <c r="AD182" s="37"/>
      <c r="AE182" s="37"/>
      <c r="AF182" s="95">
        <v>0.1</v>
      </c>
      <c r="AG182" s="36"/>
      <c r="AH182" s="37"/>
      <c r="AI182" s="37"/>
      <c r="AJ182" s="37"/>
      <c r="AK182" s="37"/>
      <c r="AL182" s="89" t="s">
        <v>804</v>
      </c>
    </row>
    <row r="183" spans="1:38" x14ac:dyDescent="0.25">
      <c r="A183" s="32">
        <v>373</v>
      </c>
      <c r="B183" s="15" t="s">
        <v>222</v>
      </c>
      <c r="C183" s="15" t="s">
        <v>216</v>
      </c>
      <c r="D183" s="15" t="s">
        <v>242</v>
      </c>
      <c r="E183" s="15" t="s">
        <v>216</v>
      </c>
      <c r="F183" s="41" t="s">
        <v>222</v>
      </c>
      <c r="G183" s="45" t="s">
        <v>216</v>
      </c>
      <c r="H183" s="15" t="s">
        <v>19</v>
      </c>
      <c r="I183" s="95">
        <v>5.8</v>
      </c>
      <c r="J183" s="95">
        <v>5.5</v>
      </c>
      <c r="K183" s="95">
        <v>5.7</v>
      </c>
      <c r="L183" s="95">
        <v>5.68</v>
      </c>
      <c r="M183" s="95">
        <v>5.0999999999999996</v>
      </c>
      <c r="N183" s="95">
        <v>5.5</v>
      </c>
      <c r="O183" s="95">
        <v>4.5999999999999996</v>
      </c>
      <c r="P183" s="95">
        <v>4.4000000000000004</v>
      </c>
      <c r="Q183" s="95">
        <v>4.5999999999999996</v>
      </c>
      <c r="R183" s="95">
        <v>4.4000000000000004</v>
      </c>
      <c r="S183" s="95">
        <v>4.3</v>
      </c>
      <c r="T183" s="95">
        <v>4.5999999999999996</v>
      </c>
      <c r="U183" s="95">
        <v>3.45</v>
      </c>
      <c r="V183" s="95">
        <v>3.25</v>
      </c>
      <c r="W183" s="95">
        <v>2.95</v>
      </c>
      <c r="X183" s="95">
        <v>3.3</v>
      </c>
      <c r="Y183" s="95">
        <v>3.9</v>
      </c>
      <c r="Z183" s="95">
        <v>3.8</v>
      </c>
      <c r="AA183" s="36">
        <v>0.32</v>
      </c>
      <c r="AB183" s="36">
        <v>0.54</v>
      </c>
      <c r="AC183" s="36">
        <v>0.41</v>
      </c>
      <c r="AD183" s="36">
        <v>0.35</v>
      </c>
      <c r="AE183" s="36">
        <v>0.86</v>
      </c>
      <c r="AF183" s="95">
        <v>0.37</v>
      </c>
      <c r="AG183" s="36">
        <v>0.18</v>
      </c>
      <c r="AH183" s="36">
        <v>0.39</v>
      </c>
      <c r="AI183" s="36">
        <v>0.33</v>
      </c>
      <c r="AJ183" s="36">
        <v>0.13</v>
      </c>
      <c r="AK183" s="36">
        <v>0.56000000000000005</v>
      </c>
      <c r="AL183" s="95">
        <v>2.5000000000000001E-2</v>
      </c>
    </row>
    <row r="184" spans="1:38" x14ac:dyDescent="0.25">
      <c r="A184" s="32">
        <v>375</v>
      </c>
      <c r="B184" s="15" t="s">
        <v>222</v>
      </c>
      <c r="C184" s="15" t="s">
        <v>235</v>
      </c>
      <c r="D184" s="15" t="s">
        <v>222</v>
      </c>
      <c r="E184" s="15" t="s">
        <v>235</v>
      </c>
      <c r="F184" s="41" t="s">
        <v>233</v>
      </c>
      <c r="G184" s="45" t="s">
        <v>224</v>
      </c>
      <c r="H184" s="15" t="s">
        <v>19</v>
      </c>
      <c r="I184" s="95">
        <v>6.9</v>
      </c>
      <c r="J184" s="95">
        <v>7</v>
      </c>
      <c r="K184" s="95">
        <v>6.6</v>
      </c>
      <c r="L184" s="95">
        <v>7.1</v>
      </c>
      <c r="M184" s="95">
        <v>6.3</v>
      </c>
      <c r="N184" s="95">
        <v>8</v>
      </c>
      <c r="O184" s="95">
        <v>5.8</v>
      </c>
      <c r="P184" s="95">
        <v>6</v>
      </c>
      <c r="Q184" s="95">
        <v>5.5</v>
      </c>
      <c r="R184" s="95">
        <v>6.09</v>
      </c>
      <c r="S184" s="95">
        <v>5.5</v>
      </c>
      <c r="T184" s="95">
        <v>7.5</v>
      </c>
      <c r="U184" s="95">
        <v>1.5</v>
      </c>
      <c r="V184" s="95">
        <v>1.31</v>
      </c>
      <c r="W184" s="95">
        <v>2.1800000000000002</v>
      </c>
      <c r="X184" s="95">
        <v>1.35</v>
      </c>
      <c r="Y184" s="95">
        <v>2.1</v>
      </c>
      <c r="Z184" s="95">
        <v>0.8</v>
      </c>
      <c r="AA184" s="36"/>
      <c r="AB184" s="37"/>
      <c r="AC184" s="37"/>
      <c r="AD184" s="37"/>
      <c r="AE184" s="36">
        <v>0.33</v>
      </c>
      <c r="AF184" s="95">
        <v>0.11</v>
      </c>
      <c r="AG184" s="36"/>
      <c r="AH184" s="37"/>
      <c r="AI184" s="37"/>
      <c r="AJ184" s="37"/>
      <c r="AK184" s="36">
        <v>0.14000000000000001</v>
      </c>
      <c r="AL184" s="89" t="s">
        <v>804</v>
      </c>
    </row>
    <row r="185" spans="1:38" x14ac:dyDescent="0.25">
      <c r="A185" s="15">
        <v>377</v>
      </c>
      <c r="B185" s="15" t="s">
        <v>223</v>
      </c>
      <c r="C185" s="15" t="s">
        <v>224</v>
      </c>
      <c r="D185" s="15" t="s">
        <v>223</v>
      </c>
      <c r="E185" s="15" t="s">
        <v>224</v>
      </c>
      <c r="F185" s="41" t="s">
        <v>217</v>
      </c>
      <c r="G185" s="45" t="s">
        <v>224</v>
      </c>
      <c r="H185" s="15" t="s">
        <v>21</v>
      </c>
      <c r="I185" s="95">
        <v>5.3</v>
      </c>
      <c r="J185" s="95">
        <v>5.7</v>
      </c>
      <c r="K185" s="95">
        <v>5.5</v>
      </c>
      <c r="L185" s="95">
        <v>6.62</v>
      </c>
      <c r="M185" s="95">
        <v>6.1</v>
      </c>
      <c r="N185" s="95">
        <v>6.6</v>
      </c>
      <c r="O185" s="95">
        <v>4.3</v>
      </c>
      <c r="P185" s="95">
        <v>4.3</v>
      </c>
      <c r="Q185" s="95">
        <v>4.3</v>
      </c>
      <c r="R185" s="95">
        <v>5.4</v>
      </c>
      <c r="S185" s="95">
        <v>5.3</v>
      </c>
      <c r="T185" s="95">
        <v>5.4</v>
      </c>
      <c r="U185" s="95">
        <v>6.75</v>
      </c>
      <c r="V185" s="95">
        <v>7.22</v>
      </c>
      <c r="W185" s="95">
        <v>8.4700000000000006</v>
      </c>
      <c r="X185" s="95">
        <v>3</v>
      </c>
      <c r="Y185" s="95">
        <v>3.08</v>
      </c>
      <c r="Z185" s="95">
        <v>3</v>
      </c>
      <c r="AA185" s="36">
        <v>1.4</v>
      </c>
      <c r="AB185" s="36">
        <v>1.23</v>
      </c>
      <c r="AC185" s="36">
        <v>1.62</v>
      </c>
      <c r="AD185" s="36">
        <v>0.21</v>
      </c>
      <c r="AE185" s="36">
        <v>0.54</v>
      </c>
      <c r="AF185" s="95">
        <v>0.11</v>
      </c>
      <c r="AG185" s="36">
        <v>1.03</v>
      </c>
      <c r="AH185" s="36">
        <v>1.01</v>
      </c>
      <c r="AI185" s="36">
        <v>1.26</v>
      </c>
      <c r="AJ185" s="36">
        <v>0.03</v>
      </c>
      <c r="AK185" s="36">
        <v>0.17</v>
      </c>
      <c r="AL185" s="89" t="s">
        <v>804</v>
      </c>
    </row>
    <row r="186" spans="1:38" x14ac:dyDescent="0.25">
      <c r="A186" s="31">
        <v>379</v>
      </c>
      <c r="B186" s="31" t="s">
        <v>225</v>
      </c>
      <c r="C186" s="31" t="s">
        <v>226</v>
      </c>
      <c r="D186" s="31" t="s">
        <v>225</v>
      </c>
      <c r="E186" s="31" t="s">
        <v>226</v>
      </c>
      <c r="F186" s="41" t="s">
        <v>219</v>
      </c>
      <c r="G186" s="45" t="s">
        <v>219</v>
      </c>
      <c r="H186" s="15" t="s">
        <v>21</v>
      </c>
      <c r="I186" s="95">
        <v>5.7</v>
      </c>
      <c r="J186" s="95">
        <v>5.4</v>
      </c>
      <c r="K186" s="95">
        <v>6.1</v>
      </c>
      <c r="L186" s="95">
        <v>6.32</v>
      </c>
      <c r="M186" s="95">
        <v>5.6</v>
      </c>
      <c r="N186" s="95">
        <v>4.5</v>
      </c>
      <c r="O186" s="95">
        <v>4.5999999999999996</v>
      </c>
      <c r="P186" s="95">
        <v>4.3</v>
      </c>
      <c r="Q186" s="95">
        <v>5</v>
      </c>
      <c r="R186" s="95">
        <v>4.9000000000000004</v>
      </c>
      <c r="S186" s="95">
        <v>4.5999999999999996</v>
      </c>
      <c r="T186" s="95">
        <v>3.9</v>
      </c>
      <c r="U186" s="95">
        <v>3.83</v>
      </c>
      <c r="V186" s="95">
        <v>4.17</v>
      </c>
      <c r="W186" s="95">
        <v>3.25</v>
      </c>
      <c r="X186" s="95">
        <v>3</v>
      </c>
      <c r="Y186" s="95">
        <v>3.38</v>
      </c>
      <c r="Z186" s="95">
        <v>5.7</v>
      </c>
      <c r="AA186" s="36">
        <v>0.7</v>
      </c>
      <c r="AB186" s="36">
        <v>1.1299999999999999</v>
      </c>
      <c r="AC186" s="36">
        <v>0.18</v>
      </c>
      <c r="AD186" s="36">
        <v>0.21</v>
      </c>
      <c r="AE186" s="36">
        <v>0.4</v>
      </c>
      <c r="AF186" s="95">
        <v>13.9</v>
      </c>
      <c r="AG186" s="36">
        <v>0.44</v>
      </c>
      <c r="AH186" s="36">
        <v>0.79</v>
      </c>
      <c r="AI186" s="36">
        <v>7.0000000000000007E-2</v>
      </c>
      <c r="AJ186" s="36">
        <v>0.09</v>
      </c>
      <c r="AK186" s="36">
        <v>0.19</v>
      </c>
      <c r="AL186" s="95">
        <v>0.311</v>
      </c>
    </row>
    <row r="187" spans="1:38" x14ac:dyDescent="0.25">
      <c r="A187" s="31">
        <v>381</v>
      </c>
      <c r="B187" s="31" t="s">
        <v>222</v>
      </c>
      <c r="C187" s="31" t="s">
        <v>216</v>
      </c>
      <c r="D187" s="31" t="s">
        <v>222</v>
      </c>
      <c r="E187" s="31" t="s">
        <v>216</v>
      </c>
      <c r="F187" s="41" t="s">
        <v>215</v>
      </c>
      <c r="G187" s="45" t="s">
        <v>216</v>
      </c>
      <c r="H187" s="15" t="s">
        <v>21</v>
      </c>
      <c r="I187" s="95">
        <v>6.9</v>
      </c>
      <c r="J187" s="95">
        <v>7.2</v>
      </c>
      <c r="K187" s="95">
        <v>7.2</v>
      </c>
      <c r="L187" s="95">
        <v>7.65</v>
      </c>
      <c r="M187" s="95">
        <v>6.9</v>
      </c>
      <c r="N187" s="95">
        <v>7.1</v>
      </c>
      <c r="O187" s="95">
        <v>6.2</v>
      </c>
      <c r="P187" s="95">
        <v>6</v>
      </c>
      <c r="Q187" s="95">
        <v>6.3</v>
      </c>
      <c r="R187" s="95">
        <v>7.05</v>
      </c>
      <c r="S187" s="95">
        <v>6.4</v>
      </c>
      <c r="T187" s="95">
        <v>6.7</v>
      </c>
      <c r="U187" s="95">
        <v>1.28</v>
      </c>
      <c r="V187" s="95">
        <v>1.1299999999999999</v>
      </c>
      <c r="W187" s="95">
        <v>1.43</v>
      </c>
      <c r="X187" s="95">
        <v>1.1299999999999999</v>
      </c>
      <c r="Y187" s="95">
        <v>1.5</v>
      </c>
      <c r="Z187" s="95">
        <v>1.4</v>
      </c>
      <c r="AA187" s="37"/>
      <c r="AB187" s="37"/>
      <c r="AC187" s="37"/>
      <c r="AD187" s="37"/>
      <c r="AE187" s="37"/>
      <c r="AF187" s="95">
        <v>0.09</v>
      </c>
      <c r="AG187" s="37"/>
      <c r="AH187" s="37"/>
      <c r="AI187" s="37"/>
      <c r="AJ187" s="37"/>
      <c r="AK187" s="37"/>
      <c r="AL187" s="95">
        <v>0.26200000000000001</v>
      </c>
    </row>
    <row r="188" spans="1:38" x14ac:dyDescent="0.25">
      <c r="A188" s="31">
        <v>383</v>
      </c>
      <c r="B188" s="31" t="s">
        <v>219</v>
      </c>
      <c r="C188" s="31" t="s">
        <v>219</v>
      </c>
      <c r="D188" s="31" t="s">
        <v>229</v>
      </c>
      <c r="E188" s="31" t="s">
        <v>219</v>
      </c>
      <c r="F188" s="41" t="s">
        <v>218</v>
      </c>
      <c r="G188" s="45" t="s">
        <v>219</v>
      </c>
      <c r="H188" s="15" t="s">
        <v>21</v>
      </c>
      <c r="I188" s="95">
        <v>6.7</v>
      </c>
      <c r="J188" s="95">
        <v>6.3</v>
      </c>
      <c r="K188" s="95">
        <v>6.5</v>
      </c>
      <c r="L188" s="95">
        <v>6.04</v>
      </c>
      <c r="M188" s="95">
        <v>6</v>
      </c>
      <c r="N188" s="95">
        <v>5.9</v>
      </c>
      <c r="O188" s="95">
        <v>5.8</v>
      </c>
      <c r="P188" s="95">
        <v>5.2</v>
      </c>
      <c r="Q188" s="95">
        <v>5</v>
      </c>
      <c r="R188" s="95">
        <v>4.92</v>
      </c>
      <c r="S188" s="95">
        <v>5.3</v>
      </c>
      <c r="T188" s="95">
        <v>5</v>
      </c>
      <c r="U188" s="95">
        <v>2.25</v>
      </c>
      <c r="V188" s="95">
        <v>2.4500000000000002</v>
      </c>
      <c r="W188" s="95">
        <v>3.23</v>
      </c>
      <c r="X188" s="95">
        <v>3.6</v>
      </c>
      <c r="Y188" s="95">
        <v>3.15</v>
      </c>
      <c r="Z188" s="95">
        <v>3.2</v>
      </c>
      <c r="AA188" s="36"/>
      <c r="AB188" s="37"/>
      <c r="AC188" s="37"/>
      <c r="AD188" s="36">
        <v>0.28000000000000003</v>
      </c>
      <c r="AE188" s="36">
        <v>0.35</v>
      </c>
      <c r="AF188" s="95">
        <v>0.14000000000000001</v>
      </c>
      <c r="AG188" s="36"/>
      <c r="AH188" s="37"/>
      <c r="AI188" s="37"/>
      <c r="AJ188" s="36">
        <v>0.16</v>
      </c>
      <c r="AK188" s="36">
        <v>0.19</v>
      </c>
      <c r="AL188" s="95">
        <v>0.01</v>
      </c>
    </row>
    <row r="189" spans="1:38" x14ac:dyDescent="0.25">
      <c r="A189" s="31">
        <v>385</v>
      </c>
      <c r="B189" s="31" t="s">
        <v>227</v>
      </c>
      <c r="C189" s="31" t="s">
        <v>226</v>
      </c>
      <c r="D189" s="31" t="s">
        <v>227</v>
      </c>
      <c r="E189" s="31" t="s">
        <v>226</v>
      </c>
      <c r="F189" s="41" t="s">
        <v>229</v>
      </c>
      <c r="G189" s="45" t="s">
        <v>219</v>
      </c>
      <c r="H189" s="15" t="s">
        <v>21</v>
      </c>
      <c r="I189" s="95">
        <v>5.7</v>
      </c>
      <c r="J189" s="95">
        <v>5.8</v>
      </c>
      <c r="K189" s="95">
        <v>5.6</v>
      </c>
      <c r="L189" s="95">
        <v>5.19</v>
      </c>
      <c r="M189" s="95">
        <v>4.7</v>
      </c>
      <c r="N189" s="95">
        <v>5.0999999999999996</v>
      </c>
      <c r="O189" s="95">
        <v>4.4000000000000004</v>
      </c>
      <c r="P189" s="95">
        <v>4.4000000000000004</v>
      </c>
      <c r="Q189" s="95">
        <v>4</v>
      </c>
      <c r="R189" s="95">
        <v>4.09</v>
      </c>
      <c r="S189" s="95">
        <v>4.0999999999999996</v>
      </c>
      <c r="T189" s="95">
        <v>4.0999999999999996</v>
      </c>
      <c r="U189" s="95">
        <v>4.2</v>
      </c>
      <c r="V189" s="95">
        <v>4.13</v>
      </c>
      <c r="W189" s="95">
        <v>3.98</v>
      </c>
      <c r="X189" s="95">
        <v>4.8</v>
      </c>
      <c r="Y189" s="95">
        <v>4.58</v>
      </c>
      <c r="Z189" s="95">
        <v>4.8</v>
      </c>
      <c r="AA189" s="36">
        <v>1.26</v>
      </c>
      <c r="AB189" s="36">
        <v>1.24</v>
      </c>
      <c r="AC189" s="36">
        <v>0.79</v>
      </c>
      <c r="AD189" s="36">
        <v>1.63</v>
      </c>
      <c r="AE189" s="36">
        <v>2.1</v>
      </c>
      <c r="AF189" s="95">
        <v>1.79</v>
      </c>
      <c r="AG189" s="36">
        <v>1.05</v>
      </c>
      <c r="AH189" s="36">
        <v>1.01</v>
      </c>
      <c r="AI189" s="36">
        <v>0.54</v>
      </c>
      <c r="AJ189" s="36">
        <v>1.38</v>
      </c>
      <c r="AK189" s="36">
        <v>1.77</v>
      </c>
      <c r="AL189" s="95">
        <v>2.8000000000000001E-2</v>
      </c>
    </row>
    <row r="190" spans="1:38" x14ac:dyDescent="0.25">
      <c r="A190" s="31">
        <v>387</v>
      </c>
      <c r="B190" s="31" t="s">
        <v>222</v>
      </c>
      <c r="C190" s="31" t="s">
        <v>216</v>
      </c>
      <c r="D190" s="31" t="s">
        <v>222</v>
      </c>
      <c r="E190" s="31" t="s">
        <v>216</v>
      </c>
      <c r="F190" s="41" t="s">
        <v>221</v>
      </c>
      <c r="G190" s="45" t="s">
        <v>216</v>
      </c>
      <c r="H190" s="15" t="s">
        <v>21</v>
      </c>
      <c r="I190" s="95">
        <v>6.7</v>
      </c>
      <c r="J190" s="95">
        <v>7</v>
      </c>
      <c r="K190" s="95">
        <v>6.9</v>
      </c>
      <c r="L190" s="95">
        <v>6.02</v>
      </c>
      <c r="M190" s="95">
        <v>5.6</v>
      </c>
      <c r="N190" s="95">
        <v>6.6</v>
      </c>
      <c r="O190" s="95">
        <v>5.7</v>
      </c>
      <c r="P190" s="95">
        <v>5.8</v>
      </c>
      <c r="Q190" s="95">
        <v>5.9</v>
      </c>
      <c r="R190" s="95">
        <v>4.76</v>
      </c>
      <c r="S190" s="95">
        <v>4.8</v>
      </c>
      <c r="T190" s="95">
        <v>5.8</v>
      </c>
      <c r="U190" s="95">
        <v>2.4700000000000002</v>
      </c>
      <c r="V190" s="95">
        <v>2.25</v>
      </c>
      <c r="W190" s="95">
        <v>3.28</v>
      </c>
      <c r="X190" s="95">
        <v>3.38</v>
      </c>
      <c r="Y190" s="95">
        <v>3</v>
      </c>
      <c r="Z190" s="95">
        <v>2.8</v>
      </c>
      <c r="AA190" s="36"/>
      <c r="AB190" s="37"/>
      <c r="AC190" s="37"/>
      <c r="AD190" s="36">
        <v>0.3</v>
      </c>
      <c r="AE190" s="36">
        <v>0.39</v>
      </c>
      <c r="AF190" s="95">
        <v>0.09</v>
      </c>
      <c r="AG190" s="36"/>
      <c r="AH190" s="37"/>
      <c r="AI190" s="37"/>
      <c r="AJ190" s="36">
        <v>0.14000000000000001</v>
      </c>
      <c r="AK190" s="36">
        <v>0.21</v>
      </c>
      <c r="AL190" s="89" t="s">
        <v>804</v>
      </c>
    </row>
    <row r="191" spans="1:38" x14ac:dyDescent="0.25">
      <c r="A191" s="31">
        <v>389</v>
      </c>
      <c r="B191" s="31" t="s">
        <v>222</v>
      </c>
      <c r="C191" s="31" t="s">
        <v>216</v>
      </c>
      <c r="D191" s="31" t="s">
        <v>222</v>
      </c>
      <c r="E191" s="31" t="s">
        <v>216</v>
      </c>
      <c r="F191" s="41" t="s">
        <v>215</v>
      </c>
      <c r="G191" s="45" t="s">
        <v>216</v>
      </c>
      <c r="H191" s="15" t="s">
        <v>21</v>
      </c>
      <c r="I191" s="95">
        <v>6.7</v>
      </c>
      <c r="J191" s="95">
        <v>7</v>
      </c>
      <c r="K191" s="95">
        <v>5.9</v>
      </c>
      <c r="L191" s="95">
        <v>6.82</v>
      </c>
      <c r="M191" s="95">
        <v>6.3</v>
      </c>
      <c r="N191" s="95">
        <v>7.4</v>
      </c>
      <c r="O191" s="95">
        <v>5.6</v>
      </c>
      <c r="P191" s="95">
        <v>5.9</v>
      </c>
      <c r="Q191" s="95">
        <v>4.7</v>
      </c>
      <c r="R191" s="95">
        <v>5.31</v>
      </c>
      <c r="S191" s="95">
        <v>5.9</v>
      </c>
      <c r="T191" s="95">
        <v>6.8</v>
      </c>
      <c r="U191" s="95">
        <v>2.77</v>
      </c>
      <c r="V191" s="95">
        <v>2.48</v>
      </c>
      <c r="W191" s="95">
        <v>2.7</v>
      </c>
      <c r="X191" s="95">
        <v>2.0299999999999998</v>
      </c>
      <c r="Y191" s="95">
        <v>2.1800000000000002</v>
      </c>
      <c r="Z191" s="95">
        <v>1.4</v>
      </c>
      <c r="AA191" s="37"/>
      <c r="AB191" s="37"/>
      <c r="AC191" s="36">
        <v>0.23</v>
      </c>
      <c r="AD191" s="36">
        <v>0.18</v>
      </c>
      <c r="AE191" s="37"/>
      <c r="AF191" s="95">
        <v>7.0000000000000007E-2</v>
      </c>
      <c r="AG191" s="37"/>
      <c r="AH191" s="37"/>
      <c r="AI191" s="36">
        <v>0.09</v>
      </c>
      <c r="AJ191" s="36">
        <v>0.09</v>
      </c>
      <c r="AK191" s="37"/>
      <c r="AL191" s="95">
        <v>5.0000000000000001E-3</v>
      </c>
    </row>
    <row r="192" spans="1:38" x14ac:dyDescent="0.25">
      <c r="A192" s="23">
        <v>393</v>
      </c>
      <c r="B192" s="29" t="s">
        <v>221</v>
      </c>
      <c r="C192" s="29" t="s">
        <v>216</v>
      </c>
      <c r="D192" s="29" t="s">
        <v>222</v>
      </c>
      <c r="E192" s="29" t="s">
        <v>216</v>
      </c>
      <c r="F192" s="41" t="s">
        <v>221</v>
      </c>
      <c r="G192" s="45" t="s">
        <v>216</v>
      </c>
      <c r="H192" s="15" t="s">
        <v>15</v>
      </c>
      <c r="I192" s="95">
        <v>5.7</v>
      </c>
      <c r="J192" s="95">
        <v>6.4</v>
      </c>
      <c r="K192" s="95">
        <v>6.4</v>
      </c>
      <c r="L192" s="95">
        <v>7.65</v>
      </c>
      <c r="M192" s="95">
        <v>7.3</v>
      </c>
      <c r="N192" s="95">
        <v>7.1</v>
      </c>
      <c r="O192" s="95">
        <v>5.0999999999999996</v>
      </c>
      <c r="P192" s="95">
        <v>5.4</v>
      </c>
      <c r="Q192" s="95">
        <v>5.5</v>
      </c>
      <c r="R192" s="95">
        <v>6.71</v>
      </c>
      <c r="S192" s="95">
        <v>6.9</v>
      </c>
      <c r="T192" s="95">
        <v>6.3</v>
      </c>
      <c r="U192" s="95">
        <v>2.85</v>
      </c>
      <c r="V192" s="95">
        <v>2.63</v>
      </c>
      <c r="W192" s="95">
        <v>2.5499999999999998</v>
      </c>
      <c r="X192" s="95">
        <v>1.05</v>
      </c>
      <c r="Y192" s="95">
        <v>1.2</v>
      </c>
      <c r="Z192" s="95">
        <v>1.7</v>
      </c>
      <c r="AA192" s="36">
        <v>0.49</v>
      </c>
      <c r="AB192" s="36">
        <v>0</v>
      </c>
      <c r="AC192" s="37"/>
      <c r="AD192" s="37"/>
      <c r="AE192" s="37"/>
      <c r="AF192" s="95">
        <v>7.0000000000000007E-2</v>
      </c>
      <c r="AG192" s="36">
        <v>0.16</v>
      </c>
      <c r="AH192" s="36">
        <v>0</v>
      </c>
      <c r="AI192" s="37"/>
      <c r="AJ192" s="37"/>
      <c r="AK192" s="37"/>
      <c r="AL192" s="89" t="s">
        <v>804</v>
      </c>
    </row>
    <row r="193" spans="1:38" x14ac:dyDescent="0.25">
      <c r="A193" s="23">
        <v>395</v>
      </c>
      <c r="B193" s="29" t="s">
        <v>221</v>
      </c>
      <c r="C193" s="29" t="s">
        <v>216</v>
      </c>
      <c r="D193" s="29" t="s">
        <v>221</v>
      </c>
      <c r="E193" s="29" t="s">
        <v>216</v>
      </c>
      <c r="F193" s="41" t="s">
        <v>215</v>
      </c>
      <c r="G193" s="45" t="s">
        <v>235</v>
      </c>
      <c r="H193" s="15" t="s">
        <v>15</v>
      </c>
      <c r="I193" s="95">
        <v>7.3</v>
      </c>
      <c r="J193" s="95">
        <v>7.2</v>
      </c>
      <c r="K193" s="95">
        <v>7.5</v>
      </c>
      <c r="L193" s="95">
        <v>7.58</v>
      </c>
      <c r="M193" s="95">
        <v>6.9</v>
      </c>
      <c r="N193" s="95">
        <v>7.8</v>
      </c>
      <c r="O193" s="95">
        <v>6.8</v>
      </c>
      <c r="P193" s="95">
        <v>6.8</v>
      </c>
      <c r="Q193" s="95">
        <v>6.5</v>
      </c>
      <c r="R193" s="95">
        <v>6.75</v>
      </c>
      <c r="S193" s="95">
        <v>6.4</v>
      </c>
      <c r="T193" s="95">
        <v>7.3</v>
      </c>
      <c r="U193" s="95">
        <v>1.95</v>
      </c>
      <c r="V193" s="95">
        <v>1.88</v>
      </c>
      <c r="W193" s="95">
        <v>1.83</v>
      </c>
      <c r="X193" s="95">
        <v>1.58</v>
      </c>
      <c r="Y193" s="95">
        <v>1.43</v>
      </c>
      <c r="Z193" s="95">
        <v>0.9</v>
      </c>
      <c r="AA193" s="37"/>
      <c r="AB193" s="37"/>
      <c r="AC193" s="37"/>
      <c r="AD193" s="37"/>
      <c r="AE193" s="37"/>
      <c r="AF193" s="95">
        <v>7.0000000000000007E-2</v>
      </c>
      <c r="AG193" s="37"/>
      <c r="AH193" s="37"/>
      <c r="AI193" s="37"/>
      <c r="AJ193" s="37"/>
      <c r="AK193" s="37"/>
      <c r="AL193" s="89" t="s">
        <v>804</v>
      </c>
    </row>
    <row r="194" spans="1:38" x14ac:dyDescent="0.25">
      <c r="A194" s="23">
        <v>397</v>
      </c>
      <c r="B194" s="29" t="s">
        <v>221</v>
      </c>
      <c r="C194" s="29" t="s">
        <v>234</v>
      </c>
      <c r="D194" s="29" t="s">
        <v>222</v>
      </c>
      <c r="E194" s="29" t="s">
        <v>216</v>
      </c>
      <c r="F194" s="41" t="s">
        <v>215</v>
      </c>
      <c r="G194" s="45" t="s">
        <v>216</v>
      </c>
      <c r="H194" s="15" t="s">
        <v>15</v>
      </c>
      <c r="I194" s="95">
        <v>5.7</v>
      </c>
      <c r="J194" s="95">
        <v>6</v>
      </c>
      <c r="K194" s="95">
        <v>6.8</v>
      </c>
      <c r="L194" s="95">
        <v>7.15</v>
      </c>
      <c r="M194" s="95">
        <v>6.6</v>
      </c>
      <c r="N194" s="95">
        <v>6.7</v>
      </c>
      <c r="O194" s="95">
        <v>4.5999999999999996</v>
      </c>
      <c r="P194" s="95">
        <v>4.8</v>
      </c>
      <c r="Q194" s="95">
        <v>5.9</v>
      </c>
      <c r="R194" s="95">
        <v>6.38</v>
      </c>
      <c r="S194" s="95">
        <v>6.1</v>
      </c>
      <c r="T194" s="95">
        <v>6.4</v>
      </c>
      <c r="U194" s="95">
        <v>4.8</v>
      </c>
      <c r="V194" s="95">
        <v>4.43</v>
      </c>
      <c r="W194" s="95">
        <v>1.5</v>
      </c>
      <c r="X194" s="95">
        <v>2.33</v>
      </c>
      <c r="Y194" s="95">
        <v>1.65</v>
      </c>
      <c r="Z194" s="95">
        <v>2.9</v>
      </c>
      <c r="AA194" s="36">
        <v>0.81</v>
      </c>
      <c r="AB194" s="36">
        <v>0.63</v>
      </c>
      <c r="AC194" s="37"/>
      <c r="AD194" s="37"/>
      <c r="AE194" s="37"/>
      <c r="AF194" s="95">
        <v>0.12</v>
      </c>
      <c r="AG194" s="36">
        <v>0.65</v>
      </c>
      <c r="AH194" s="36">
        <v>0.47</v>
      </c>
      <c r="AI194" s="37"/>
      <c r="AJ194" s="37"/>
      <c r="AK194" s="37"/>
      <c r="AL194" s="89" t="s">
        <v>804</v>
      </c>
    </row>
    <row r="195" spans="1:38" x14ac:dyDescent="0.25">
      <c r="A195" s="23">
        <v>399</v>
      </c>
      <c r="B195" s="29" t="s">
        <v>221</v>
      </c>
      <c r="C195" s="29" t="s">
        <v>216</v>
      </c>
      <c r="D195" s="29" t="s">
        <v>222</v>
      </c>
      <c r="E195" s="29" t="s">
        <v>216</v>
      </c>
      <c r="F195" s="41" t="s">
        <v>222</v>
      </c>
      <c r="G195" s="45" t="s">
        <v>216</v>
      </c>
      <c r="H195" s="15" t="s">
        <v>15</v>
      </c>
      <c r="I195" s="95">
        <v>6.1</v>
      </c>
      <c r="J195" s="95">
        <v>7.2</v>
      </c>
      <c r="K195" s="95">
        <v>6.8</v>
      </c>
      <c r="L195" s="95">
        <v>6.63</v>
      </c>
      <c r="M195" s="95">
        <v>6.5</v>
      </c>
      <c r="N195" s="95">
        <v>7.4</v>
      </c>
      <c r="O195" s="95">
        <v>4.9000000000000004</v>
      </c>
      <c r="P195" s="95">
        <v>6</v>
      </c>
      <c r="Q195" s="95">
        <v>5.7</v>
      </c>
      <c r="R195" s="95">
        <v>5.57</v>
      </c>
      <c r="S195" s="95">
        <v>6</v>
      </c>
      <c r="T195" s="95">
        <v>7.2</v>
      </c>
      <c r="U195" s="95">
        <v>3.38</v>
      </c>
      <c r="V195" s="95">
        <v>1.48</v>
      </c>
      <c r="W195" s="95">
        <v>3.15</v>
      </c>
      <c r="X195" s="95">
        <v>2.58</v>
      </c>
      <c r="Y195" s="95">
        <v>1.65</v>
      </c>
      <c r="Z195" s="95" t="s">
        <v>249</v>
      </c>
      <c r="AA195" s="36">
        <v>0.33</v>
      </c>
      <c r="AB195" s="36">
        <v>0.04</v>
      </c>
      <c r="AC195" s="36">
        <v>0.19</v>
      </c>
      <c r="AD195" s="37"/>
      <c r="AE195" s="37"/>
      <c r="AF195" s="95">
        <v>0.14000000000000001</v>
      </c>
      <c r="AG195" s="36">
        <v>0.19</v>
      </c>
      <c r="AH195" s="36">
        <v>0</v>
      </c>
      <c r="AI195" s="36">
        <v>0.05</v>
      </c>
      <c r="AJ195" s="37"/>
      <c r="AK195" s="37"/>
      <c r="AL195" s="95">
        <v>6.0000000000000001E-3</v>
      </c>
    </row>
    <row r="196" spans="1:38" x14ac:dyDescent="0.25">
      <c r="A196" s="23">
        <v>401</v>
      </c>
      <c r="B196" s="29" t="s">
        <v>222</v>
      </c>
      <c r="C196" s="29" t="s">
        <v>216</v>
      </c>
      <c r="D196" s="29" t="s">
        <v>222</v>
      </c>
      <c r="E196" s="29" t="s">
        <v>216</v>
      </c>
      <c r="F196" s="45" t="s">
        <v>222</v>
      </c>
      <c r="G196" s="45" t="s">
        <v>216</v>
      </c>
      <c r="H196" s="15" t="s">
        <v>15</v>
      </c>
      <c r="I196" s="95">
        <v>7.7</v>
      </c>
      <c r="J196" s="95">
        <v>8.1999999999999993</v>
      </c>
      <c r="K196" s="95">
        <v>7.6</v>
      </c>
      <c r="L196" s="95">
        <v>6.6</v>
      </c>
      <c r="M196" s="95">
        <v>6.4</v>
      </c>
      <c r="N196" s="95">
        <v>6.9</v>
      </c>
      <c r="O196" s="95">
        <v>6.9</v>
      </c>
      <c r="P196" s="95">
        <v>7.2</v>
      </c>
      <c r="Q196" s="95">
        <v>6.8</v>
      </c>
      <c r="R196" s="95">
        <v>6.1</v>
      </c>
      <c r="S196" s="95">
        <v>5.7</v>
      </c>
      <c r="T196" s="95">
        <v>5.7</v>
      </c>
      <c r="U196" s="95">
        <v>0.75</v>
      </c>
      <c r="V196" s="95">
        <v>0.6</v>
      </c>
      <c r="W196" s="95">
        <v>0.9</v>
      </c>
      <c r="X196" s="95">
        <v>1.5</v>
      </c>
      <c r="Y196" s="95">
        <v>1.95</v>
      </c>
      <c r="Z196" s="95">
        <v>2.6</v>
      </c>
      <c r="AA196" s="37"/>
      <c r="AB196" s="37"/>
      <c r="AC196" s="37"/>
      <c r="AD196" s="37"/>
      <c r="AE196" s="37"/>
      <c r="AF196" s="95">
        <v>0.1</v>
      </c>
      <c r="AG196" s="37"/>
      <c r="AH196" s="37"/>
      <c r="AI196" s="37"/>
      <c r="AJ196" s="37"/>
      <c r="AK196" s="37"/>
      <c r="AL196" s="89" t="s">
        <v>804</v>
      </c>
    </row>
    <row r="197" spans="1:38" x14ac:dyDescent="0.25">
      <c r="A197" s="23">
        <v>403</v>
      </c>
      <c r="B197" s="29" t="s">
        <v>221</v>
      </c>
      <c r="C197" s="29" t="s">
        <v>216</v>
      </c>
      <c r="D197" s="29" t="s">
        <v>221</v>
      </c>
      <c r="E197" s="29" t="s">
        <v>216</v>
      </c>
      <c r="F197" s="45" t="s">
        <v>221</v>
      </c>
      <c r="G197" s="45" t="s">
        <v>235</v>
      </c>
      <c r="H197" s="15" t="s">
        <v>15</v>
      </c>
      <c r="I197" s="95">
        <v>7.6</v>
      </c>
      <c r="J197" s="95">
        <v>7.4</v>
      </c>
      <c r="K197" s="95">
        <v>7</v>
      </c>
      <c r="L197" s="95">
        <v>7.49</v>
      </c>
      <c r="M197" s="95">
        <v>6.7</v>
      </c>
      <c r="N197" s="95">
        <v>7.5</v>
      </c>
      <c r="O197" s="95">
        <v>6.8</v>
      </c>
      <c r="P197" s="95">
        <v>6.8</v>
      </c>
      <c r="Q197" s="95">
        <v>6.4</v>
      </c>
      <c r="R197" s="95">
        <v>6.75</v>
      </c>
      <c r="S197" s="95">
        <v>6</v>
      </c>
      <c r="T197" s="95">
        <v>6.8</v>
      </c>
      <c r="U197" s="95">
        <v>0.75</v>
      </c>
      <c r="V197" s="95">
        <v>1.05</v>
      </c>
      <c r="W197" s="95">
        <v>0.89</v>
      </c>
      <c r="X197" s="95">
        <v>1.28</v>
      </c>
      <c r="Y197" s="95">
        <v>1.8</v>
      </c>
      <c r="Z197" s="95">
        <v>1.2</v>
      </c>
      <c r="AA197" s="37"/>
      <c r="AB197" s="37"/>
      <c r="AC197" s="37"/>
      <c r="AD197" s="37"/>
      <c r="AE197" s="37"/>
      <c r="AF197" s="95">
        <v>0.3</v>
      </c>
      <c r="AG197" s="37"/>
      <c r="AH197" s="37"/>
      <c r="AI197" s="37"/>
      <c r="AJ197" s="37"/>
      <c r="AK197" s="37"/>
      <c r="AL197" s="95">
        <v>7.8E-2</v>
      </c>
    </row>
    <row r="198" spans="1:38" x14ac:dyDescent="0.25">
      <c r="A198" s="32">
        <v>405</v>
      </c>
      <c r="B198" s="15" t="s">
        <v>221</v>
      </c>
      <c r="C198" s="15" t="s">
        <v>216</v>
      </c>
      <c r="D198" s="15" t="s">
        <v>221</v>
      </c>
      <c r="E198" s="15" t="s">
        <v>216</v>
      </c>
      <c r="F198" s="45" t="s">
        <v>238</v>
      </c>
      <c r="G198" s="45" t="s">
        <v>216</v>
      </c>
      <c r="H198" s="15" t="s">
        <v>18</v>
      </c>
      <c r="I198" s="95">
        <v>7</v>
      </c>
      <c r="J198" s="95">
        <v>7.2</v>
      </c>
      <c r="K198" s="95">
        <v>6.7</v>
      </c>
      <c r="L198" s="95">
        <v>6.7</v>
      </c>
      <c r="M198" s="95">
        <v>4.4000000000000004</v>
      </c>
      <c r="N198" s="95">
        <v>8</v>
      </c>
      <c r="O198" s="95">
        <v>6.3</v>
      </c>
      <c r="P198" s="95">
        <v>6.4</v>
      </c>
      <c r="Q198" s="95">
        <v>6.1</v>
      </c>
      <c r="R198" s="95">
        <v>5.05</v>
      </c>
      <c r="S198" s="95">
        <v>3.6</v>
      </c>
      <c r="T198" s="95">
        <v>7.4</v>
      </c>
      <c r="U198" s="95">
        <v>1.8</v>
      </c>
      <c r="V198" s="95">
        <v>1.95</v>
      </c>
      <c r="W198" s="95">
        <v>2.25</v>
      </c>
      <c r="X198" s="95">
        <v>4.05</v>
      </c>
      <c r="Y198" s="95">
        <v>5.7</v>
      </c>
      <c r="Z198" s="95">
        <v>0.9</v>
      </c>
      <c r="AA198" s="36"/>
      <c r="AB198" s="37"/>
      <c r="AC198" s="37"/>
      <c r="AD198" s="36">
        <v>0.19</v>
      </c>
      <c r="AE198" s="36">
        <v>1.38</v>
      </c>
      <c r="AF198" s="95">
        <v>7.0000000000000007E-2</v>
      </c>
      <c r="AG198" s="36"/>
      <c r="AH198" s="37"/>
      <c r="AI198" s="37"/>
      <c r="AJ198" s="36">
        <v>0.05</v>
      </c>
      <c r="AK198" s="36">
        <v>1.03</v>
      </c>
      <c r="AL198" s="89" t="s">
        <v>804</v>
      </c>
    </row>
    <row r="199" spans="1:38" x14ac:dyDescent="0.25">
      <c r="A199" s="32">
        <v>407</v>
      </c>
      <c r="B199" s="15" t="s">
        <v>228</v>
      </c>
      <c r="C199" s="15" t="s">
        <v>216</v>
      </c>
      <c r="D199" s="15" t="s">
        <v>221</v>
      </c>
      <c r="E199" s="15" t="s">
        <v>216</v>
      </c>
      <c r="F199" s="45" t="s">
        <v>218</v>
      </c>
      <c r="G199" s="45" t="s">
        <v>219</v>
      </c>
      <c r="H199" s="15" t="s">
        <v>18</v>
      </c>
      <c r="I199" s="95">
        <v>6.7</v>
      </c>
      <c r="J199" s="95">
        <v>6.9</v>
      </c>
      <c r="K199" s="95">
        <v>7</v>
      </c>
      <c r="L199" s="95">
        <v>7.11</v>
      </c>
      <c r="M199" s="95">
        <v>6</v>
      </c>
      <c r="N199" s="95">
        <v>7</v>
      </c>
      <c r="O199" s="95">
        <v>5.6</v>
      </c>
      <c r="P199" s="95">
        <v>5.9</v>
      </c>
      <c r="Q199" s="95">
        <v>6</v>
      </c>
      <c r="R199" s="95">
        <v>5.91</v>
      </c>
      <c r="S199" s="95">
        <v>5.2</v>
      </c>
      <c r="T199" s="95">
        <v>6.4</v>
      </c>
      <c r="U199" s="95">
        <v>2.0299999999999998</v>
      </c>
      <c r="V199" s="95">
        <v>1.75</v>
      </c>
      <c r="W199" s="95">
        <v>1.43</v>
      </c>
      <c r="X199" s="95">
        <v>2.4</v>
      </c>
      <c r="Y199" s="95">
        <v>3.45</v>
      </c>
      <c r="Z199" s="95">
        <v>2.2999999999999998</v>
      </c>
      <c r="AA199" s="36"/>
      <c r="AB199" s="37"/>
      <c r="AC199" s="37"/>
      <c r="AD199" s="37"/>
      <c r="AE199" s="36">
        <v>0.35</v>
      </c>
      <c r="AF199" s="95">
        <v>0.09</v>
      </c>
      <c r="AG199" s="36"/>
      <c r="AH199" s="37"/>
      <c r="AI199" s="37"/>
      <c r="AJ199" s="37"/>
      <c r="AK199" s="36">
        <v>0.16</v>
      </c>
      <c r="AL199" s="89" t="s">
        <v>804</v>
      </c>
    </row>
    <row r="200" spans="1:38" x14ac:dyDescent="0.25">
      <c r="A200" s="32">
        <v>409</v>
      </c>
      <c r="B200" s="15" t="s">
        <v>228</v>
      </c>
      <c r="C200" s="15" t="s">
        <v>234</v>
      </c>
      <c r="D200" s="15" t="s">
        <v>221</v>
      </c>
      <c r="E200" s="15" t="s">
        <v>216</v>
      </c>
      <c r="F200" s="60" t="s">
        <v>215</v>
      </c>
      <c r="G200" s="45" t="s">
        <v>216</v>
      </c>
      <c r="H200" s="15" t="s">
        <v>18</v>
      </c>
      <c r="I200" s="95">
        <v>5.3</v>
      </c>
      <c r="J200" s="95">
        <v>6.2</v>
      </c>
      <c r="K200" s="95">
        <v>5.9</v>
      </c>
      <c r="L200" s="95">
        <v>6.57</v>
      </c>
      <c r="M200" s="95">
        <v>5.8</v>
      </c>
      <c r="N200" s="95">
        <v>7.3</v>
      </c>
      <c r="O200" s="95">
        <v>4.0999999999999996</v>
      </c>
      <c r="P200" s="95">
        <v>5</v>
      </c>
      <c r="Q200" s="95">
        <v>5.0999999999999996</v>
      </c>
      <c r="R200" s="95">
        <v>5.32</v>
      </c>
      <c r="S200" s="95">
        <v>5</v>
      </c>
      <c r="T200" s="95">
        <v>7</v>
      </c>
      <c r="U200" s="95">
        <v>5.48</v>
      </c>
      <c r="V200" s="95">
        <v>3.21</v>
      </c>
      <c r="W200" s="95">
        <v>3.4</v>
      </c>
      <c r="X200" s="95">
        <v>3.53</v>
      </c>
      <c r="Y200" s="95">
        <v>3.68</v>
      </c>
      <c r="Z200" s="95">
        <v>2.4</v>
      </c>
      <c r="AA200" s="36">
        <v>0.84</v>
      </c>
      <c r="AB200" s="36">
        <v>0.18</v>
      </c>
      <c r="AC200" s="36">
        <v>0.14000000000000001</v>
      </c>
      <c r="AD200" s="36">
        <v>0.23</v>
      </c>
      <c r="AE200" s="36">
        <v>0.42</v>
      </c>
      <c r="AF200" s="95">
        <v>0.14000000000000001</v>
      </c>
      <c r="AG200" s="36">
        <v>0.59</v>
      </c>
      <c r="AH200" s="36">
        <v>0.04</v>
      </c>
      <c r="AI200" s="36">
        <v>0.02</v>
      </c>
      <c r="AJ200" s="36">
        <v>0.11</v>
      </c>
      <c r="AK200" s="36">
        <v>0.23</v>
      </c>
      <c r="AL200" s="89" t="s">
        <v>804</v>
      </c>
    </row>
    <row r="201" spans="1:38" x14ac:dyDescent="0.25">
      <c r="A201" s="32">
        <v>411</v>
      </c>
      <c r="B201" s="15" t="s">
        <v>215</v>
      </c>
      <c r="C201" s="15" t="s">
        <v>216</v>
      </c>
      <c r="D201" s="15" t="s">
        <v>221</v>
      </c>
      <c r="E201" s="15" t="s">
        <v>216</v>
      </c>
      <c r="F201" s="45" t="s">
        <v>223</v>
      </c>
      <c r="G201" s="45" t="s">
        <v>224</v>
      </c>
      <c r="H201" s="15" t="s">
        <v>18</v>
      </c>
      <c r="I201" s="95">
        <v>7.3</v>
      </c>
      <c r="J201" s="95">
        <v>7.5</v>
      </c>
      <c r="K201" s="95">
        <v>7.1</v>
      </c>
      <c r="L201" s="95">
        <v>7.83</v>
      </c>
      <c r="M201" s="95">
        <v>7.1</v>
      </c>
      <c r="N201" s="95">
        <v>6.1</v>
      </c>
      <c r="O201" s="95">
        <v>6.6</v>
      </c>
      <c r="P201" s="95">
        <v>6.7</v>
      </c>
      <c r="Q201" s="95">
        <v>6.3</v>
      </c>
      <c r="R201" s="95">
        <v>7.15</v>
      </c>
      <c r="S201" s="95">
        <v>6.8</v>
      </c>
      <c r="T201" s="95">
        <v>5</v>
      </c>
      <c r="U201" s="95">
        <v>1.05</v>
      </c>
      <c r="V201" s="95">
        <v>1.05</v>
      </c>
      <c r="W201" s="95">
        <v>1.18</v>
      </c>
      <c r="X201" s="95">
        <v>1.35</v>
      </c>
      <c r="Y201" s="95">
        <v>1.73</v>
      </c>
      <c r="Z201" s="95">
        <v>3.2</v>
      </c>
      <c r="AA201" s="37"/>
      <c r="AB201" s="37"/>
      <c r="AC201" s="37"/>
      <c r="AD201" s="37"/>
      <c r="AE201" s="37"/>
      <c r="AF201" s="95">
        <v>0.1</v>
      </c>
      <c r="AG201" s="37"/>
      <c r="AH201" s="37"/>
      <c r="AI201" s="37"/>
      <c r="AJ201" s="37"/>
      <c r="AK201" s="37"/>
      <c r="AL201" s="95">
        <v>0.01</v>
      </c>
    </row>
    <row r="202" spans="1:38" x14ac:dyDescent="0.25">
      <c r="A202" s="32">
        <v>413</v>
      </c>
      <c r="B202" s="15" t="s">
        <v>215</v>
      </c>
      <c r="C202" s="15" t="s">
        <v>216</v>
      </c>
      <c r="D202" s="15" t="s">
        <v>215</v>
      </c>
      <c r="E202" s="15" t="s">
        <v>216</v>
      </c>
      <c r="F202" s="45" t="s">
        <v>218</v>
      </c>
      <c r="G202" s="45" t="s">
        <v>219</v>
      </c>
      <c r="H202" s="15" t="s">
        <v>18</v>
      </c>
      <c r="I202" s="95">
        <v>6.7</v>
      </c>
      <c r="J202" s="95">
        <v>6.9</v>
      </c>
      <c r="K202" s="95">
        <v>6.3</v>
      </c>
      <c r="L202" s="95">
        <v>5.82</v>
      </c>
      <c r="M202" s="95">
        <v>4.5999999999999996</v>
      </c>
      <c r="N202" s="95">
        <v>6.4</v>
      </c>
      <c r="O202" s="95">
        <v>5.9</v>
      </c>
      <c r="P202" s="95">
        <v>5.9</v>
      </c>
      <c r="Q202" s="95">
        <v>5.5</v>
      </c>
      <c r="R202" s="95">
        <v>4.26</v>
      </c>
      <c r="S202" s="95">
        <v>3.4</v>
      </c>
      <c r="T202" s="95">
        <v>4.9000000000000004</v>
      </c>
      <c r="U202" s="95">
        <v>2</v>
      </c>
      <c r="V202" s="95">
        <v>2.1</v>
      </c>
      <c r="W202" s="95">
        <v>2.68</v>
      </c>
      <c r="X202" s="95">
        <v>6.15</v>
      </c>
      <c r="Y202" s="95">
        <v>6.9</v>
      </c>
      <c r="Z202" s="95">
        <v>4.7</v>
      </c>
      <c r="AA202" s="36"/>
      <c r="AB202" s="37"/>
      <c r="AC202" s="37"/>
      <c r="AD202" s="36">
        <v>1.1399999999999999</v>
      </c>
      <c r="AE202" s="36">
        <v>1.84</v>
      </c>
      <c r="AF202" s="95">
        <v>0.16</v>
      </c>
      <c r="AG202" s="36"/>
      <c r="AH202" s="37"/>
      <c r="AI202" s="37"/>
      <c r="AJ202" s="36">
        <v>0.88</v>
      </c>
      <c r="AK202" s="36">
        <v>1.42</v>
      </c>
      <c r="AL202" s="95">
        <v>1.2E-2</v>
      </c>
    </row>
    <row r="203" spans="1:38" x14ac:dyDescent="0.25">
      <c r="A203" s="32">
        <v>415</v>
      </c>
      <c r="B203" s="15" t="s">
        <v>215</v>
      </c>
      <c r="C203" s="15" t="s">
        <v>216</v>
      </c>
      <c r="D203" s="15" t="s">
        <v>217</v>
      </c>
      <c r="E203" s="15" t="s">
        <v>219</v>
      </c>
      <c r="F203" s="45" t="s">
        <v>225</v>
      </c>
      <c r="G203" s="45" t="s">
        <v>226</v>
      </c>
      <c r="H203" s="15" t="s">
        <v>18</v>
      </c>
      <c r="I203" s="95">
        <v>7</v>
      </c>
      <c r="J203" s="95">
        <v>7.6</v>
      </c>
      <c r="K203" s="95">
        <v>7.2</v>
      </c>
      <c r="L203" s="95">
        <v>5.57</v>
      </c>
      <c r="M203" s="95">
        <v>4.7</v>
      </c>
      <c r="N203" s="95">
        <v>5.7</v>
      </c>
      <c r="O203" s="95">
        <v>6.3</v>
      </c>
      <c r="P203" s="95">
        <v>7</v>
      </c>
      <c r="Q203" s="95">
        <v>6.7</v>
      </c>
      <c r="R203" s="95">
        <v>4.22</v>
      </c>
      <c r="S203" s="95">
        <v>3.5</v>
      </c>
      <c r="T203" s="95">
        <v>4.7</v>
      </c>
      <c r="U203" s="95">
        <v>1.05</v>
      </c>
      <c r="V203" s="95">
        <v>1.1299999999999999</v>
      </c>
      <c r="W203" s="95">
        <v>1.28</v>
      </c>
      <c r="X203" s="95">
        <v>6.08</v>
      </c>
      <c r="Y203" s="95">
        <v>6.6</v>
      </c>
      <c r="Z203" s="95">
        <v>5.7</v>
      </c>
      <c r="AA203" s="36"/>
      <c r="AB203" s="37"/>
      <c r="AC203" s="37"/>
      <c r="AD203" s="36">
        <v>1.02</v>
      </c>
      <c r="AE203" s="36">
        <v>1.28</v>
      </c>
      <c r="AF203" s="95">
        <v>0.33</v>
      </c>
      <c r="AG203" s="36"/>
      <c r="AH203" s="37"/>
      <c r="AI203" s="37"/>
      <c r="AJ203" s="36">
        <v>0.76</v>
      </c>
      <c r="AK203" s="36">
        <v>0.89</v>
      </c>
      <c r="AL203" s="89" t="s">
        <v>804</v>
      </c>
    </row>
    <row r="204" spans="1:38" x14ac:dyDescent="0.25">
      <c r="A204" s="28">
        <v>417</v>
      </c>
      <c r="B204" s="15" t="s">
        <v>221</v>
      </c>
      <c r="C204" s="15" t="s">
        <v>216</v>
      </c>
      <c r="D204" s="15" t="s">
        <v>221</v>
      </c>
      <c r="E204" s="15" t="s">
        <v>216</v>
      </c>
      <c r="F204" s="45" t="s">
        <v>233</v>
      </c>
      <c r="G204" s="45" t="s">
        <v>219</v>
      </c>
      <c r="H204" s="15" t="s">
        <v>20</v>
      </c>
      <c r="I204" s="95">
        <v>5</v>
      </c>
      <c r="J204" s="95">
        <v>5.4</v>
      </c>
      <c r="K204" s="95">
        <v>4.9000000000000004</v>
      </c>
      <c r="L204" s="95">
        <v>5.56</v>
      </c>
      <c r="M204" s="95">
        <v>4.9000000000000004</v>
      </c>
      <c r="N204" s="95">
        <v>7.2</v>
      </c>
      <c r="O204" s="95">
        <v>3.8</v>
      </c>
      <c r="P204" s="95">
        <v>4.2</v>
      </c>
      <c r="Q204" s="95">
        <v>3.8</v>
      </c>
      <c r="R204" s="95">
        <v>4.46</v>
      </c>
      <c r="S204" s="95">
        <v>3.7</v>
      </c>
      <c r="T204" s="95">
        <v>7</v>
      </c>
      <c r="U204" s="95">
        <v>7.2</v>
      </c>
      <c r="V204" s="95">
        <v>6.72</v>
      </c>
      <c r="W204" s="95">
        <v>6.37</v>
      </c>
      <c r="X204" s="95">
        <v>7.2</v>
      </c>
      <c r="Y204" s="95">
        <v>6.38</v>
      </c>
      <c r="Z204" s="95">
        <v>2.1</v>
      </c>
      <c r="AA204" s="36">
        <v>2.5</v>
      </c>
      <c r="AB204" s="36">
        <v>2.0099999999999998</v>
      </c>
      <c r="AC204" s="36">
        <v>1.84</v>
      </c>
      <c r="AD204" s="36">
        <v>1</v>
      </c>
      <c r="AE204" s="36">
        <v>2.4</v>
      </c>
      <c r="AF204" s="95">
        <v>0.12</v>
      </c>
      <c r="AG204" s="36">
        <v>2.08</v>
      </c>
      <c r="AH204" s="36">
        <v>1.61</v>
      </c>
      <c r="AI204" s="36">
        <v>1.47</v>
      </c>
      <c r="AJ204" s="36">
        <v>0.63</v>
      </c>
      <c r="AK204" s="36">
        <v>2.0099999999999998</v>
      </c>
      <c r="AL204" s="89" t="s">
        <v>804</v>
      </c>
    </row>
    <row r="205" spans="1:38" x14ac:dyDescent="0.25">
      <c r="A205" s="28">
        <v>419</v>
      </c>
      <c r="B205" s="15" t="s">
        <v>215</v>
      </c>
      <c r="C205" s="15" t="s">
        <v>216</v>
      </c>
      <c r="D205" s="15" t="s">
        <v>215</v>
      </c>
      <c r="E205" s="15" t="s">
        <v>216</v>
      </c>
      <c r="F205" s="45" t="s">
        <v>218</v>
      </c>
      <c r="G205" s="45" t="s">
        <v>219</v>
      </c>
      <c r="H205" s="15" t="s">
        <v>20</v>
      </c>
      <c r="I205" s="95">
        <v>6.2</v>
      </c>
      <c r="J205" s="95">
        <v>6.1</v>
      </c>
      <c r="K205" s="95">
        <v>6</v>
      </c>
      <c r="L205" s="95">
        <v>5.18</v>
      </c>
      <c r="M205" s="95">
        <v>4.3</v>
      </c>
      <c r="N205" s="95">
        <v>5.2</v>
      </c>
      <c r="O205" s="95">
        <v>5</v>
      </c>
      <c r="P205" s="95">
        <v>4.9000000000000004</v>
      </c>
      <c r="Q205" s="95">
        <v>4.7</v>
      </c>
      <c r="R205" s="95">
        <v>4.04</v>
      </c>
      <c r="S205" s="95">
        <v>3.4</v>
      </c>
      <c r="T205" s="95">
        <v>4.3</v>
      </c>
      <c r="U205" s="95">
        <v>3.98</v>
      </c>
      <c r="V205" s="95">
        <v>4.1500000000000004</v>
      </c>
      <c r="W205" s="95">
        <v>4.05</v>
      </c>
      <c r="X205" s="95">
        <v>8.18</v>
      </c>
      <c r="Y205" s="95">
        <v>8.48</v>
      </c>
      <c r="Z205" s="95">
        <v>7.5</v>
      </c>
      <c r="AA205" s="36">
        <v>0.25</v>
      </c>
      <c r="AB205" s="36">
        <v>0.38</v>
      </c>
      <c r="AC205" s="36">
        <v>0.48</v>
      </c>
      <c r="AD205" s="36">
        <v>2.77</v>
      </c>
      <c r="AE205" s="36">
        <v>3.01</v>
      </c>
      <c r="AF205" s="95">
        <v>1.45</v>
      </c>
      <c r="AG205" s="36">
        <v>0.11</v>
      </c>
      <c r="AH205" s="36">
        <v>0.12</v>
      </c>
      <c r="AI205" s="36">
        <v>0.41</v>
      </c>
      <c r="AJ205" s="36">
        <v>2.4900000000000002</v>
      </c>
      <c r="AK205" s="36">
        <v>2.61</v>
      </c>
      <c r="AL205" s="89" t="s">
        <v>804</v>
      </c>
    </row>
    <row r="206" spans="1:38" x14ac:dyDescent="0.25">
      <c r="A206" s="28">
        <v>421</v>
      </c>
      <c r="B206" s="15" t="s">
        <v>222</v>
      </c>
      <c r="C206" s="15" t="s">
        <v>216</v>
      </c>
      <c r="D206" s="15" t="s">
        <v>222</v>
      </c>
      <c r="E206" s="15" t="s">
        <v>216</v>
      </c>
      <c r="F206" s="45" t="s">
        <v>215</v>
      </c>
      <c r="G206" s="45" t="s">
        <v>216</v>
      </c>
      <c r="H206" s="15" t="s">
        <v>20</v>
      </c>
      <c r="I206" s="95">
        <v>7.2</v>
      </c>
      <c r="J206" s="95">
        <v>7.2</v>
      </c>
      <c r="K206" s="95">
        <v>6.7</v>
      </c>
      <c r="L206" s="95">
        <v>6.53</v>
      </c>
      <c r="M206" s="95">
        <v>5.8</v>
      </c>
      <c r="N206" s="95">
        <v>6.4</v>
      </c>
      <c r="O206" s="95">
        <v>6.4</v>
      </c>
      <c r="P206" s="95">
        <v>6.1</v>
      </c>
      <c r="Q206" s="95">
        <v>5.6</v>
      </c>
      <c r="R206" s="95">
        <v>5.48</v>
      </c>
      <c r="S206" s="95">
        <v>4.8</v>
      </c>
      <c r="T206" s="95">
        <v>5.7</v>
      </c>
      <c r="U206" s="95">
        <v>1.5</v>
      </c>
      <c r="V206" s="95">
        <v>1.65</v>
      </c>
      <c r="W206" s="95">
        <v>2.4</v>
      </c>
      <c r="X206" s="95">
        <v>2.33</v>
      </c>
      <c r="Y206" s="95">
        <v>2.93</v>
      </c>
      <c r="Z206" s="95">
        <v>2.4</v>
      </c>
      <c r="AA206" s="36"/>
      <c r="AB206" s="37"/>
      <c r="AC206" s="37"/>
      <c r="AD206" s="36">
        <v>0.19</v>
      </c>
      <c r="AE206" s="36">
        <v>0.47</v>
      </c>
      <c r="AF206" s="95">
        <v>0.2</v>
      </c>
      <c r="AG206" s="36"/>
      <c r="AH206" s="37"/>
      <c r="AI206" s="37"/>
      <c r="AJ206" s="36">
        <v>0.1</v>
      </c>
      <c r="AK206" s="36">
        <v>0.24</v>
      </c>
      <c r="AL206" s="89" t="s">
        <v>804</v>
      </c>
    </row>
    <row r="207" spans="1:38" x14ac:dyDescent="0.25">
      <c r="A207" s="28">
        <v>423</v>
      </c>
      <c r="B207" s="15" t="s">
        <v>221</v>
      </c>
      <c r="C207" s="15" t="s">
        <v>216</v>
      </c>
      <c r="D207" s="15" t="s">
        <v>221</v>
      </c>
      <c r="E207" s="15" t="s">
        <v>216</v>
      </c>
      <c r="F207" s="45" t="s">
        <v>233</v>
      </c>
      <c r="G207" s="45" t="s">
        <v>219</v>
      </c>
      <c r="H207" s="15" t="s">
        <v>20</v>
      </c>
      <c r="I207" s="95">
        <v>6.2</v>
      </c>
      <c r="J207" s="95">
        <v>6.3</v>
      </c>
      <c r="K207" s="95">
        <v>5.8</v>
      </c>
      <c r="L207" s="95">
        <v>5.73</v>
      </c>
      <c r="M207" s="95">
        <v>4.8</v>
      </c>
      <c r="N207" s="95">
        <v>5.5</v>
      </c>
      <c r="O207" s="95">
        <v>5.0999999999999996</v>
      </c>
      <c r="P207" s="95">
        <v>4.9000000000000004</v>
      </c>
      <c r="Q207" s="95">
        <v>4.5999999999999996</v>
      </c>
      <c r="R207" s="95">
        <v>4.28</v>
      </c>
      <c r="S207" s="95">
        <v>3.6</v>
      </c>
      <c r="T207" s="95">
        <v>4.9000000000000004</v>
      </c>
      <c r="U207" s="95">
        <v>3.68</v>
      </c>
      <c r="V207" s="95">
        <v>4.08</v>
      </c>
      <c r="W207" s="95">
        <v>3.9</v>
      </c>
      <c r="X207" s="95">
        <v>5.4</v>
      </c>
      <c r="Y207" s="95">
        <v>5.33</v>
      </c>
      <c r="Z207" s="95">
        <v>5.0999999999999996</v>
      </c>
      <c r="AA207" s="36">
        <v>0.26</v>
      </c>
      <c r="AB207" s="36">
        <v>0.3</v>
      </c>
      <c r="AC207" s="36">
        <v>0.3</v>
      </c>
      <c r="AD207" s="36">
        <v>0.81</v>
      </c>
      <c r="AE207" s="36">
        <v>1.0900000000000001</v>
      </c>
      <c r="AF207" s="95">
        <v>0.77</v>
      </c>
      <c r="AG207" s="36">
        <v>7.0000000000000007E-2</v>
      </c>
      <c r="AH207" s="36">
        <v>0.11</v>
      </c>
      <c r="AI207" s="36">
        <v>0.12</v>
      </c>
      <c r="AJ207" s="36">
        <v>0.6</v>
      </c>
      <c r="AK207" s="36">
        <v>0.79</v>
      </c>
      <c r="AL207" s="95">
        <v>6.7000000000000004E-2</v>
      </c>
    </row>
    <row r="208" spans="1:38" x14ac:dyDescent="0.25">
      <c r="A208" s="28">
        <v>425</v>
      </c>
      <c r="B208" s="15" t="s">
        <v>221</v>
      </c>
      <c r="C208" s="15" t="s">
        <v>216</v>
      </c>
      <c r="D208" s="15" t="s">
        <v>221</v>
      </c>
      <c r="E208" s="15" t="s">
        <v>216</v>
      </c>
      <c r="F208" s="45" t="s">
        <v>222</v>
      </c>
      <c r="G208" s="45" t="s">
        <v>216</v>
      </c>
      <c r="H208" s="15" t="s">
        <v>20</v>
      </c>
      <c r="I208" s="95">
        <v>6.8</v>
      </c>
      <c r="J208" s="95">
        <v>7</v>
      </c>
      <c r="K208" s="95">
        <v>7</v>
      </c>
      <c r="L208" s="95">
        <v>5.83</v>
      </c>
      <c r="M208" s="95">
        <v>5.2</v>
      </c>
      <c r="N208" s="95">
        <v>7.5</v>
      </c>
      <c r="O208" s="95">
        <v>6.1</v>
      </c>
      <c r="P208" s="95">
        <v>6.3</v>
      </c>
      <c r="Q208" s="95">
        <v>6</v>
      </c>
      <c r="R208" s="95">
        <v>4.6399999999999997</v>
      </c>
      <c r="S208" s="95">
        <v>4.4000000000000004</v>
      </c>
      <c r="T208" s="95">
        <v>7</v>
      </c>
      <c r="U208" s="95">
        <v>1.2</v>
      </c>
      <c r="V208" s="95">
        <v>1.07</v>
      </c>
      <c r="W208" s="95">
        <v>1.31</v>
      </c>
      <c r="X208" s="95">
        <v>5.18</v>
      </c>
      <c r="Y208" s="95">
        <v>4.5</v>
      </c>
      <c r="Z208" s="95">
        <v>1.2</v>
      </c>
      <c r="AA208" s="36"/>
      <c r="AB208" s="37"/>
      <c r="AC208" s="37"/>
      <c r="AD208" s="36">
        <v>0.37</v>
      </c>
      <c r="AE208" s="36">
        <v>0.37</v>
      </c>
      <c r="AF208" s="95">
        <v>7.0000000000000007E-2</v>
      </c>
      <c r="AG208" s="36"/>
      <c r="AH208" s="37"/>
      <c r="AI208" s="37"/>
      <c r="AJ208" s="36">
        <v>0.23</v>
      </c>
      <c r="AK208" s="36">
        <v>0.18</v>
      </c>
      <c r="AL208" s="89" t="s">
        <v>804</v>
      </c>
    </row>
    <row r="209" spans="1:38" x14ac:dyDescent="0.25">
      <c r="A209" s="28">
        <v>427</v>
      </c>
      <c r="B209" s="15" t="s">
        <v>215</v>
      </c>
      <c r="C209" s="15" t="s">
        <v>216</v>
      </c>
      <c r="D209" s="15" t="s">
        <v>215</v>
      </c>
      <c r="E209" s="15" t="s">
        <v>216</v>
      </c>
      <c r="F209" s="45" t="s">
        <v>229</v>
      </c>
      <c r="G209" s="45" t="s">
        <v>219</v>
      </c>
      <c r="H209" s="15" t="s">
        <v>20</v>
      </c>
      <c r="I209" s="95">
        <v>5.9</v>
      </c>
      <c r="J209" s="95">
        <v>6.6</v>
      </c>
      <c r="K209" s="95">
        <v>6.3</v>
      </c>
      <c r="L209" s="95">
        <v>6.11</v>
      </c>
      <c r="M209" s="95">
        <v>5</v>
      </c>
      <c r="N209" s="95">
        <v>6.2</v>
      </c>
      <c r="O209" s="95">
        <v>4.5999999999999996</v>
      </c>
      <c r="P209" s="95">
        <v>5.3</v>
      </c>
      <c r="Q209" s="95">
        <v>5.3</v>
      </c>
      <c r="R209" s="95">
        <v>4.8499999999999996</v>
      </c>
      <c r="S209" s="95">
        <v>3.8</v>
      </c>
      <c r="T209" s="95">
        <v>5</v>
      </c>
      <c r="U209" s="95">
        <v>5.25</v>
      </c>
      <c r="V209" s="95">
        <v>4.08</v>
      </c>
      <c r="W209" s="95">
        <v>3.88</v>
      </c>
      <c r="X209" s="95">
        <v>4.6500000000000004</v>
      </c>
      <c r="Y209" s="95">
        <v>5.7</v>
      </c>
      <c r="Z209" s="95">
        <v>3.9</v>
      </c>
      <c r="AA209" s="36">
        <v>0.4</v>
      </c>
      <c r="AB209" s="36">
        <v>0.2</v>
      </c>
      <c r="AC209" s="36">
        <v>0.25</v>
      </c>
      <c r="AD209" s="36">
        <v>0.33</v>
      </c>
      <c r="AE209" s="36">
        <v>0.95</v>
      </c>
      <c r="AF209" s="95">
        <v>0.18</v>
      </c>
      <c r="AG209" s="36">
        <v>0.26</v>
      </c>
      <c r="AH209" s="36">
        <v>0.01</v>
      </c>
      <c r="AI209" s="36">
        <v>0.06</v>
      </c>
      <c r="AJ209" s="36">
        <v>0.12</v>
      </c>
      <c r="AK209" s="36">
        <v>0.6</v>
      </c>
      <c r="AL209" s="95">
        <v>8.0000000000000002E-3</v>
      </c>
    </row>
    <row r="210" spans="1:38" x14ac:dyDescent="0.25">
      <c r="A210" s="28">
        <v>429</v>
      </c>
      <c r="B210" s="15" t="s">
        <v>239</v>
      </c>
      <c r="C210" s="15" t="s">
        <v>216</v>
      </c>
      <c r="D210" s="15" t="s">
        <v>228</v>
      </c>
      <c r="E210" s="15" t="s">
        <v>235</v>
      </c>
      <c r="F210" s="45" t="s">
        <v>225</v>
      </c>
      <c r="G210" s="45" t="s">
        <v>226</v>
      </c>
      <c r="H210" s="15" t="s">
        <v>20</v>
      </c>
      <c r="I210" s="95">
        <v>6.5</v>
      </c>
      <c r="J210" s="95">
        <v>6.7</v>
      </c>
      <c r="K210" s="95">
        <v>6.7</v>
      </c>
      <c r="L210" s="95">
        <v>6.55</v>
      </c>
      <c r="M210" s="95">
        <v>6.4</v>
      </c>
      <c r="N210" s="95">
        <v>7</v>
      </c>
      <c r="O210" s="95">
        <v>5.5</v>
      </c>
      <c r="P210" s="95">
        <v>5.5</v>
      </c>
      <c r="Q210" s="95">
        <v>5.7</v>
      </c>
      <c r="R210" s="95">
        <v>5.51</v>
      </c>
      <c r="S210" s="95">
        <v>5.6</v>
      </c>
      <c r="T210" s="95">
        <v>6.5</v>
      </c>
      <c r="U210" s="95">
        <v>3.9</v>
      </c>
      <c r="V210" s="95">
        <v>4.28</v>
      </c>
      <c r="W210" s="95">
        <v>3.25</v>
      </c>
      <c r="X210" s="95">
        <v>3.45</v>
      </c>
      <c r="Y210" s="95">
        <v>2.63</v>
      </c>
      <c r="Z210" s="95">
        <v>2.4</v>
      </c>
      <c r="AA210" s="37"/>
      <c r="AB210" s="37"/>
      <c r="AC210" s="37"/>
      <c r="AD210" s="37"/>
      <c r="AE210" s="37"/>
      <c r="AF210" s="95">
        <v>0.11</v>
      </c>
      <c r="AG210" s="37"/>
      <c r="AH210" s="37"/>
      <c r="AI210" s="37"/>
      <c r="AJ210" s="37"/>
      <c r="AK210" s="37"/>
      <c r="AL210" s="95">
        <v>5.7000000000000002E-2</v>
      </c>
    </row>
    <row r="211" spans="1:38" x14ac:dyDescent="0.25">
      <c r="A211" s="28">
        <v>431</v>
      </c>
      <c r="B211" s="15" t="s">
        <v>233</v>
      </c>
      <c r="C211" s="15" t="s">
        <v>219</v>
      </c>
      <c r="D211" s="15" t="s">
        <v>233</v>
      </c>
      <c r="E211" s="15" t="s">
        <v>219</v>
      </c>
      <c r="F211" s="45" t="s">
        <v>217</v>
      </c>
      <c r="G211" s="45" t="s">
        <v>216</v>
      </c>
      <c r="H211" s="15" t="s">
        <v>20</v>
      </c>
      <c r="I211" s="95">
        <v>6.9</v>
      </c>
      <c r="J211" s="95">
        <v>7.3</v>
      </c>
      <c r="K211" s="95">
        <v>6.8</v>
      </c>
      <c r="L211" s="95">
        <v>7.04</v>
      </c>
      <c r="M211" s="95">
        <v>5.9</v>
      </c>
      <c r="N211" s="95">
        <v>6</v>
      </c>
      <c r="O211" s="95">
        <v>5.9</v>
      </c>
      <c r="P211" s="95">
        <v>6.1</v>
      </c>
      <c r="Q211" s="95">
        <v>5.8</v>
      </c>
      <c r="R211" s="95">
        <v>5.82</v>
      </c>
      <c r="S211" s="95">
        <v>4.9000000000000004</v>
      </c>
      <c r="T211" s="95">
        <v>4.9000000000000004</v>
      </c>
      <c r="U211" s="95">
        <v>2.33</v>
      </c>
      <c r="V211" s="95">
        <v>1.85</v>
      </c>
      <c r="W211" s="95">
        <v>1.73</v>
      </c>
      <c r="X211" s="95">
        <v>1.5</v>
      </c>
      <c r="Y211" s="95">
        <v>2.85</v>
      </c>
      <c r="Z211" s="95">
        <v>3.8</v>
      </c>
      <c r="AA211" s="36"/>
      <c r="AB211" s="37"/>
      <c r="AC211" s="37"/>
      <c r="AD211" s="37"/>
      <c r="AE211" s="36">
        <v>0.37</v>
      </c>
      <c r="AF211" s="95">
        <v>0.19</v>
      </c>
      <c r="AG211" s="36"/>
      <c r="AH211" s="37"/>
      <c r="AI211" s="37"/>
      <c r="AJ211" s="37"/>
      <c r="AK211" s="36">
        <v>0.19</v>
      </c>
      <c r="AL211" s="95">
        <v>2.9000000000000001E-2</v>
      </c>
    </row>
    <row r="212" spans="1:38" x14ac:dyDescent="0.25">
      <c r="A212" s="28">
        <v>433</v>
      </c>
      <c r="B212" s="15" t="s">
        <v>221</v>
      </c>
      <c r="C212" s="15" t="s">
        <v>235</v>
      </c>
      <c r="D212" s="15" t="s">
        <v>221</v>
      </c>
      <c r="E212" s="15" t="s">
        <v>235</v>
      </c>
      <c r="F212" s="45" t="s">
        <v>217</v>
      </c>
      <c r="G212" s="45" t="s">
        <v>216</v>
      </c>
      <c r="H212" s="15" t="s">
        <v>20</v>
      </c>
      <c r="I212" s="95">
        <v>6.5</v>
      </c>
      <c r="J212" s="95">
        <v>6.7</v>
      </c>
      <c r="K212" s="95">
        <v>7.6</v>
      </c>
      <c r="L212" s="95">
        <v>7.87</v>
      </c>
      <c r="M212" s="95">
        <v>7.5</v>
      </c>
      <c r="N212" s="95">
        <v>7.9</v>
      </c>
      <c r="O212" s="95">
        <v>5.5</v>
      </c>
      <c r="P212" s="95">
        <v>5.4</v>
      </c>
      <c r="Q212" s="95">
        <v>6.7</v>
      </c>
      <c r="R212" s="95">
        <v>6.98</v>
      </c>
      <c r="S212" s="95">
        <v>6.8</v>
      </c>
      <c r="T212" s="95">
        <v>7.5</v>
      </c>
      <c r="U212" s="95">
        <v>4.05</v>
      </c>
      <c r="V212" s="95">
        <v>3.6</v>
      </c>
      <c r="W212" s="95">
        <v>0.83</v>
      </c>
      <c r="X212" s="95">
        <v>0.68</v>
      </c>
      <c r="Y212" s="95">
        <v>0.83</v>
      </c>
      <c r="Z212" s="95">
        <v>0.8</v>
      </c>
      <c r="AA212" s="37"/>
      <c r="AB212" s="37"/>
      <c r="AC212" s="37"/>
      <c r="AD212" s="37"/>
      <c r="AE212" s="37"/>
      <c r="AF212" s="95">
        <v>0.05</v>
      </c>
      <c r="AG212" s="37"/>
      <c r="AH212" s="37"/>
      <c r="AI212" s="37"/>
      <c r="AJ212" s="37"/>
      <c r="AK212" s="37"/>
      <c r="AL212" s="89" t="s">
        <v>804</v>
      </c>
    </row>
    <row r="213" spans="1:38" x14ac:dyDescent="0.25">
      <c r="A213" s="15">
        <v>435</v>
      </c>
      <c r="B213" s="15" t="s">
        <v>228</v>
      </c>
      <c r="C213" s="15" t="s">
        <v>235</v>
      </c>
      <c r="D213" s="15" t="s">
        <v>228</v>
      </c>
      <c r="E213" s="15" t="s">
        <v>235</v>
      </c>
      <c r="F213" s="45" t="s">
        <v>233</v>
      </c>
      <c r="G213" s="45" t="s">
        <v>230</v>
      </c>
      <c r="H213" s="15" t="s">
        <v>20</v>
      </c>
      <c r="I213" s="95">
        <v>6.5</v>
      </c>
      <c r="J213" s="95">
        <v>7</v>
      </c>
      <c r="K213" s="95">
        <v>7</v>
      </c>
      <c r="L213" s="95">
        <v>7.88</v>
      </c>
      <c r="M213" s="95">
        <v>7.2</v>
      </c>
      <c r="N213" s="95">
        <v>6.6</v>
      </c>
      <c r="O213" s="95">
        <v>5.3</v>
      </c>
      <c r="P213" s="95">
        <v>5.5</v>
      </c>
      <c r="Q213" s="95">
        <v>6</v>
      </c>
      <c r="R213" s="95">
        <v>6.89</v>
      </c>
      <c r="S213" s="95">
        <v>6.7</v>
      </c>
      <c r="T213" s="95">
        <v>5.3</v>
      </c>
      <c r="U213" s="95">
        <v>2.33</v>
      </c>
      <c r="V213" s="95">
        <v>1.95</v>
      </c>
      <c r="W213" s="95">
        <v>1.1299999999999999</v>
      </c>
      <c r="X213" s="95">
        <v>0.98</v>
      </c>
      <c r="Y213" s="95">
        <v>1.2</v>
      </c>
      <c r="Z213" s="95">
        <v>2.1</v>
      </c>
      <c r="AA213" s="37"/>
      <c r="AB213" s="37"/>
      <c r="AC213" s="37"/>
      <c r="AD213" s="37"/>
      <c r="AE213" s="37"/>
      <c r="AF213" s="95">
        <v>0.11</v>
      </c>
      <c r="AG213" s="37"/>
      <c r="AH213" s="37"/>
      <c r="AI213" s="37"/>
      <c r="AJ213" s="37"/>
      <c r="AK213" s="37"/>
      <c r="AL213" s="95">
        <v>1.7000000000000001E-2</v>
      </c>
    </row>
    <row r="214" spans="1:38" x14ac:dyDescent="0.25">
      <c r="A214" s="31">
        <v>437</v>
      </c>
      <c r="B214" s="31" t="s">
        <v>222</v>
      </c>
      <c r="C214" s="31" t="s">
        <v>216</v>
      </c>
      <c r="D214" s="31" t="s">
        <v>222</v>
      </c>
      <c r="E214" s="31" t="s">
        <v>216</v>
      </c>
      <c r="F214" s="45" t="s">
        <v>222</v>
      </c>
      <c r="G214" s="45" t="s">
        <v>216</v>
      </c>
      <c r="H214" s="15" t="s">
        <v>21</v>
      </c>
      <c r="I214" s="95">
        <v>6.3</v>
      </c>
      <c r="J214" s="95">
        <v>6.6</v>
      </c>
      <c r="K214" s="95">
        <v>5.7</v>
      </c>
      <c r="L214" s="95">
        <v>6.35</v>
      </c>
      <c r="M214" s="95">
        <v>5.7</v>
      </c>
      <c r="N214" s="95">
        <v>5.5</v>
      </c>
      <c r="O214" s="95">
        <v>5</v>
      </c>
      <c r="P214" s="95">
        <v>5.2</v>
      </c>
      <c r="Q214" s="95">
        <v>4.5999999999999996</v>
      </c>
      <c r="R214" s="95">
        <v>4.91</v>
      </c>
      <c r="S214" s="95">
        <v>4.9000000000000004</v>
      </c>
      <c r="T214" s="95">
        <v>4.5999999999999996</v>
      </c>
      <c r="U214" s="95">
        <v>2.85</v>
      </c>
      <c r="V214" s="95">
        <v>2.6</v>
      </c>
      <c r="W214" s="95">
        <v>3.08</v>
      </c>
      <c r="X214" s="95">
        <v>3</v>
      </c>
      <c r="Y214" s="95">
        <v>2.63</v>
      </c>
      <c r="Z214" s="95">
        <v>3</v>
      </c>
      <c r="AA214" s="36">
        <v>0.23</v>
      </c>
      <c r="AB214" s="36">
        <v>0.1</v>
      </c>
      <c r="AC214" s="36">
        <v>0.25</v>
      </c>
      <c r="AD214" s="36">
        <v>0.21</v>
      </c>
      <c r="AE214" s="36">
        <v>0.35</v>
      </c>
      <c r="AF214" s="95">
        <v>0.09</v>
      </c>
      <c r="AG214" s="36">
        <v>0.11</v>
      </c>
      <c r="AH214" s="36">
        <v>0.03</v>
      </c>
      <c r="AI214" s="36">
        <v>0.09</v>
      </c>
      <c r="AJ214" s="36">
        <v>0.09</v>
      </c>
      <c r="AK214" s="36">
        <v>0.16</v>
      </c>
      <c r="AL214" s="95">
        <v>0.01</v>
      </c>
    </row>
    <row r="215" spans="1:38" x14ac:dyDescent="0.25">
      <c r="A215" s="31">
        <v>439</v>
      </c>
      <c r="B215" s="31" t="s">
        <v>221</v>
      </c>
      <c r="C215" s="31" t="s">
        <v>235</v>
      </c>
      <c r="D215" s="31" t="s">
        <v>221</v>
      </c>
      <c r="E215" s="31" t="s">
        <v>235</v>
      </c>
      <c r="F215" s="45" t="s">
        <v>229</v>
      </c>
      <c r="G215" s="45" t="s">
        <v>219</v>
      </c>
      <c r="H215" s="15" t="s">
        <v>21</v>
      </c>
      <c r="I215" s="95">
        <v>5.7</v>
      </c>
      <c r="J215" s="95">
        <v>5.9</v>
      </c>
      <c r="K215" s="95">
        <v>5.4</v>
      </c>
      <c r="L215" s="95">
        <v>5.76</v>
      </c>
      <c r="M215" s="95">
        <v>5.3</v>
      </c>
      <c r="N215" s="95">
        <v>6.6</v>
      </c>
      <c r="O215" s="95">
        <v>4.5999999999999996</v>
      </c>
      <c r="P215" s="95">
        <v>4.5</v>
      </c>
      <c r="Q215" s="95">
        <v>4.2</v>
      </c>
      <c r="R215" s="95">
        <v>4.28</v>
      </c>
      <c r="S215" s="95">
        <v>4.5</v>
      </c>
      <c r="T215" s="95">
        <v>5.7</v>
      </c>
      <c r="U215" s="95">
        <v>4.8</v>
      </c>
      <c r="V215" s="95">
        <v>4.6500000000000004</v>
      </c>
      <c r="W215" s="95">
        <v>4.43</v>
      </c>
      <c r="X215" s="95">
        <v>4.28</v>
      </c>
      <c r="Y215" s="95">
        <v>3.75</v>
      </c>
      <c r="Z215" s="95">
        <v>2.9</v>
      </c>
      <c r="AA215" s="36">
        <v>1.1200000000000001</v>
      </c>
      <c r="AB215" s="36">
        <v>1.35</v>
      </c>
      <c r="AC215" s="36">
        <v>0.77</v>
      </c>
      <c r="AD215" s="36">
        <v>0.74</v>
      </c>
      <c r="AE215" s="36">
        <v>0.7</v>
      </c>
      <c r="AF215" s="95">
        <v>0.12</v>
      </c>
      <c r="AG215" s="36">
        <v>0.94</v>
      </c>
      <c r="AH215" s="36">
        <v>1.05</v>
      </c>
      <c r="AI215" s="36">
        <v>0.54</v>
      </c>
      <c r="AJ215" s="36">
        <v>0.56000000000000005</v>
      </c>
      <c r="AK215" s="36">
        <v>0.44</v>
      </c>
      <c r="AL215" s="89" t="s">
        <v>804</v>
      </c>
    </row>
    <row r="216" spans="1:38" x14ac:dyDescent="0.25">
      <c r="A216" s="31">
        <v>441</v>
      </c>
      <c r="B216" s="31" t="s">
        <v>228</v>
      </c>
      <c r="C216" s="31" t="s">
        <v>235</v>
      </c>
      <c r="D216" s="31" t="s">
        <v>228</v>
      </c>
      <c r="E216" s="31" t="s">
        <v>235</v>
      </c>
      <c r="F216" s="45" t="s">
        <v>223</v>
      </c>
      <c r="G216" s="45" t="s">
        <v>216</v>
      </c>
      <c r="H216" s="15" t="s">
        <v>21</v>
      </c>
      <c r="I216" s="95">
        <v>7.1</v>
      </c>
      <c r="J216" s="95">
        <v>7.8</v>
      </c>
      <c r="K216" s="95">
        <v>7</v>
      </c>
      <c r="L216" s="95">
        <v>7.38</v>
      </c>
      <c r="M216" s="95">
        <v>6.7</v>
      </c>
      <c r="N216" s="95">
        <v>7.4</v>
      </c>
      <c r="O216" s="95">
        <v>6.4</v>
      </c>
      <c r="P216" s="95">
        <v>6.4</v>
      </c>
      <c r="Q216" s="95">
        <v>5.9</v>
      </c>
      <c r="R216" s="95">
        <v>6.1</v>
      </c>
      <c r="S216" s="95">
        <v>5.9</v>
      </c>
      <c r="T216" s="95">
        <v>6.8</v>
      </c>
      <c r="U216" s="95">
        <v>1.43</v>
      </c>
      <c r="V216" s="95">
        <v>1.5</v>
      </c>
      <c r="W216" s="95">
        <v>1.88</v>
      </c>
      <c r="X216" s="95">
        <v>1.8</v>
      </c>
      <c r="Y216" s="95">
        <v>1.8</v>
      </c>
      <c r="Z216" s="95">
        <v>1.5</v>
      </c>
      <c r="AA216" s="37"/>
      <c r="AB216" s="37"/>
      <c r="AC216" s="37"/>
      <c r="AD216" s="37"/>
      <c r="AE216" s="37"/>
      <c r="AF216" s="95">
        <v>0.09</v>
      </c>
      <c r="AG216" s="37"/>
      <c r="AH216" s="37"/>
      <c r="AI216" s="37"/>
      <c r="AJ216" s="37"/>
      <c r="AK216" s="37"/>
      <c r="AL216" s="89" t="s">
        <v>804</v>
      </c>
    </row>
    <row r="217" spans="1:38" x14ac:dyDescent="0.25">
      <c r="A217" s="31">
        <v>443</v>
      </c>
      <c r="B217" s="31" t="s">
        <v>239</v>
      </c>
      <c r="C217" s="31" t="s">
        <v>235</v>
      </c>
      <c r="D217" s="31" t="s">
        <v>239</v>
      </c>
      <c r="E217" s="31" t="s">
        <v>235</v>
      </c>
      <c r="F217" s="45" t="s">
        <v>223</v>
      </c>
      <c r="G217" s="45" t="s">
        <v>219</v>
      </c>
      <c r="H217" s="15" t="s">
        <v>21</v>
      </c>
      <c r="I217" s="95">
        <v>6.4</v>
      </c>
      <c r="J217" s="95">
        <v>6.5</v>
      </c>
      <c r="K217" s="95">
        <v>5.9</v>
      </c>
      <c r="L217" s="95">
        <v>6.47</v>
      </c>
      <c r="M217" s="95">
        <v>5.9</v>
      </c>
      <c r="N217" s="95">
        <v>5.9</v>
      </c>
      <c r="O217" s="95">
        <v>5.3</v>
      </c>
      <c r="P217" s="95">
        <v>5</v>
      </c>
      <c r="Q217" s="95">
        <v>4.7</v>
      </c>
      <c r="R217" s="95">
        <v>6.12</v>
      </c>
      <c r="S217" s="95">
        <v>5.0999999999999996</v>
      </c>
      <c r="T217" s="95">
        <v>4.9000000000000004</v>
      </c>
      <c r="U217" s="95">
        <v>3.68</v>
      </c>
      <c r="V217" s="95">
        <v>3.93</v>
      </c>
      <c r="W217" s="95">
        <v>4.5</v>
      </c>
      <c r="X217" s="95">
        <v>4.58</v>
      </c>
      <c r="Y217" s="95">
        <v>4.28</v>
      </c>
      <c r="Z217" s="95">
        <v>5.0999999999999996</v>
      </c>
      <c r="AA217" s="36"/>
      <c r="AB217" s="37"/>
      <c r="AC217" s="36">
        <v>0.51</v>
      </c>
      <c r="AD217" s="37"/>
      <c r="AE217" s="36">
        <v>0.39</v>
      </c>
      <c r="AF217" s="95">
        <v>0.16</v>
      </c>
      <c r="AG217" s="36"/>
      <c r="AH217" s="37"/>
      <c r="AI217" s="36">
        <v>0.19</v>
      </c>
      <c r="AJ217" s="37"/>
      <c r="AK217" s="36">
        <v>0.09</v>
      </c>
      <c r="AL217" s="95">
        <v>1.2999999999999999E-2</v>
      </c>
    </row>
    <row r="218" spans="1:38" x14ac:dyDescent="0.25">
      <c r="A218" s="31">
        <v>445</v>
      </c>
      <c r="B218" s="31" t="s">
        <v>221</v>
      </c>
      <c r="C218" s="31" t="s">
        <v>216</v>
      </c>
      <c r="D218" s="31" t="s">
        <v>221</v>
      </c>
      <c r="E218" s="31" t="s">
        <v>216</v>
      </c>
      <c r="F218" s="45" t="s">
        <v>217</v>
      </c>
      <c r="G218" s="45" t="s">
        <v>216</v>
      </c>
      <c r="H218" s="15" t="s">
        <v>21</v>
      </c>
      <c r="I218" s="95">
        <v>6.4</v>
      </c>
      <c r="J218" s="95">
        <v>7</v>
      </c>
      <c r="K218" s="95">
        <v>6.4</v>
      </c>
      <c r="L218" s="95">
        <v>7.02</v>
      </c>
      <c r="M218" s="95">
        <v>5.9</v>
      </c>
      <c r="N218" s="95">
        <v>7.6</v>
      </c>
      <c r="O218" s="95">
        <v>5.4</v>
      </c>
      <c r="P218" s="95">
        <v>5.9</v>
      </c>
      <c r="Q218" s="95">
        <v>5.3</v>
      </c>
      <c r="R218" s="95">
        <v>5.1100000000000003</v>
      </c>
      <c r="S218" s="95">
        <v>5.0999999999999996</v>
      </c>
      <c r="T218" s="95">
        <v>7</v>
      </c>
      <c r="U218" s="95">
        <v>3.53</v>
      </c>
      <c r="V218" s="95">
        <v>2.61</v>
      </c>
      <c r="W218" s="95">
        <v>2.4</v>
      </c>
      <c r="X218" s="95">
        <v>2.33</v>
      </c>
      <c r="Y218" s="95">
        <v>2.85</v>
      </c>
      <c r="Z218" s="95">
        <v>1.5</v>
      </c>
      <c r="AA218" s="36"/>
      <c r="AB218" s="37"/>
      <c r="AC218" s="37"/>
      <c r="AD218" s="36">
        <v>0.11</v>
      </c>
      <c r="AE218" s="36">
        <v>0.28000000000000003</v>
      </c>
      <c r="AF218" s="95">
        <v>0.09</v>
      </c>
      <c r="AG218" s="36"/>
      <c r="AH218" s="37"/>
      <c r="AI218" s="37"/>
      <c r="AJ218" s="36">
        <v>0.04</v>
      </c>
      <c r="AK218" s="36">
        <v>0.14000000000000001</v>
      </c>
      <c r="AL218" s="89" t="s">
        <v>804</v>
      </c>
    </row>
    <row r="219" spans="1:38" x14ac:dyDescent="0.25">
      <c r="A219" s="31">
        <v>447</v>
      </c>
      <c r="B219" s="31" t="s">
        <v>221</v>
      </c>
      <c r="C219" s="31" t="s">
        <v>234</v>
      </c>
      <c r="D219" s="31" t="s">
        <v>221</v>
      </c>
      <c r="E219" s="31" t="s">
        <v>216</v>
      </c>
      <c r="F219" s="45" t="s">
        <v>233</v>
      </c>
      <c r="G219" s="45" t="s">
        <v>219</v>
      </c>
      <c r="H219" s="15" t="s">
        <v>21</v>
      </c>
      <c r="I219" s="95">
        <v>6.7</v>
      </c>
      <c r="J219" s="95">
        <v>6.6</v>
      </c>
      <c r="K219" s="95">
        <v>6.3</v>
      </c>
      <c r="L219" s="95">
        <v>7.7</v>
      </c>
      <c r="M219" s="95">
        <v>5</v>
      </c>
      <c r="N219" s="95">
        <v>5.6</v>
      </c>
      <c r="O219" s="95">
        <v>5.9</v>
      </c>
      <c r="P219" s="95">
        <v>5.5</v>
      </c>
      <c r="Q219" s="95">
        <v>5.4</v>
      </c>
      <c r="R219" s="95">
        <v>5.69</v>
      </c>
      <c r="S219" s="95">
        <v>4.4000000000000004</v>
      </c>
      <c r="T219" s="95">
        <v>4.7</v>
      </c>
      <c r="U219" s="95">
        <v>3.3</v>
      </c>
      <c r="V219" s="95">
        <v>4.83</v>
      </c>
      <c r="W219" s="95">
        <v>3.45</v>
      </c>
      <c r="X219" s="95">
        <v>1.58</v>
      </c>
      <c r="Y219" s="95">
        <v>6.64</v>
      </c>
      <c r="Z219" s="95">
        <v>5.0999999999999996</v>
      </c>
      <c r="AA219" s="36"/>
      <c r="AB219" s="37"/>
      <c r="AC219" s="37"/>
      <c r="AD219" s="37"/>
      <c r="AE219" s="36">
        <v>0.53</v>
      </c>
      <c r="AF219" s="95">
        <v>0.25</v>
      </c>
      <c r="AG219" s="36"/>
      <c r="AH219" s="37"/>
      <c r="AI219" s="37"/>
      <c r="AJ219" s="37"/>
      <c r="AK219" s="36">
        <v>0.28000000000000003</v>
      </c>
      <c r="AL219" s="95">
        <v>2.1000000000000001E-2</v>
      </c>
    </row>
    <row r="220" spans="1:38" x14ac:dyDescent="0.25">
      <c r="A220" s="31">
        <v>449</v>
      </c>
      <c r="B220" s="31" t="s">
        <v>221</v>
      </c>
      <c r="C220" s="31" t="s">
        <v>235</v>
      </c>
      <c r="D220" s="31" t="s">
        <v>221</v>
      </c>
      <c r="E220" s="31" t="s">
        <v>235</v>
      </c>
      <c r="F220" s="45" t="s">
        <v>229</v>
      </c>
      <c r="G220" s="45" t="s">
        <v>226</v>
      </c>
      <c r="H220" s="15" t="s">
        <v>21</v>
      </c>
      <c r="I220" s="95">
        <v>6.6</v>
      </c>
      <c r="J220" s="95">
        <v>6.8</v>
      </c>
      <c r="K220" s="95">
        <v>6.4</v>
      </c>
      <c r="L220" s="95">
        <v>6.55</v>
      </c>
      <c r="M220" s="95">
        <v>5.8</v>
      </c>
      <c r="N220" s="95">
        <v>6.1</v>
      </c>
      <c r="O220" s="95">
        <v>5.8</v>
      </c>
      <c r="P220" s="95">
        <v>5.4</v>
      </c>
      <c r="Q220" s="95">
        <v>5.2</v>
      </c>
      <c r="R220" s="95">
        <v>5.17</v>
      </c>
      <c r="S220" s="95">
        <v>5.0999999999999996</v>
      </c>
      <c r="T220" s="95">
        <v>5</v>
      </c>
      <c r="U220" s="95">
        <v>2.1</v>
      </c>
      <c r="V220" s="95">
        <v>2.63</v>
      </c>
      <c r="W220" s="95">
        <v>2.93</v>
      </c>
      <c r="X220" s="95">
        <v>3.08</v>
      </c>
      <c r="Y220" s="95">
        <v>3.53</v>
      </c>
      <c r="Z220" s="95">
        <v>5.3</v>
      </c>
      <c r="AA220" s="36"/>
      <c r="AB220" s="37"/>
      <c r="AC220" s="37"/>
      <c r="AD220" s="36">
        <v>0.19</v>
      </c>
      <c r="AE220" s="36">
        <v>0.39</v>
      </c>
      <c r="AF220" s="95">
        <v>0.18</v>
      </c>
      <c r="AG220" s="36"/>
      <c r="AH220" s="37"/>
      <c r="AI220" s="37"/>
      <c r="AJ220" s="36">
        <v>0.08</v>
      </c>
      <c r="AK220" s="36">
        <v>0.14000000000000001</v>
      </c>
      <c r="AL220" s="95">
        <v>8.9999999999999993E-3</v>
      </c>
    </row>
    <row r="221" spans="1:38" x14ac:dyDescent="0.25">
      <c r="T221" s="97"/>
      <c r="Z221" s="97"/>
    </row>
    <row r="222" spans="1:38" x14ac:dyDescent="0.25">
      <c r="Z222" s="97"/>
    </row>
    <row r="223" spans="1:38" x14ac:dyDescent="0.25">
      <c r="Z223" s="97"/>
    </row>
    <row r="224" spans="1:38" x14ac:dyDescent="0.25">
      <c r="Z224" s="97"/>
    </row>
    <row r="225" spans="26:26" x14ac:dyDescent="0.25">
      <c r="Z225" s="97"/>
    </row>
    <row r="226" spans="26:26" x14ac:dyDescent="0.25">
      <c r="Z226" s="97"/>
    </row>
    <row r="227" spans="26:26" x14ac:dyDescent="0.25">
      <c r="Z227" s="97"/>
    </row>
    <row r="228" spans="26:26" x14ac:dyDescent="0.25">
      <c r="Z228" s="97"/>
    </row>
    <row r="229" spans="26:26" x14ac:dyDescent="0.25">
      <c r="Z229" s="97"/>
    </row>
    <row r="230" spans="26:26" x14ac:dyDescent="0.25">
      <c r="Z230" s="97"/>
    </row>
    <row r="231" spans="26:26" x14ac:dyDescent="0.25">
      <c r="Z231" s="97"/>
    </row>
    <row r="232" spans="26:26" x14ac:dyDescent="0.25">
      <c r="Z232" s="97"/>
    </row>
    <row r="233" spans="26:26" x14ac:dyDescent="0.25">
      <c r="Z233" s="97"/>
    </row>
    <row r="234" spans="26:26" x14ac:dyDescent="0.25">
      <c r="Z234" s="97"/>
    </row>
    <row r="235" spans="26:26" x14ac:dyDescent="0.25">
      <c r="Z235" s="97"/>
    </row>
    <row r="236" spans="26:26" x14ac:dyDescent="0.25">
      <c r="Z236" s="97"/>
    </row>
    <row r="237" spans="26:26" x14ac:dyDescent="0.25">
      <c r="Z237" s="97"/>
    </row>
    <row r="238" spans="26:26" x14ac:dyDescent="0.25">
      <c r="Z238" s="97"/>
    </row>
    <row r="239" spans="26:26" x14ac:dyDescent="0.25">
      <c r="Z239" s="97"/>
    </row>
    <row r="240" spans="26:26" x14ac:dyDescent="0.25">
      <c r="Z240" s="97"/>
    </row>
    <row r="241" spans="26:26" x14ac:dyDescent="0.25">
      <c r="Z241" s="97"/>
    </row>
    <row r="242" spans="26:26" x14ac:dyDescent="0.25">
      <c r="Z242" s="97"/>
    </row>
    <row r="243" spans="26:26" x14ac:dyDescent="0.25">
      <c r="Z243" s="97"/>
    </row>
    <row r="244" spans="26:26" x14ac:dyDescent="0.25">
      <c r="Z244" s="97"/>
    </row>
    <row r="245" spans="26:26" x14ac:dyDescent="0.25">
      <c r="Z245" s="97"/>
    </row>
    <row r="246" spans="26:26" x14ac:dyDescent="0.25">
      <c r="Z246" s="97"/>
    </row>
    <row r="247" spans="26:26" x14ac:dyDescent="0.25">
      <c r="Z247" s="97"/>
    </row>
    <row r="248" spans="26:26" x14ac:dyDescent="0.25">
      <c r="Z248" s="97"/>
    </row>
    <row r="249" spans="26:26" x14ac:dyDescent="0.25">
      <c r="Z249" s="97"/>
    </row>
    <row r="250" spans="26:26" x14ac:dyDescent="0.25">
      <c r="Z250" s="97"/>
    </row>
    <row r="251" spans="26:26" x14ac:dyDescent="0.25">
      <c r="Z251" s="97"/>
    </row>
    <row r="252" spans="26:26" x14ac:dyDescent="0.25">
      <c r="Z252" s="97"/>
    </row>
    <row r="253" spans="26:26" x14ac:dyDescent="0.25">
      <c r="Z253" s="97"/>
    </row>
    <row r="254" spans="26:26" x14ac:dyDescent="0.25">
      <c r="Z254" s="97"/>
    </row>
    <row r="255" spans="26:26" x14ac:dyDescent="0.25">
      <c r="Z255" s="97"/>
    </row>
    <row r="256" spans="26:26" x14ac:dyDescent="0.25">
      <c r="Z256" s="97"/>
    </row>
    <row r="257" spans="26:26" x14ac:dyDescent="0.25">
      <c r="Z257" s="97"/>
    </row>
    <row r="258" spans="26:26" x14ac:dyDescent="0.25">
      <c r="Z258" s="97"/>
    </row>
    <row r="259" spans="26:26" x14ac:dyDescent="0.25">
      <c r="Z259" s="97"/>
    </row>
    <row r="260" spans="26:26" x14ac:dyDescent="0.25">
      <c r="Z260" s="97"/>
    </row>
    <row r="261" spans="26:26" x14ac:dyDescent="0.25">
      <c r="Z261" s="97"/>
    </row>
    <row r="262" spans="26:26" x14ac:dyDescent="0.25">
      <c r="Z262" s="97"/>
    </row>
    <row r="263" spans="26:26" x14ac:dyDescent="0.25">
      <c r="Z263" s="97"/>
    </row>
    <row r="264" spans="26:26" x14ac:dyDescent="0.25">
      <c r="Z264" s="97"/>
    </row>
    <row r="265" spans="26:26" x14ac:dyDescent="0.25">
      <c r="Z265" s="97"/>
    </row>
    <row r="266" spans="26:26" x14ac:dyDescent="0.25">
      <c r="Z266" s="97"/>
    </row>
    <row r="267" spans="26:26" x14ac:dyDescent="0.25">
      <c r="Z267" s="97"/>
    </row>
    <row r="268" spans="26:26" x14ac:dyDescent="0.25">
      <c r="Z268" s="97"/>
    </row>
    <row r="269" spans="26:26" x14ac:dyDescent="0.25">
      <c r="Z269" s="97"/>
    </row>
    <row r="270" spans="26:26" x14ac:dyDescent="0.25">
      <c r="Z270" s="97"/>
    </row>
    <row r="271" spans="26:26" x14ac:dyDescent="0.25">
      <c r="Z271" s="97"/>
    </row>
    <row r="272" spans="26:26" x14ac:dyDescent="0.25">
      <c r="Z272" s="97"/>
    </row>
    <row r="273" spans="26:26" x14ac:dyDescent="0.25">
      <c r="Z273" s="97"/>
    </row>
    <row r="274" spans="26:26" x14ac:dyDescent="0.25">
      <c r="Z274" s="97"/>
    </row>
    <row r="275" spans="26:26" x14ac:dyDescent="0.25">
      <c r="Z275" s="97"/>
    </row>
    <row r="276" spans="26:26" x14ac:dyDescent="0.25">
      <c r="Z276" s="97"/>
    </row>
    <row r="277" spans="26:26" x14ac:dyDescent="0.25">
      <c r="Z277" s="97"/>
    </row>
    <row r="278" spans="26:26" x14ac:dyDescent="0.25">
      <c r="Z278" s="97"/>
    </row>
    <row r="279" spans="26:26" x14ac:dyDescent="0.25">
      <c r="Z279" s="97"/>
    </row>
    <row r="280" spans="26:26" x14ac:dyDescent="0.25">
      <c r="Z280" s="97"/>
    </row>
    <row r="281" spans="26:26" x14ac:dyDescent="0.25">
      <c r="Z281" s="97"/>
    </row>
    <row r="282" spans="26:26" x14ac:dyDescent="0.25">
      <c r="Z282" s="97"/>
    </row>
    <row r="283" spans="26:26" x14ac:dyDescent="0.25">
      <c r="Z283" s="97"/>
    </row>
    <row r="284" spans="26:26" x14ac:dyDescent="0.25">
      <c r="Z284" s="97"/>
    </row>
    <row r="285" spans="26:26" x14ac:dyDescent="0.25">
      <c r="Z285" s="97"/>
    </row>
    <row r="286" spans="26:26" x14ac:dyDescent="0.25">
      <c r="Z286" s="97"/>
    </row>
    <row r="287" spans="26:26" x14ac:dyDescent="0.25">
      <c r="Z287" s="97"/>
    </row>
    <row r="288" spans="26:26" x14ac:dyDescent="0.25">
      <c r="Z288" s="97"/>
    </row>
    <row r="289" spans="26:26" x14ac:dyDescent="0.25">
      <c r="Z289" s="97"/>
    </row>
    <row r="290" spans="26:26" x14ac:dyDescent="0.25">
      <c r="Z290" s="97"/>
    </row>
    <row r="291" spans="26:26" x14ac:dyDescent="0.25">
      <c r="Z291" s="97"/>
    </row>
    <row r="292" spans="26:26" x14ac:dyDescent="0.25">
      <c r="Z292" s="97"/>
    </row>
    <row r="293" spans="26:26" x14ac:dyDescent="0.25">
      <c r="Z293" s="97"/>
    </row>
    <row r="294" spans="26:26" x14ac:dyDescent="0.25">
      <c r="Z294" s="97"/>
    </row>
    <row r="295" spans="26:26" x14ac:dyDescent="0.25">
      <c r="Z295" s="97"/>
    </row>
    <row r="296" spans="26:26" x14ac:dyDescent="0.25">
      <c r="Z296" s="97"/>
    </row>
    <row r="297" spans="26:26" x14ac:dyDescent="0.25">
      <c r="Z297" s="97"/>
    </row>
    <row r="298" spans="26:26" x14ac:dyDescent="0.25">
      <c r="Z298" s="97"/>
    </row>
    <row r="299" spans="26:26" x14ac:dyDescent="0.25">
      <c r="Z299" s="97"/>
    </row>
    <row r="300" spans="26:26" x14ac:dyDescent="0.25">
      <c r="Z300" s="97"/>
    </row>
    <row r="301" spans="26:26" x14ac:dyDescent="0.25">
      <c r="Z301" s="97"/>
    </row>
    <row r="302" spans="26:26" x14ac:dyDescent="0.25">
      <c r="Z302" s="97"/>
    </row>
    <row r="303" spans="26:26" x14ac:dyDescent="0.25">
      <c r="Z303" s="97"/>
    </row>
    <row r="304" spans="26:26" x14ac:dyDescent="0.25">
      <c r="Z304" s="97"/>
    </row>
    <row r="305" spans="26:26" x14ac:dyDescent="0.25">
      <c r="Z305" s="97"/>
    </row>
    <row r="306" spans="26:26" x14ac:dyDescent="0.25">
      <c r="Z306" s="97"/>
    </row>
    <row r="307" spans="26:26" x14ac:dyDescent="0.25">
      <c r="Z307" s="97"/>
    </row>
    <row r="308" spans="26:26" x14ac:dyDescent="0.25">
      <c r="Z308" s="97"/>
    </row>
    <row r="309" spans="26:26" x14ac:dyDescent="0.25">
      <c r="Z309" s="97"/>
    </row>
    <row r="310" spans="26:26" x14ac:dyDescent="0.25">
      <c r="Z310" s="97"/>
    </row>
    <row r="311" spans="26:26" x14ac:dyDescent="0.25">
      <c r="Z311" s="97"/>
    </row>
    <row r="312" spans="26:26" x14ac:dyDescent="0.25">
      <c r="Z312" s="97"/>
    </row>
    <row r="313" spans="26:26" x14ac:dyDescent="0.25">
      <c r="Z313" s="97"/>
    </row>
    <row r="314" spans="26:26" x14ac:dyDescent="0.25">
      <c r="Z314" s="97"/>
    </row>
    <row r="315" spans="26:26" x14ac:dyDescent="0.25">
      <c r="Z315" s="97"/>
    </row>
    <row r="316" spans="26:26" x14ac:dyDescent="0.25">
      <c r="Z316" s="97"/>
    </row>
    <row r="317" spans="26:26" x14ac:dyDescent="0.25">
      <c r="Z317" s="97"/>
    </row>
    <row r="318" spans="26:26" x14ac:dyDescent="0.25">
      <c r="Z318" s="97"/>
    </row>
    <row r="319" spans="26:26" x14ac:dyDescent="0.25">
      <c r="Z319" s="97"/>
    </row>
    <row r="320" spans="26:26" x14ac:dyDescent="0.25">
      <c r="Z320" s="97"/>
    </row>
    <row r="321" spans="26:26" x14ac:dyDescent="0.25">
      <c r="Z321" s="97"/>
    </row>
    <row r="322" spans="26:26" x14ac:dyDescent="0.25">
      <c r="Z322" s="97"/>
    </row>
    <row r="323" spans="26:26" x14ac:dyDescent="0.25">
      <c r="Z323" s="97"/>
    </row>
    <row r="324" spans="26:26" x14ac:dyDescent="0.25">
      <c r="Z324" s="97"/>
    </row>
    <row r="325" spans="26:26" x14ac:dyDescent="0.25">
      <c r="Z325" s="97"/>
    </row>
    <row r="326" spans="26:26" x14ac:dyDescent="0.25">
      <c r="Z326" s="97"/>
    </row>
    <row r="327" spans="26:26" x14ac:dyDescent="0.25">
      <c r="Z327" s="97"/>
    </row>
    <row r="328" spans="26:26" x14ac:dyDescent="0.25">
      <c r="Z328" s="97"/>
    </row>
    <row r="329" spans="26:26" x14ac:dyDescent="0.25">
      <c r="Z329" s="97"/>
    </row>
    <row r="330" spans="26:26" x14ac:dyDescent="0.25">
      <c r="Z330" s="97"/>
    </row>
    <row r="331" spans="26:26" x14ac:dyDescent="0.25">
      <c r="Z331" s="97"/>
    </row>
    <row r="332" spans="26:26" x14ac:dyDescent="0.25">
      <c r="Z332" s="97"/>
    </row>
    <row r="333" spans="26:26" x14ac:dyDescent="0.25">
      <c r="Z333" s="97"/>
    </row>
    <row r="334" spans="26:26" x14ac:dyDescent="0.25">
      <c r="Z334" s="97"/>
    </row>
    <row r="335" spans="26:26" x14ac:dyDescent="0.25">
      <c r="Z335" s="97"/>
    </row>
    <row r="336" spans="26:26" x14ac:dyDescent="0.25">
      <c r="Z336" s="97"/>
    </row>
    <row r="337" spans="26:26" x14ac:dyDescent="0.25">
      <c r="Z337" s="97"/>
    </row>
    <row r="338" spans="26:26" x14ac:dyDescent="0.25">
      <c r="Z338" s="97"/>
    </row>
    <row r="339" spans="26:26" x14ac:dyDescent="0.25">
      <c r="Z339" s="97"/>
    </row>
    <row r="340" spans="26:26" x14ac:dyDescent="0.25">
      <c r="Z340" s="97"/>
    </row>
    <row r="341" spans="26:26" x14ac:dyDescent="0.25">
      <c r="Z341" s="97"/>
    </row>
    <row r="342" spans="26:26" x14ac:dyDescent="0.25">
      <c r="Z342" s="97"/>
    </row>
    <row r="343" spans="26:26" x14ac:dyDescent="0.25">
      <c r="Z343" s="97"/>
    </row>
    <row r="344" spans="26:26" x14ac:dyDescent="0.25">
      <c r="Z344" s="97"/>
    </row>
    <row r="345" spans="26:26" x14ac:dyDescent="0.25">
      <c r="Z345" s="97"/>
    </row>
    <row r="346" spans="26:26" x14ac:dyDescent="0.25">
      <c r="Z346" s="97"/>
    </row>
    <row r="347" spans="26:26" x14ac:dyDescent="0.25">
      <c r="Z347" s="97"/>
    </row>
    <row r="348" spans="26:26" x14ac:dyDescent="0.25">
      <c r="Z348" s="97"/>
    </row>
    <row r="349" spans="26:26" x14ac:dyDescent="0.25">
      <c r="Z349" s="97"/>
    </row>
    <row r="350" spans="26:26" x14ac:dyDescent="0.25">
      <c r="Z350" s="97"/>
    </row>
    <row r="351" spans="26:26" x14ac:dyDescent="0.25">
      <c r="Z351" s="97"/>
    </row>
  </sheetData>
  <autoFilter ref="O4:AL220" xr:uid="{A1A2CFC0-0CF6-4915-B0B2-8782245BCC33}"/>
  <mergeCells count="13">
    <mergeCell ref="A1:A4"/>
    <mergeCell ref="H1:H4"/>
    <mergeCell ref="B1:G2"/>
    <mergeCell ref="I3:N3"/>
    <mergeCell ref="I1:N2"/>
    <mergeCell ref="U1:Z2"/>
    <mergeCell ref="AA1:AF2"/>
    <mergeCell ref="AG1:AL2"/>
    <mergeCell ref="AG3:AL3"/>
    <mergeCell ref="O3:T3"/>
    <mergeCell ref="U3:Z3"/>
    <mergeCell ref="AA3:AF3"/>
    <mergeCell ref="O1:T2"/>
  </mergeCells>
  <conditionalFormatting sqref="F91">
    <cfRule type="containsText" dxfId="46" priority="47" operator="containsText" text="nie wpisano">
      <formula>NOT(ISERROR(SEARCH("nie wpisano",F91)))</formula>
    </cfRule>
  </conditionalFormatting>
  <conditionalFormatting sqref="F92:F93">
    <cfRule type="containsText" dxfId="45" priority="46" operator="containsText" text="nie wpisano">
      <formula>NOT(ISERROR(SEARCH("nie wpisano",F92)))</formula>
    </cfRule>
  </conditionalFormatting>
  <conditionalFormatting sqref="F95">
    <cfRule type="containsText" dxfId="44" priority="45" operator="containsText" text="nie wpisano">
      <formula>NOT(ISERROR(SEARCH("nie wpisano",F95)))</formula>
    </cfRule>
  </conditionalFormatting>
  <conditionalFormatting sqref="F98">
    <cfRule type="containsText" dxfId="43" priority="44" operator="containsText" text="nie wpisano">
      <formula>NOT(ISERROR(SEARCH("nie wpisano",F98)))</formula>
    </cfRule>
  </conditionalFormatting>
  <conditionalFormatting sqref="F97">
    <cfRule type="containsText" dxfId="42" priority="43" operator="containsText" text="nie wpisano">
      <formula>NOT(ISERROR(SEARCH("nie wpisano",F97)))</formula>
    </cfRule>
  </conditionalFormatting>
  <conditionalFormatting sqref="F99">
    <cfRule type="containsText" dxfId="41" priority="42" operator="containsText" text="nie wpisano">
      <formula>NOT(ISERROR(SEARCH("nie wpisano",F99)))</formula>
    </cfRule>
  </conditionalFormatting>
  <conditionalFormatting sqref="F100">
    <cfRule type="containsText" dxfId="40" priority="41" operator="containsText" text="nie wpisano">
      <formula>NOT(ISERROR(SEARCH("nie wpisano",F100)))</formula>
    </cfRule>
  </conditionalFormatting>
  <conditionalFormatting sqref="F103">
    <cfRule type="containsText" dxfId="39" priority="40" operator="containsText" text="nie wpisano">
      <formula>NOT(ISERROR(SEARCH("nie wpisano",F103)))</formula>
    </cfRule>
  </conditionalFormatting>
  <conditionalFormatting sqref="F104">
    <cfRule type="containsText" dxfId="38" priority="39" operator="containsText" text="nie wpisano">
      <formula>NOT(ISERROR(SEARCH("nie wpisano",F104)))</formula>
    </cfRule>
  </conditionalFormatting>
  <conditionalFormatting sqref="F105">
    <cfRule type="containsText" dxfId="37" priority="38" operator="containsText" text="nie wpisano">
      <formula>NOT(ISERROR(SEARCH("nie wpisano",F105)))</formula>
    </cfRule>
  </conditionalFormatting>
  <conditionalFormatting sqref="F150">
    <cfRule type="containsText" dxfId="36" priority="37" operator="containsText" text="nie wpisano">
      <formula>NOT(ISERROR(SEARCH("nie wpisano",F150)))</formula>
    </cfRule>
  </conditionalFormatting>
  <conditionalFormatting sqref="F149">
    <cfRule type="containsText" dxfId="35" priority="36" operator="containsText" text="nie wpisano">
      <formula>NOT(ISERROR(SEARCH("nie wpisano",F149)))</formula>
    </cfRule>
  </conditionalFormatting>
  <conditionalFormatting sqref="F158">
    <cfRule type="containsText" dxfId="34" priority="35" operator="containsText" text="nie wpisano">
      <formula>NOT(ISERROR(SEARCH("nie wpisano",F158)))</formula>
    </cfRule>
  </conditionalFormatting>
  <conditionalFormatting sqref="F200">
    <cfRule type="containsText" dxfId="33" priority="34" operator="containsText" text="nie wpisano">
      <formula>NOT(ISERROR(SEARCH("nie wpisano",F200)))</formula>
    </cfRule>
  </conditionalFormatting>
  <conditionalFormatting sqref="F15">
    <cfRule type="containsText" dxfId="32" priority="33" operator="containsText" text="nie wpisano">
      <formula>NOT(ISERROR(SEARCH("nie wpisano",F15)))</formula>
    </cfRule>
  </conditionalFormatting>
  <conditionalFormatting sqref="F15">
    <cfRule type="containsBlanks" dxfId="31" priority="32">
      <formula>LEN(TRIM(F15))=0</formula>
    </cfRule>
  </conditionalFormatting>
  <conditionalFormatting sqref="F37">
    <cfRule type="containsText" dxfId="30" priority="31" operator="containsText" text="nie wpisano">
      <formula>NOT(ISERROR(SEARCH("nie wpisano",F37)))</formula>
    </cfRule>
  </conditionalFormatting>
  <conditionalFormatting sqref="F37">
    <cfRule type="containsBlanks" dxfId="29" priority="30">
      <formula>LEN(TRIM(F37))=0</formula>
    </cfRule>
  </conditionalFormatting>
  <conditionalFormatting sqref="F48">
    <cfRule type="containsText" dxfId="28" priority="29" operator="containsText" text="nie wpisano">
      <formula>NOT(ISERROR(SEARCH("nie wpisano",F48)))</formula>
    </cfRule>
  </conditionalFormatting>
  <conditionalFormatting sqref="F48">
    <cfRule type="containsBlanks" dxfId="27" priority="28">
      <formula>LEN(TRIM(F48))=0</formula>
    </cfRule>
  </conditionalFormatting>
  <conditionalFormatting sqref="F50">
    <cfRule type="containsText" dxfId="26" priority="27" operator="containsText" text="nie wpisano">
      <formula>NOT(ISERROR(SEARCH("nie wpisano",F50)))</formula>
    </cfRule>
  </conditionalFormatting>
  <conditionalFormatting sqref="F50">
    <cfRule type="containsBlanks" dxfId="25" priority="26">
      <formula>LEN(TRIM(F50))=0</formula>
    </cfRule>
  </conditionalFormatting>
  <conditionalFormatting sqref="F65">
    <cfRule type="containsText" dxfId="24" priority="25" operator="containsText" text="nie wpisano">
      <formula>NOT(ISERROR(SEARCH("nie wpisano",F65)))</formula>
    </cfRule>
  </conditionalFormatting>
  <conditionalFormatting sqref="F65">
    <cfRule type="containsBlanks" dxfId="23" priority="24">
      <formula>LEN(TRIM(F65))=0</formula>
    </cfRule>
  </conditionalFormatting>
  <conditionalFormatting sqref="F68">
    <cfRule type="containsText" dxfId="22" priority="23" operator="containsText" text="nie wpisano">
      <formula>NOT(ISERROR(SEARCH("nie wpisano",F68)))</formula>
    </cfRule>
  </conditionalFormatting>
  <conditionalFormatting sqref="F68">
    <cfRule type="containsBlanks" dxfId="21" priority="22">
      <formula>LEN(TRIM(F68))=0</formula>
    </cfRule>
  </conditionalFormatting>
  <conditionalFormatting sqref="F71">
    <cfRule type="containsText" dxfId="20" priority="21" operator="containsText" text="nie wpisano">
      <formula>NOT(ISERROR(SEARCH("nie wpisano",F71)))</formula>
    </cfRule>
  </conditionalFormatting>
  <conditionalFormatting sqref="F71">
    <cfRule type="containsBlanks" dxfId="19" priority="20">
      <formula>LEN(TRIM(F71))=0</formula>
    </cfRule>
  </conditionalFormatting>
  <conditionalFormatting sqref="F75">
    <cfRule type="containsText" dxfId="18" priority="19" operator="containsText" text="nie wpisano">
      <formula>NOT(ISERROR(SEARCH("nie wpisano",F75)))</formula>
    </cfRule>
  </conditionalFormatting>
  <conditionalFormatting sqref="F75">
    <cfRule type="containsBlanks" dxfId="17" priority="18">
      <formula>LEN(TRIM(F75))=0</formula>
    </cfRule>
  </conditionalFormatting>
  <conditionalFormatting sqref="F85">
    <cfRule type="containsText" dxfId="16" priority="17" operator="containsText" text="nie wpisano">
      <formula>NOT(ISERROR(SEARCH("nie wpisano",F85)))</formula>
    </cfRule>
  </conditionalFormatting>
  <conditionalFormatting sqref="F85">
    <cfRule type="containsBlanks" dxfId="15" priority="16">
      <formula>LEN(TRIM(F85))=0</formula>
    </cfRule>
  </conditionalFormatting>
  <conditionalFormatting sqref="F101">
    <cfRule type="containsText" dxfId="14" priority="15" operator="containsText" text="nie wpisano">
      <formula>NOT(ISERROR(SEARCH("nie wpisano",F101)))</formula>
    </cfRule>
  </conditionalFormatting>
  <conditionalFormatting sqref="F101">
    <cfRule type="containsBlanks" dxfId="13" priority="14">
      <formula>LEN(TRIM(F101))=0</formula>
    </cfRule>
  </conditionalFormatting>
  <conditionalFormatting sqref="F102">
    <cfRule type="containsText" dxfId="12" priority="13" operator="containsText" text="nie wpisano">
      <formula>NOT(ISERROR(SEARCH("nie wpisano",F102)))</formula>
    </cfRule>
  </conditionalFormatting>
  <conditionalFormatting sqref="F102">
    <cfRule type="containsBlanks" dxfId="11" priority="12">
      <formula>LEN(TRIM(F102))=0</formula>
    </cfRule>
  </conditionalFormatting>
  <conditionalFormatting sqref="F106">
    <cfRule type="containsText" dxfId="10" priority="11" operator="containsText" text="nie wpisano">
      <formula>NOT(ISERROR(SEARCH("nie wpisano",F106)))</formula>
    </cfRule>
  </conditionalFormatting>
  <conditionalFormatting sqref="F106">
    <cfRule type="containsBlanks" dxfId="9" priority="10">
      <formula>LEN(TRIM(F106))=0</formula>
    </cfRule>
  </conditionalFormatting>
  <conditionalFormatting sqref="F107">
    <cfRule type="containsText" dxfId="8" priority="9" operator="containsText" text="nie wpisano">
      <formula>NOT(ISERROR(SEARCH("nie wpisano",F107)))</formula>
    </cfRule>
  </conditionalFormatting>
  <conditionalFormatting sqref="F107">
    <cfRule type="containsBlanks" dxfId="7" priority="8">
      <formula>LEN(TRIM(F107))=0</formula>
    </cfRule>
  </conditionalFormatting>
  <conditionalFormatting sqref="F108">
    <cfRule type="containsText" dxfId="6" priority="7" operator="containsText" text="nie wpisano">
      <formula>NOT(ISERROR(SEARCH("nie wpisano",F108)))</formula>
    </cfRule>
  </conditionalFormatting>
  <conditionalFormatting sqref="F108">
    <cfRule type="containsBlanks" dxfId="5" priority="6">
      <formula>LEN(TRIM(F108))=0</formula>
    </cfRule>
  </conditionalFormatting>
  <conditionalFormatting sqref="F109">
    <cfRule type="containsText" dxfId="4" priority="5" operator="containsText" text="nie wpisano">
      <formula>NOT(ISERROR(SEARCH("nie wpisano",F109)))</formula>
    </cfRule>
  </conditionalFormatting>
  <conditionalFormatting sqref="F109">
    <cfRule type="containsBlanks" dxfId="3" priority="4">
      <formula>LEN(TRIM(F109))=0</formula>
    </cfRule>
  </conditionalFormatting>
  <conditionalFormatting sqref="F167">
    <cfRule type="containsText" dxfId="2" priority="3" operator="containsText" text="nie wpisano">
      <formula>NOT(ISERROR(SEARCH("nie wpisano",F167)))</formula>
    </cfRule>
  </conditionalFormatting>
  <conditionalFormatting sqref="F167">
    <cfRule type="containsBlanks" dxfId="1" priority="2">
      <formula>LEN(TRIM(F167))=0</formula>
    </cfRule>
  </conditionalFormatting>
  <conditionalFormatting sqref="G5:G204 G206 G215">
    <cfRule type="containsText" dxfId="0" priority="1" operator="containsText" text="nie wpisano">
      <formula>NOT(ISERROR(SEARCH("nie wpisano",G5)))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F5E9-9EF2-44B2-844C-B8C4FCEED870}">
  <sheetPr>
    <tabColor theme="3" tint="0.39997558519241921"/>
  </sheetPr>
  <dimension ref="A1:AL221"/>
  <sheetViews>
    <sheetView topLeftCell="G1" zoomScale="90" zoomScaleNormal="90" workbookViewId="0">
      <selection activeCell="H6" sqref="H6:H221"/>
    </sheetView>
  </sheetViews>
  <sheetFormatPr defaultRowHeight="15" x14ac:dyDescent="0.25"/>
  <cols>
    <col min="2" max="2" width="30.85546875" customWidth="1"/>
  </cols>
  <sheetData>
    <row r="1" spans="1:38" s="2" customFormat="1" ht="15.75" thickBot="1" x14ac:dyDescent="0.3">
      <c r="A1" s="133" t="s">
        <v>60</v>
      </c>
      <c r="B1" s="122" t="s">
        <v>1</v>
      </c>
      <c r="C1" s="132" t="s">
        <v>83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5" t="s">
        <v>88</v>
      </c>
      <c r="AB1" s="135"/>
      <c r="AC1" s="135"/>
      <c r="AD1" s="135"/>
      <c r="AE1" s="135"/>
      <c r="AF1" s="135"/>
      <c r="AG1" s="135" t="s">
        <v>89</v>
      </c>
      <c r="AH1" s="135"/>
      <c r="AI1" s="135"/>
      <c r="AJ1" s="135"/>
      <c r="AK1" s="135"/>
      <c r="AL1" s="135"/>
    </row>
    <row r="2" spans="1:38" ht="15.75" thickBot="1" x14ac:dyDescent="0.3">
      <c r="A2" s="134"/>
      <c r="B2" s="122"/>
      <c r="C2" s="132" t="s">
        <v>84</v>
      </c>
      <c r="D2" s="132"/>
      <c r="E2" s="132"/>
      <c r="F2" s="132"/>
      <c r="G2" s="132"/>
      <c r="H2" s="132"/>
      <c r="I2" s="132" t="s">
        <v>85</v>
      </c>
      <c r="J2" s="132"/>
      <c r="K2" s="132"/>
      <c r="L2" s="132"/>
      <c r="M2" s="132"/>
      <c r="N2" s="132"/>
      <c r="O2" s="132" t="s">
        <v>86</v>
      </c>
      <c r="P2" s="132"/>
      <c r="Q2" s="132"/>
      <c r="R2" s="132"/>
      <c r="S2" s="132"/>
      <c r="T2" s="132"/>
      <c r="U2" s="136" t="s">
        <v>87</v>
      </c>
      <c r="V2" s="136"/>
      <c r="W2" s="136"/>
      <c r="X2" s="136"/>
      <c r="Y2" s="136"/>
      <c r="Z2" s="136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1:38" ht="15.75" thickBot="1" x14ac:dyDescent="0.3">
      <c r="A3" s="134"/>
      <c r="B3" s="12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6"/>
      <c r="V3" s="136"/>
      <c r="W3" s="136"/>
      <c r="X3" s="136"/>
      <c r="Y3" s="136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</row>
    <row r="4" spans="1:38" ht="15.75" thickBot="1" x14ac:dyDescent="0.3">
      <c r="A4" s="134"/>
      <c r="B4" s="122"/>
      <c r="C4" s="132" t="s">
        <v>82</v>
      </c>
      <c r="D4" s="132"/>
      <c r="E4" s="132"/>
      <c r="F4" s="132"/>
      <c r="G4" s="132"/>
      <c r="H4" s="132"/>
      <c r="I4" s="132" t="s">
        <v>82</v>
      </c>
      <c r="J4" s="132"/>
      <c r="K4" s="132"/>
      <c r="L4" s="132"/>
      <c r="M4" s="132"/>
      <c r="N4" s="132"/>
      <c r="O4" s="132" t="s">
        <v>82</v>
      </c>
      <c r="P4" s="132"/>
      <c r="Q4" s="132"/>
      <c r="R4" s="132"/>
      <c r="S4" s="132"/>
      <c r="T4" s="132"/>
      <c r="U4" s="132" t="s">
        <v>82</v>
      </c>
      <c r="V4" s="132"/>
      <c r="W4" s="132"/>
      <c r="X4" s="132"/>
      <c r="Y4" s="132"/>
      <c r="Z4" s="132"/>
      <c r="AA4" s="132" t="s">
        <v>82</v>
      </c>
      <c r="AB4" s="132"/>
      <c r="AC4" s="132"/>
      <c r="AD4" s="132"/>
      <c r="AE4" s="132"/>
      <c r="AF4" s="132"/>
      <c r="AG4" s="132" t="s">
        <v>82</v>
      </c>
      <c r="AH4" s="132"/>
      <c r="AI4" s="132"/>
      <c r="AJ4" s="132"/>
      <c r="AK4" s="132"/>
      <c r="AL4" s="132"/>
    </row>
    <row r="5" spans="1:38" x14ac:dyDescent="0.25">
      <c r="A5" s="134"/>
      <c r="B5" s="133"/>
      <c r="C5" s="34">
        <v>1995</v>
      </c>
      <c r="D5" s="34">
        <v>2000</v>
      </c>
      <c r="E5" s="34">
        <v>2005</v>
      </c>
      <c r="F5" s="34">
        <v>2010</v>
      </c>
      <c r="G5" s="34">
        <v>2015</v>
      </c>
      <c r="H5" s="34">
        <v>2020</v>
      </c>
      <c r="I5" s="34">
        <v>1995</v>
      </c>
      <c r="J5" s="34">
        <v>2000</v>
      </c>
      <c r="K5" s="34">
        <v>2005</v>
      </c>
      <c r="L5" s="34">
        <v>2010</v>
      </c>
      <c r="M5" s="34">
        <v>2015</v>
      </c>
      <c r="N5" s="34">
        <v>2020</v>
      </c>
      <c r="O5" s="34">
        <v>1995</v>
      </c>
      <c r="P5" s="34">
        <v>2000</v>
      </c>
      <c r="Q5" s="34">
        <v>2005</v>
      </c>
      <c r="R5" s="34">
        <v>2010</v>
      </c>
      <c r="S5" s="34">
        <v>2015</v>
      </c>
      <c r="T5" s="34">
        <v>2020</v>
      </c>
      <c r="U5" s="34">
        <v>1995</v>
      </c>
      <c r="V5" s="34">
        <v>2000</v>
      </c>
      <c r="W5" s="34">
        <v>2005</v>
      </c>
      <c r="X5" s="34">
        <v>2010</v>
      </c>
      <c r="Y5" s="34">
        <v>2015</v>
      </c>
      <c r="Z5" s="34">
        <v>2020</v>
      </c>
      <c r="AA5" s="34">
        <v>1995</v>
      </c>
      <c r="AB5" s="34">
        <v>2000</v>
      </c>
      <c r="AC5" s="34">
        <v>2005</v>
      </c>
      <c r="AD5" s="34">
        <v>2010</v>
      </c>
      <c r="AE5" s="34">
        <v>2015</v>
      </c>
      <c r="AF5" s="34">
        <v>2020</v>
      </c>
      <c r="AG5" s="34">
        <v>1995</v>
      </c>
      <c r="AH5" s="34">
        <v>2000</v>
      </c>
      <c r="AI5" s="34">
        <v>2005</v>
      </c>
      <c r="AJ5" s="34">
        <v>2010</v>
      </c>
      <c r="AK5" s="34">
        <v>2015</v>
      </c>
      <c r="AL5" s="34">
        <v>2020</v>
      </c>
    </row>
    <row r="6" spans="1:38" x14ac:dyDescent="0.25">
      <c r="A6" s="15">
        <v>1</v>
      </c>
      <c r="B6" s="32" t="s">
        <v>4</v>
      </c>
      <c r="C6" s="42">
        <v>1</v>
      </c>
      <c r="D6" s="89">
        <v>1.69</v>
      </c>
      <c r="E6" s="89">
        <v>1.98</v>
      </c>
      <c r="F6" s="89">
        <v>4.0094650000000005</v>
      </c>
      <c r="G6" s="89">
        <v>5.2170450000000006</v>
      </c>
      <c r="H6" s="115">
        <v>3.8</v>
      </c>
      <c r="I6" s="42">
        <v>0.16</v>
      </c>
      <c r="J6" s="89">
        <v>0.34</v>
      </c>
      <c r="K6" s="89">
        <v>0.41</v>
      </c>
      <c r="L6" s="89">
        <v>0.37446499999999999</v>
      </c>
      <c r="M6" s="89">
        <v>0.154638</v>
      </c>
      <c r="N6" s="89">
        <v>1.1000000000000001</v>
      </c>
      <c r="O6" s="42">
        <v>0.15</v>
      </c>
      <c r="P6" s="89">
        <v>0.15</v>
      </c>
      <c r="Q6" s="89">
        <v>0.13</v>
      </c>
      <c r="R6" s="89">
        <v>0.31950000000000001</v>
      </c>
      <c r="S6" s="89">
        <v>0.26336000000000004</v>
      </c>
      <c r="T6" s="89">
        <v>0.47</v>
      </c>
      <c r="U6" s="42">
        <v>0.06</v>
      </c>
      <c r="V6" s="89">
        <v>0.1</v>
      </c>
      <c r="W6" s="89">
        <v>0.15</v>
      </c>
      <c r="X6" s="89">
        <v>7.1774999999999992E-2</v>
      </c>
      <c r="Y6" s="89">
        <v>0.1</v>
      </c>
      <c r="Z6" s="38" t="s">
        <v>246</v>
      </c>
      <c r="AA6" s="42">
        <v>1.37</v>
      </c>
      <c r="AB6" s="89">
        <v>2.2799999999999998</v>
      </c>
      <c r="AC6" s="89">
        <v>2.67</v>
      </c>
      <c r="AD6" s="89">
        <v>4.7752050000000006</v>
      </c>
      <c r="AE6" s="89">
        <v>5.735043000000001</v>
      </c>
      <c r="AF6" s="89">
        <v>5.37</v>
      </c>
      <c r="AG6" s="42">
        <v>6.47</v>
      </c>
      <c r="AH6" s="89">
        <v>5.51</v>
      </c>
      <c r="AI6" s="89">
        <v>4.7</v>
      </c>
      <c r="AJ6" s="89">
        <v>6.3552050000000007</v>
      </c>
      <c r="AK6" s="89">
        <v>6.9350430000000012</v>
      </c>
      <c r="AL6" s="89">
        <v>11.2</v>
      </c>
    </row>
    <row r="7" spans="1:38" x14ac:dyDescent="0.25">
      <c r="A7" s="32">
        <v>3</v>
      </c>
      <c r="B7" s="32" t="s">
        <v>4</v>
      </c>
      <c r="C7" s="89">
        <v>2.62</v>
      </c>
      <c r="D7" s="89">
        <v>2.99</v>
      </c>
      <c r="E7" s="89">
        <v>2.14</v>
      </c>
      <c r="F7" s="89">
        <v>1.9685550000000003</v>
      </c>
      <c r="G7" s="89">
        <v>1.02295</v>
      </c>
      <c r="H7" s="115">
        <v>2.5</v>
      </c>
      <c r="I7" s="89">
        <v>0.2</v>
      </c>
      <c r="J7" s="89">
        <v>0.23</v>
      </c>
      <c r="K7" s="89">
        <v>0.27</v>
      </c>
      <c r="L7" s="89">
        <v>0.23867000000000002</v>
      </c>
      <c r="M7" s="89">
        <v>0.184032</v>
      </c>
      <c r="N7" s="89">
        <v>0.48</v>
      </c>
      <c r="O7" s="89">
        <v>0.15</v>
      </c>
      <c r="P7" s="89">
        <v>0.2</v>
      </c>
      <c r="Q7" s="89">
        <v>0.28999999999999998</v>
      </c>
      <c r="R7" s="89">
        <v>0.17253000000000002</v>
      </c>
      <c r="S7" s="89">
        <v>0.18929000000000001</v>
      </c>
      <c r="T7" s="89">
        <v>0.35</v>
      </c>
      <c r="U7" s="89">
        <v>0.03</v>
      </c>
      <c r="V7" s="89">
        <v>0.03</v>
      </c>
      <c r="W7" s="89">
        <v>0.02</v>
      </c>
      <c r="X7" s="89">
        <v>5.4375E-2</v>
      </c>
      <c r="Y7" s="89">
        <v>2.1749999999999999E-2</v>
      </c>
      <c r="Z7" s="38" t="s">
        <v>246</v>
      </c>
      <c r="AA7" s="89">
        <v>3</v>
      </c>
      <c r="AB7" s="89">
        <v>3.45</v>
      </c>
      <c r="AC7" s="89">
        <v>2.72</v>
      </c>
      <c r="AD7" s="89">
        <v>2.4341300000000001</v>
      </c>
      <c r="AE7" s="89">
        <v>1.4180220000000001</v>
      </c>
      <c r="AF7" s="89">
        <v>3.33</v>
      </c>
      <c r="AG7" s="89">
        <v>5.63</v>
      </c>
      <c r="AH7" s="89">
        <v>6.08</v>
      </c>
      <c r="AI7" s="89">
        <v>5.8</v>
      </c>
      <c r="AJ7" s="89">
        <v>5.1341300000000007</v>
      </c>
      <c r="AK7" s="89">
        <v>5.0180220000000002</v>
      </c>
      <c r="AL7" s="89">
        <v>13.5</v>
      </c>
    </row>
    <row r="8" spans="1:38" x14ac:dyDescent="0.25">
      <c r="A8" s="32">
        <v>5</v>
      </c>
      <c r="B8" s="32" t="s">
        <v>4</v>
      </c>
      <c r="C8" s="89">
        <v>5.74</v>
      </c>
      <c r="D8" s="89">
        <v>5.99</v>
      </c>
      <c r="E8" s="89">
        <v>4.99</v>
      </c>
      <c r="F8" s="89">
        <v>4.2988850000000003</v>
      </c>
      <c r="G8" s="89">
        <v>3.0688500000000003</v>
      </c>
      <c r="H8" s="115">
        <v>4.5999999999999996</v>
      </c>
      <c r="I8" s="89">
        <v>0.41</v>
      </c>
      <c r="J8" s="89">
        <v>0.54</v>
      </c>
      <c r="K8" s="89">
        <v>0.48</v>
      </c>
      <c r="L8" s="89">
        <v>0.37035000000000001</v>
      </c>
      <c r="M8" s="89">
        <v>0.59043600000000007</v>
      </c>
      <c r="N8" s="89">
        <v>1.02</v>
      </c>
      <c r="O8" s="89">
        <v>0.45</v>
      </c>
      <c r="P8" s="89">
        <v>0.44</v>
      </c>
      <c r="Q8" s="89">
        <v>0.51</v>
      </c>
      <c r="R8" s="89">
        <v>0.64155600000000002</v>
      </c>
      <c r="S8" s="89">
        <v>0.744815</v>
      </c>
      <c r="T8" s="89">
        <v>0.37</v>
      </c>
      <c r="U8" s="89">
        <v>0.02</v>
      </c>
      <c r="V8" s="89">
        <v>0.03</v>
      </c>
      <c r="W8" s="89">
        <v>0.04</v>
      </c>
      <c r="X8" s="89">
        <v>9.1350000000000001E-2</v>
      </c>
      <c r="Y8" s="89">
        <v>5.0024999999999993E-2</v>
      </c>
      <c r="Z8" s="38" t="s">
        <v>246</v>
      </c>
      <c r="AA8" s="89">
        <v>6.62</v>
      </c>
      <c r="AB8" s="89">
        <v>7</v>
      </c>
      <c r="AC8" s="89">
        <v>6.02</v>
      </c>
      <c r="AD8" s="89">
        <v>5.4021410000000003</v>
      </c>
      <c r="AE8" s="89">
        <v>4.4541260000000005</v>
      </c>
      <c r="AF8" s="89">
        <v>5.99</v>
      </c>
      <c r="AG8" s="89">
        <v>9.5399999999999991</v>
      </c>
      <c r="AH8" s="89">
        <v>9.93</v>
      </c>
      <c r="AI8" s="89">
        <v>9.5500000000000007</v>
      </c>
      <c r="AJ8" s="89">
        <v>8.8521409999999996</v>
      </c>
      <c r="AK8" s="89">
        <v>8.8041260000000001</v>
      </c>
      <c r="AL8" s="89">
        <v>10.4</v>
      </c>
    </row>
    <row r="9" spans="1:38" x14ac:dyDescent="0.25">
      <c r="A9" s="32">
        <v>7</v>
      </c>
      <c r="B9" s="32" t="s">
        <v>4</v>
      </c>
      <c r="C9" s="89">
        <v>9.7799999999999994</v>
      </c>
      <c r="D9" s="89">
        <v>9.18</v>
      </c>
      <c r="E9" s="89">
        <v>8.59</v>
      </c>
      <c r="F9" s="89">
        <v>4.6107600000000009</v>
      </c>
      <c r="G9" s="89">
        <v>5.1397000000000004</v>
      </c>
      <c r="H9" s="115">
        <v>6.6</v>
      </c>
      <c r="I9" s="89">
        <v>0.51</v>
      </c>
      <c r="J9" s="89">
        <v>0.6</v>
      </c>
      <c r="K9" s="89">
        <v>0.61</v>
      </c>
      <c r="L9" s="89">
        <v>0.50614500000000007</v>
      </c>
      <c r="M9" s="89">
        <v>0.182754</v>
      </c>
      <c r="N9" s="89">
        <v>0.43</v>
      </c>
      <c r="O9" s="89">
        <v>0.66</v>
      </c>
      <c r="P9" s="89">
        <v>0.52</v>
      </c>
      <c r="Q9" s="89">
        <v>0.56999999999999995</v>
      </c>
      <c r="R9" s="89">
        <v>0.27860400000000002</v>
      </c>
      <c r="S9" s="89">
        <v>0.51026000000000005</v>
      </c>
      <c r="T9" s="89">
        <v>0.28000000000000003</v>
      </c>
      <c r="U9" s="89">
        <v>0.13</v>
      </c>
      <c r="V9" s="89">
        <v>0.1</v>
      </c>
      <c r="W9" s="89">
        <v>0.03</v>
      </c>
      <c r="X9" s="89">
        <v>0.18052499999999999</v>
      </c>
      <c r="Y9" s="89">
        <v>4.1324999999999994E-2</v>
      </c>
      <c r="Z9" s="38" t="s">
        <v>246</v>
      </c>
      <c r="AA9" s="89">
        <v>11.08</v>
      </c>
      <c r="AB9" s="89">
        <v>10.4</v>
      </c>
      <c r="AC9" s="89">
        <v>9.8000000000000007</v>
      </c>
      <c r="AD9" s="89">
        <v>5.5760340000000008</v>
      </c>
      <c r="AE9" s="89">
        <v>5.8740390000000007</v>
      </c>
      <c r="AF9" s="89">
        <v>7.31</v>
      </c>
      <c r="AG9" s="89">
        <v>12.43</v>
      </c>
      <c r="AH9" s="89">
        <v>11.68</v>
      </c>
      <c r="AI9" s="89">
        <v>11.75</v>
      </c>
      <c r="AJ9" s="89">
        <v>8.7260340000000003</v>
      </c>
      <c r="AK9" s="89">
        <v>8.0540390000000013</v>
      </c>
      <c r="AL9" s="89">
        <v>9.9</v>
      </c>
    </row>
    <row r="10" spans="1:38" x14ac:dyDescent="0.25">
      <c r="A10" s="15">
        <v>9</v>
      </c>
      <c r="B10" s="15" t="s">
        <v>5</v>
      </c>
      <c r="C10" s="89">
        <v>5.49</v>
      </c>
      <c r="D10" s="89">
        <v>4.72</v>
      </c>
      <c r="E10" s="89">
        <v>5.63</v>
      </c>
      <c r="F10" s="89">
        <v>3.03891</v>
      </c>
      <c r="G10" s="89">
        <v>5.9356050000000007</v>
      </c>
      <c r="H10" s="115">
        <v>5.6</v>
      </c>
      <c r="I10" s="89">
        <v>1.4</v>
      </c>
      <c r="J10" s="89">
        <v>1.48</v>
      </c>
      <c r="K10" s="89">
        <v>1.37</v>
      </c>
      <c r="L10" s="89">
        <v>0.11933500000000001</v>
      </c>
      <c r="M10" s="89">
        <v>0.20448</v>
      </c>
      <c r="N10" s="89">
        <v>0.25</v>
      </c>
      <c r="O10" s="89">
        <v>0.28000000000000003</v>
      </c>
      <c r="P10" s="89">
        <v>0.36</v>
      </c>
      <c r="Q10" s="89">
        <v>0.4</v>
      </c>
      <c r="R10" s="89">
        <v>0.49842000000000003</v>
      </c>
      <c r="S10" s="89">
        <v>0.13579500000000003</v>
      </c>
      <c r="T10" s="89">
        <v>0.1</v>
      </c>
      <c r="U10" s="89">
        <v>0.06</v>
      </c>
      <c r="V10" s="89">
        <v>0.03</v>
      </c>
      <c r="W10" s="89">
        <v>0.04</v>
      </c>
      <c r="X10" s="89">
        <v>6.3074999999999992E-2</v>
      </c>
      <c r="Y10" s="89">
        <v>3.0449999999999998E-2</v>
      </c>
      <c r="Z10" s="38" t="s">
        <v>246</v>
      </c>
      <c r="AA10" s="89">
        <v>7.23</v>
      </c>
      <c r="AB10" s="89">
        <v>6.59</v>
      </c>
      <c r="AC10" s="89">
        <v>7.44</v>
      </c>
      <c r="AD10" s="89">
        <v>3.7197399999999998</v>
      </c>
      <c r="AE10" s="89">
        <v>6.3063300000000009</v>
      </c>
      <c r="AF10" s="89">
        <v>5.95</v>
      </c>
      <c r="AG10" s="89">
        <v>9.6300000000000008</v>
      </c>
      <c r="AH10" s="89">
        <v>9.19</v>
      </c>
      <c r="AI10" s="89">
        <v>10.17</v>
      </c>
      <c r="AJ10" s="89">
        <v>6.1197400000000002</v>
      </c>
      <c r="AK10" s="89">
        <v>8.1863300000000017</v>
      </c>
      <c r="AL10" s="89">
        <v>8.8000000000000007</v>
      </c>
    </row>
    <row r="11" spans="1:38" x14ac:dyDescent="0.25">
      <c r="A11" s="15">
        <v>13</v>
      </c>
      <c r="B11" s="15" t="s">
        <v>5</v>
      </c>
      <c r="C11" s="89">
        <v>5.49</v>
      </c>
      <c r="D11" s="89">
        <v>5.99</v>
      </c>
      <c r="E11" s="89">
        <v>5.72</v>
      </c>
      <c r="F11" s="89">
        <v>4.4910000000000005</v>
      </c>
      <c r="G11" s="89">
        <v>3.0439000000000003</v>
      </c>
      <c r="H11" s="115">
        <v>9.3000000000000007</v>
      </c>
      <c r="I11" s="89">
        <v>0.53</v>
      </c>
      <c r="J11" s="89">
        <v>0.56999999999999995</v>
      </c>
      <c r="K11" s="89">
        <v>0.59</v>
      </c>
      <c r="L11" s="89">
        <v>0.53495000000000004</v>
      </c>
      <c r="M11" s="89">
        <v>0.40001399999999998</v>
      </c>
      <c r="N11" s="89">
        <v>0.87</v>
      </c>
      <c r="O11" s="89">
        <v>0.25</v>
      </c>
      <c r="P11" s="89">
        <v>0.36</v>
      </c>
      <c r="Q11" s="89">
        <v>0.33</v>
      </c>
      <c r="R11" s="89">
        <v>0.33739200000000003</v>
      </c>
      <c r="S11" s="89">
        <v>0.44442000000000004</v>
      </c>
      <c r="T11" s="89">
        <v>0.72</v>
      </c>
      <c r="U11" s="89">
        <v>0.06</v>
      </c>
      <c r="V11" s="89">
        <v>0.1</v>
      </c>
      <c r="W11" s="89">
        <v>0.05</v>
      </c>
      <c r="X11" s="89">
        <v>6.3074999999999992E-2</v>
      </c>
      <c r="Y11" s="89">
        <v>9.787499999999999E-2</v>
      </c>
      <c r="Z11" s="38" t="s">
        <v>246</v>
      </c>
      <c r="AA11" s="89">
        <v>6.33</v>
      </c>
      <c r="AB11" s="89">
        <v>7.02</v>
      </c>
      <c r="AC11" s="89">
        <v>6.69</v>
      </c>
      <c r="AD11" s="89">
        <v>5.4264170000000007</v>
      </c>
      <c r="AE11" s="89">
        <v>3.9862090000000006</v>
      </c>
      <c r="AF11" s="89">
        <v>10.89</v>
      </c>
      <c r="AG11" s="89">
        <v>10.08</v>
      </c>
      <c r="AH11" s="89">
        <v>10.92</v>
      </c>
      <c r="AI11" s="89">
        <v>10.67</v>
      </c>
      <c r="AJ11" s="89">
        <v>9.4764170000000014</v>
      </c>
      <c r="AK11" s="89">
        <v>8.6362090000000009</v>
      </c>
      <c r="AL11" s="89">
        <v>17.5</v>
      </c>
    </row>
    <row r="12" spans="1:38" x14ac:dyDescent="0.25">
      <c r="A12" s="15">
        <v>15</v>
      </c>
      <c r="B12" s="15" t="s">
        <v>5</v>
      </c>
      <c r="C12" s="89">
        <v>2.99</v>
      </c>
      <c r="D12" s="89">
        <v>3.18</v>
      </c>
      <c r="E12" s="89">
        <v>2.86</v>
      </c>
      <c r="F12" s="89">
        <v>2.941605</v>
      </c>
      <c r="G12" s="89">
        <v>2.02095</v>
      </c>
      <c r="H12" s="115">
        <v>2.1</v>
      </c>
      <c r="I12" s="89">
        <v>0.59</v>
      </c>
      <c r="J12" s="89">
        <v>0.8</v>
      </c>
      <c r="K12" s="89">
        <v>0.88</v>
      </c>
      <c r="L12" s="89">
        <v>0.52260499999999999</v>
      </c>
      <c r="M12" s="89">
        <v>0.14952600000000002</v>
      </c>
      <c r="N12" s="89">
        <v>0.32</v>
      </c>
      <c r="O12" s="89">
        <v>0.28000000000000003</v>
      </c>
      <c r="P12" s="89">
        <v>0.34</v>
      </c>
      <c r="Q12" s="89">
        <v>0.21</v>
      </c>
      <c r="R12" s="89">
        <v>0.30160799999999999</v>
      </c>
      <c r="S12" s="89">
        <v>0.62959500000000002</v>
      </c>
      <c r="T12" s="89">
        <v>0.15</v>
      </c>
      <c r="U12" s="89">
        <v>0.06</v>
      </c>
      <c r="V12" s="89">
        <v>0.06</v>
      </c>
      <c r="W12" s="89">
        <v>0.05</v>
      </c>
      <c r="X12" s="89">
        <v>7.6124999999999998E-2</v>
      </c>
      <c r="Y12" s="89">
        <v>8.0474999999999991E-2</v>
      </c>
      <c r="Z12" s="38" t="s">
        <v>246</v>
      </c>
      <c r="AA12" s="89">
        <v>3.92</v>
      </c>
      <c r="AB12" s="89">
        <v>4.38</v>
      </c>
      <c r="AC12" s="89">
        <v>4</v>
      </c>
      <c r="AD12" s="89">
        <v>3.8419430000000001</v>
      </c>
      <c r="AE12" s="89">
        <v>2.8805459999999998</v>
      </c>
      <c r="AF12" s="89">
        <v>2.57</v>
      </c>
      <c r="AG12" s="89">
        <v>8.1999999999999993</v>
      </c>
      <c r="AH12" s="89">
        <v>7.91</v>
      </c>
      <c r="AI12" s="89">
        <v>8.73</v>
      </c>
      <c r="AJ12" s="89">
        <v>8.6419429999999995</v>
      </c>
      <c r="AK12" s="89">
        <v>8.3605459999999994</v>
      </c>
      <c r="AL12" s="89">
        <v>8.8000000000000007</v>
      </c>
    </row>
    <row r="13" spans="1:38" x14ac:dyDescent="0.25">
      <c r="A13" s="15">
        <v>17</v>
      </c>
      <c r="B13" s="15" t="s">
        <v>5</v>
      </c>
      <c r="C13" s="89">
        <v>10.98</v>
      </c>
      <c r="D13" s="89">
        <v>9.36</v>
      </c>
      <c r="E13" s="89">
        <v>9.0399999999999991</v>
      </c>
      <c r="F13" s="89">
        <v>5.2494800000000001</v>
      </c>
      <c r="G13" s="89">
        <v>4.3862100000000002</v>
      </c>
      <c r="H13" s="115">
        <v>9.5</v>
      </c>
      <c r="I13" s="89">
        <v>0.53</v>
      </c>
      <c r="J13" s="89">
        <v>0.46</v>
      </c>
      <c r="K13" s="89">
        <v>0.42</v>
      </c>
      <c r="L13" s="89">
        <v>0.44442000000000004</v>
      </c>
      <c r="M13" s="89">
        <v>0.37317600000000001</v>
      </c>
      <c r="N13" s="89">
        <v>0.53</v>
      </c>
      <c r="O13" s="89">
        <v>0.38</v>
      </c>
      <c r="P13" s="89">
        <v>0.36</v>
      </c>
      <c r="Q13" s="89">
        <v>0.28999999999999998</v>
      </c>
      <c r="R13" s="89">
        <v>0.40384799999999998</v>
      </c>
      <c r="S13" s="89">
        <v>0.35800500000000002</v>
      </c>
      <c r="T13" s="89">
        <v>0.41</v>
      </c>
      <c r="U13" s="89">
        <v>0.06</v>
      </c>
      <c r="V13" s="89">
        <v>0.06</v>
      </c>
      <c r="W13" s="89">
        <v>0.04</v>
      </c>
      <c r="X13" s="89">
        <v>4.5675E-2</v>
      </c>
      <c r="Y13" s="89">
        <v>3.9149999999999997E-2</v>
      </c>
      <c r="Z13" s="38" t="s">
        <v>246</v>
      </c>
      <c r="AA13" s="89">
        <v>11.95</v>
      </c>
      <c r="AB13" s="89">
        <v>10.24</v>
      </c>
      <c r="AC13" s="89">
        <v>9.7899999999999991</v>
      </c>
      <c r="AD13" s="89">
        <v>6.1434230000000003</v>
      </c>
      <c r="AE13" s="89">
        <v>5.1565410000000007</v>
      </c>
      <c r="AF13" s="89">
        <v>10.44</v>
      </c>
      <c r="AG13" s="89">
        <v>12.78</v>
      </c>
      <c r="AH13" s="89">
        <v>11.32</v>
      </c>
      <c r="AI13" s="89">
        <v>10.87</v>
      </c>
      <c r="AJ13" s="89">
        <v>7.9434230000000001</v>
      </c>
      <c r="AK13" s="89">
        <v>7.1065410000000009</v>
      </c>
      <c r="AL13" s="89">
        <v>15.3</v>
      </c>
    </row>
    <row r="14" spans="1:38" x14ac:dyDescent="0.25">
      <c r="A14" s="15">
        <v>21</v>
      </c>
      <c r="B14" s="15" t="s">
        <v>5</v>
      </c>
      <c r="C14" s="89">
        <v>10.98</v>
      </c>
      <c r="D14" s="89">
        <v>11.1</v>
      </c>
      <c r="E14" s="89">
        <v>10.78</v>
      </c>
      <c r="F14" s="89">
        <v>20.3093</v>
      </c>
      <c r="G14" s="89">
        <v>11.25245</v>
      </c>
      <c r="H14" s="115">
        <v>16.100000000000001</v>
      </c>
      <c r="I14" s="89">
        <v>0.8</v>
      </c>
      <c r="J14" s="89">
        <v>0.78</v>
      </c>
      <c r="K14" s="89">
        <v>1.83</v>
      </c>
      <c r="L14" s="89">
        <v>0.87238000000000004</v>
      </c>
      <c r="M14" s="89">
        <v>0.35784000000000005</v>
      </c>
      <c r="N14" s="89">
        <v>1.57</v>
      </c>
      <c r="O14" s="89">
        <v>0.32</v>
      </c>
      <c r="P14" s="89">
        <v>0.42</v>
      </c>
      <c r="Q14" s="89">
        <v>0.56999999999999995</v>
      </c>
      <c r="R14" s="89">
        <v>0.369342</v>
      </c>
      <c r="S14" s="89">
        <v>1.1192800000000001</v>
      </c>
      <c r="T14" s="89">
        <v>0.33</v>
      </c>
      <c r="U14" s="89">
        <v>0.1</v>
      </c>
      <c r="V14" s="89">
        <v>0.06</v>
      </c>
      <c r="W14" s="89">
        <v>0.09</v>
      </c>
      <c r="X14" s="89">
        <v>9.3524999999999983E-2</v>
      </c>
      <c r="Y14" s="89">
        <v>8.4824999999999998E-2</v>
      </c>
      <c r="Z14" s="38" t="s">
        <v>246</v>
      </c>
      <c r="AA14" s="89">
        <v>12.2</v>
      </c>
      <c r="AB14" s="89">
        <v>12.36</v>
      </c>
      <c r="AC14" s="89">
        <v>13.27</v>
      </c>
      <c r="AD14" s="89">
        <v>21.644546999999999</v>
      </c>
      <c r="AE14" s="89">
        <v>12.814394999999999</v>
      </c>
      <c r="AF14" s="89">
        <v>18</v>
      </c>
      <c r="AG14" s="89">
        <v>13.7</v>
      </c>
      <c r="AH14" s="89">
        <v>14.01</v>
      </c>
      <c r="AI14" s="89">
        <v>15.1</v>
      </c>
      <c r="AJ14" s="89">
        <v>22.844546999999999</v>
      </c>
      <c r="AK14" s="89">
        <v>14.314394999999999</v>
      </c>
      <c r="AL14" s="89">
        <v>25.4</v>
      </c>
    </row>
    <row r="15" spans="1:38" x14ac:dyDescent="0.25">
      <c r="A15" s="15">
        <v>23</v>
      </c>
      <c r="B15" s="15" t="s">
        <v>5</v>
      </c>
      <c r="C15" s="89">
        <v>9.98</v>
      </c>
      <c r="D15" s="89">
        <v>10.48</v>
      </c>
      <c r="E15" s="89">
        <v>9.16</v>
      </c>
      <c r="F15" s="89">
        <v>8.3332999999999995</v>
      </c>
      <c r="G15" s="89">
        <v>7.9989699999999999</v>
      </c>
      <c r="H15" s="115">
        <v>6.7</v>
      </c>
      <c r="I15" s="89">
        <v>0.62</v>
      </c>
      <c r="J15" s="89">
        <v>0.66</v>
      </c>
      <c r="K15" s="89">
        <v>0.57999999999999996</v>
      </c>
      <c r="L15" s="89">
        <v>0.60490500000000003</v>
      </c>
      <c r="M15" s="89">
        <v>0.38595600000000002</v>
      </c>
      <c r="N15" s="89">
        <v>0.93</v>
      </c>
      <c r="O15" s="89">
        <v>0.3</v>
      </c>
      <c r="P15" s="89">
        <v>0.44</v>
      </c>
      <c r="Q15" s="89">
        <v>0.28000000000000003</v>
      </c>
      <c r="R15" s="89">
        <v>0.417906</v>
      </c>
      <c r="S15" s="89">
        <v>0.50614500000000007</v>
      </c>
      <c r="T15" s="89">
        <v>0.37</v>
      </c>
      <c r="U15" s="89">
        <v>0.06</v>
      </c>
      <c r="V15" s="89">
        <v>0.1</v>
      </c>
      <c r="W15" s="89">
        <v>0.04</v>
      </c>
      <c r="X15" s="89">
        <v>0.141375</v>
      </c>
      <c r="Y15" s="89">
        <v>0.10875</v>
      </c>
      <c r="Z15" s="38" t="s">
        <v>246</v>
      </c>
      <c r="AA15" s="89">
        <v>10.96</v>
      </c>
      <c r="AB15" s="89">
        <v>11.68</v>
      </c>
      <c r="AC15" s="89">
        <v>10.06</v>
      </c>
      <c r="AD15" s="89">
        <v>9.4974859999999985</v>
      </c>
      <c r="AE15" s="89">
        <v>8.9998210000000007</v>
      </c>
      <c r="AF15" s="89">
        <v>8</v>
      </c>
      <c r="AG15" s="89">
        <v>12.09</v>
      </c>
      <c r="AH15" s="89">
        <v>12.96</v>
      </c>
      <c r="AI15" s="89">
        <v>11.71</v>
      </c>
      <c r="AJ15" s="89">
        <v>11.077485999999999</v>
      </c>
      <c r="AK15" s="89">
        <v>10.579821000000001</v>
      </c>
      <c r="AL15" s="89">
        <v>11.3</v>
      </c>
    </row>
    <row r="16" spans="1:38" x14ac:dyDescent="0.25">
      <c r="A16" s="32">
        <v>25</v>
      </c>
      <c r="B16" s="15" t="s">
        <v>5</v>
      </c>
      <c r="C16" s="89">
        <v>18.71</v>
      </c>
      <c r="D16" s="89">
        <v>17.96</v>
      </c>
      <c r="E16" s="89">
        <v>20.11</v>
      </c>
      <c r="F16" s="89">
        <v>24.164075</v>
      </c>
      <c r="G16" s="89">
        <v>17.065799999999999</v>
      </c>
      <c r="H16" s="115">
        <v>0.8</v>
      </c>
      <c r="I16" s="89">
        <v>2.42</v>
      </c>
      <c r="J16" s="89">
        <v>2.38</v>
      </c>
      <c r="K16" s="89">
        <v>2.1</v>
      </c>
      <c r="L16" s="89">
        <v>2.8187750000000005</v>
      </c>
      <c r="M16" s="89">
        <v>0.20192399999999999</v>
      </c>
      <c r="N16" s="89">
        <v>0.13</v>
      </c>
      <c r="O16" s="89">
        <v>0.47</v>
      </c>
      <c r="P16" s="89">
        <v>0.51</v>
      </c>
      <c r="Q16" s="89">
        <v>0.23</v>
      </c>
      <c r="R16" s="89">
        <v>0.21726000000000001</v>
      </c>
      <c r="S16" s="89">
        <v>5.4894100000000003</v>
      </c>
      <c r="T16" s="89">
        <v>0.28000000000000003</v>
      </c>
      <c r="U16" s="89">
        <v>0.26</v>
      </c>
      <c r="V16" s="89">
        <v>0.13</v>
      </c>
      <c r="W16" s="89">
        <v>0.1</v>
      </c>
      <c r="X16" s="89">
        <v>0.16965</v>
      </c>
      <c r="Y16" s="89">
        <v>0.12179999999999999</v>
      </c>
      <c r="Z16" s="39" t="s">
        <v>246</v>
      </c>
      <c r="AA16" s="89">
        <v>21.86</v>
      </c>
      <c r="AB16" s="89">
        <v>20.98</v>
      </c>
      <c r="AC16" s="89">
        <v>22.54</v>
      </c>
      <c r="AD16" s="89">
        <v>27.369759999999999</v>
      </c>
      <c r="AE16" s="89">
        <v>22.878934000000001</v>
      </c>
      <c r="AF16" s="89">
        <v>1.25</v>
      </c>
      <c r="AG16" s="89">
        <v>25.08</v>
      </c>
      <c r="AH16" s="89">
        <v>24.38</v>
      </c>
      <c r="AI16" s="89">
        <v>26.57</v>
      </c>
      <c r="AJ16" s="89">
        <v>31.41976</v>
      </c>
      <c r="AK16" s="89">
        <v>28.058934000000001</v>
      </c>
      <c r="AL16" s="89">
        <v>3.8</v>
      </c>
    </row>
    <row r="17" spans="1:38" x14ac:dyDescent="0.25">
      <c r="A17" s="32">
        <v>27</v>
      </c>
      <c r="B17" s="32" t="s">
        <v>6</v>
      </c>
      <c r="C17" s="89">
        <v>7.11</v>
      </c>
      <c r="D17" s="89">
        <v>6.99</v>
      </c>
      <c r="E17" s="89">
        <v>7.27</v>
      </c>
      <c r="F17" s="89">
        <v>4.8677450000000002</v>
      </c>
      <c r="G17" s="89">
        <v>2.8443000000000001</v>
      </c>
      <c r="H17" s="115">
        <v>4.5999999999999996</v>
      </c>
      <c r="I17" s="89">
        <v>0.72</v>
      </c>
      <c r="J17" s="89">
        <v>0.74</v>
      </c>
      <c r="K17" s="89">
        <v>0.59</v>
      </c>
      <c r="L17" s="89">
        <v>0.48145500000000008</v>
      </c>
      <c r="M17" s="89">
        <v>0.25176599999999999</v>
      </c>
      <c r="N17" s="89">
        <v>0.65</v>
      </c>
      <c r="O17" s="89">
        <v>0.38</v>
      </c>
      <c r="P17" s="89">
        <v>0.45</v>
      </c>
      <c r="Q17" s="89">
        <v>0.66</v>
      </c>
      <c r="R17" s="89">
        <v>0.37956600000000001</v>
      </c>
      <c r="S17" s="89">
        <v>0.43619000000000002</v>
      </c>
      <c r="T17" s="89">
        <v>0.35</v>
      </c>
      <c r="U17" s="89">
        <v>0.06</v>
      </c>
      <c r="V17" s="89">
        <v>0.06</v>
      </c>
      <c r="W17" s="89">
        <v>0.03</v>
      </c>
      <c r="X17" s="89">
        <v>9.787499999999999E-2</v>
      </c>
      <c r="Y17" s="89">
        <v>4.1324999999999994E-2</v>
      </c>
      <c r="Z17" s="38" t="s">
        <v>246</v>
      </c>
      <c r="AA17" s="89">
        <v>8.27</v>
      </c>
      <c r="AB17" s="89">
        <v>8.24</v>
      </c>
      <c r="AC17" s="89">
        <v>8.5500000000000007</v>
      </c>
      <c r="AD17" s="89">
        <v>5.8266410000000004</v>
      </c>
      <c r="AE17" s="89">
        <v>3.5735809999999999</v>
      </c>
      <c r="AF17" s="89">
        <v>5.6</v>
      </c>
      <c r="AG17" s="89">
        <v>10.14</v>
      </c>
      <c r="AH17" s="89">
        <v>9.74</v>
      </c>
      <c r="AI17" s="89">
        <v>10.08</v>
      </c>
      <c r="AJ17" s="89">
        <v>10.326641</v>
      </c>
      <c r="AK17" s="89">
        <v>9.7235809999999994</v>
      </c>
      <c r="AL17" s="89">
        <v>7.9</v>
      </c>
    </row>
    <row r="18" spans="1:38" x14ac:dyDescent="0.25">
      <c r="A18" s="32">
        <v>29</v>
      </c>
      <c r="B18" s="32" t="s">
        <v>6</v>
      </c>
      <c r="C18" s="89">
        <v>3.99</v>
      </c>
      <c r="D18" s="89">
        <v>3.99</v>
      </c>
      <c r="E18" s="89">
        <v>3.62</v>
      </c>
      <c r="F18" s="89">
        <v>4.1242350000000005</v>
      </c>
      <c r="G18" s="89">
        <v>3.3183500000000001</v>
      </c>
      <c r="H18" s="115">
        <v>3.5</v>
      </c>
      <c r="I18" s="89">
        <v>0.99</v>
      </c>
      <c r="J18" s="89">
        <v>0.84</v>
      </c>
      <c r="K18" s="89">
        <v>0.98</v>
      </c>
      <c r="L18" s="89">
        <v>0.81477000000000011</v>
      </c>
      <c r="M18" s="89">
        <v>0.66967200000000005</v>
      </c>
      <c r="N18" s="89">
        <v>0.51</v>
      </c>
      <c r="O18" s="89">
        <v>0.42</v>
      </c>
      <c r="P18" s="89">
        <v>0.59</v>
      </c>
      <c r="Q18" s="89">
        <v>0.43</v>
      </c>
      <c r="R18" s="89">
        <v>0.71440200000000009</v>
      </c>
      <c r="S18" s="89">
        <v>1.1357400000000002</v>
      </c>
      <c r="T18" s="89">
        <v>0.31</v>
      </c>
      <c r="U18" s="89">
        <v>0.03</v>
      </c>
      <c r="V18" s="89">
        <v>0.03</v>
      </c>
      <c r="W18" s="89">
        <v>0.03</v>
      </c>
      <c r="X18" s="89">
        <v>6.0899999999999996E-2</v>
      </c>
      <c r="Y18" s="89">
        <v>5.0024999999999993E-2</v>
      </c>
      <c r="Z18" s="38" t="s">
        <v>246</v>
      </c>
      <c r="AA18" s="89">
        <v>5.43</v>
      </c>
      <c r="AB18" s="89">
        <v>5.45</v>
      </c>
      <c r="AC18" s="89">
        <v>5.0599999999999996</v>
      </c>
      <c r="AD18" s="89">
        <v>5.7143070000000007</v>
      </c>
      <c r="AE18" s="89">
        <v>5.1737870000000008</v>
      </c>
      <c r="AF18" s="89">
        <v>4.32</v>
      </c>
      <c r="AG18" s="89">
        <v>12.1</v>
      </c>
      <c r="AH18" s="89">
        <v>11.98</v>
      </c>
      <c r="AI18" s="89">
        <v>11.88</v>
      </c>
      <c r="AJ18" s="89">
        <v>10.814306999999999</v>
      </c>
      <c r="AK18" s="89">
        <v>10.873787</v>
      </c>
      <c r="AL18" s="89">
        <v>6.3</v>
      </c>
    </row>
    <row r="19" spans="1:38" x14ac:dyDescent="0.25">
      <c r="A19" s="32">
        <v>31</v>
      </c>
      <c r="B19" s="32" t="s">
        <v>6</v>
      </c>
      <c r="C19" s="89">
        <v>4.24</v>
      </c>
      <c r="D19" s="89">
        <v>4.49</v>
      </c>
      <c r="E19" s="89">
        <v>3.92</v>
      </c>
      <c r="F19" s="89">
        <v>3.8398050000000001</v>
      </c>
      <c r="G19" s="89">
        <v>3.6676500000000001</v>
      </c>
      <c r="H19" s="115">
        <v>7.9</v>
      </c>
      <c r="I19" s="89">
        <v>1.02</v>
      </c>
      <c r="J19" s="89">
        <v>1.21</v>
      </c>
      <c r="K19" s="89">
        <v>0.99</v>
      </c>
      <c r="L19" s="89">
        <v>0.84357499999999996</v>
      </c>
      <c r="M19" s="89">
        <v>0.28755000000000003</v>
      </c>
      <c r="N19" s="89">
        <v>0.3</v>
      </c>
      <c r="O19" s="89">
        <v>0.4</v>
      </c>
      <c r="P19" s="89">
        <v>0.47</v>
      </c>
      <c r="Q19" s="89">
        <v>0.31</v>
      </c>
      <c r="R19" s="89">
        <v>0.22109399999999998</v>
      </c>
      <c r="S19" s="89">
        <v>0.61313499999999999</v>
      </c>
      <c r="T19" s="89">
        <v>0.27</v>
      </c>
      <c r="U19" s="89">
        <v>0.1</v>
      </c>
      <c r="V19" s="89">
        <v>0.06</v>
      </c>
      <c r="W19" s="89">
        <v>0.08</v>
      </c>
      <c r="X19" s="89">
        <v>6.3074999999999992E-2</v>
      </c>
      <c r="Y19" s="89">
        <v>3.2624999999999994E-2</v>
      </c>
      <c r="Z19" s="38" t="s">
        <v>246</v>
      </c>
      <c r="AA19" s="89">
        <v>5.76</v>
      </c>
      <c r="AB19" s="89">
        <v>6.23</v>
      </c>
      <c r="AC19" s="89">
        <v>5.3</v>
      </c>
      <c r="AD19" s="89">
        <v>4.967549</v>
      </c>
      <c r="AE19" s="89">
        <v>4.6009600000000006</v>
      </c>
      <c r="AF19" s="89">
        <v>8.4700000000000006</v>
      </c>
      <c r="AG19" s="89">
        <v>10.56</v>
      </c>
      <c r="AH19" s="89">
        <v>10.06</v>
      </c>
      <c r="AI19" s="89">
        <v>8.83</v>
      </c>
      <c r="AJ19" s="89">
        <v>8.5675489999999996</v>
      </c>
      <c r="AK19" s="89">
        <v>7.750960000000001</v>
      </c>
      <c r="AL19" s="89">
        <v>11</v>
      </c>
    </row>
    <row r="20" spans="1:38" x14ac:dyDescent="0.25">
      <c r="A20" s="32">
        <v>33</v>
      </c>
      <c r="B20" s="32" t="s">
        <v>6</v>
      </c>
      <c r="C20" s="89">
        <v>45.91</v>
      </c>
      <c r="D20" s="89">
        <v>46.72</v>
      </c>
      <c r="E20" s="89">
        <v>43.91</v>
      </c>
      <c r="F20" s="89">
        <v>20.207005000000002</v>
      </c>
      <c r="G20" s="89">
        <v>16.591750000000001</v>
      </c>
      <c r="H20" s="115">
        <v>34.200000000000003</v>
      </c>
      <c r="I20" s="89">
        <v>2.71</v>
      </c>
      <c r="J20" s="89">
        <v>2.63</v>
      </c>
      <c r="K20" s="89">
        <v>2.5099999999999998</v>
      </c>
      <c r="L20" s="89">
        <v>2.6747500000000004</v>
      </c>
      <c r="M20" s="89">
        <v>0.82303199999999999</v>
      </c>
      <c r="N20" s="89">
        <v>2.33</v>
      </c>
      <c r="O20" s="89">
        <v>1.53</v>
      </c>
      <c r="P20" s="89">
        <v>1.02</v>
      </c>
      <c r="Q20" s="89">
        <v>1.1599999999999999</v>
      </c>
      <c r="R20" s="89">
        <v>1.64862</v>
      </c>
      <c r="S20" s="89">
        <v>3.6211999999999995</v>
      </c>
      <c r="T20" s="89">
        <v>1.1000000000000001</v>
      </c>
      <c r="U20" s="89">
        <v>0.36</v>
      </c>
      <c r="V20" s="89">
        <v>0.16</v>
      </c>
      <c r="W20" s="89">
        <v>0.12</v>
      </c>
      <c r="X20" s="89">
        <v>0.11309999999999999</v>
      </c>
      <c r="Y20" s="89">
        <v>5.6549999999999996E-2</v>
      </c>
      <c r="Z20" s="38" t="s">
        <v>246</v>
      </c>
      <c r="AA20" s="89">
        <v>50.51</v>
      </c>
      <c r="AB20" s="89">
        <v>50.53</v>
      </c>
      <c r="AC20" s="89">
        <v>47.7</v>
      </c>
      <c r="AD20" s="89">
        <v>24.643475000000002</v>
      </c>
      <c r="AE20" s="89">
        <v>21.092531999999999</v>
      </c>
      <c r="AF20" s="89">
        <v>37.630000000000003</v>
      </c>
      <c r="AG20" s="89">
        <v>51.34</v>
      </c>
      <c r="AH20" s="89">
        <v>51.18</v>
      </c>
      <c r="AI20" s="89">
        <v>48.53</v>
      </c>
      <c r="AJ20" s="89">
        <v>25.393475000000002</v>
      </c>
      <c r="AK20" s="89">
        <v>23.792531999999998</v>
      </c>
      <c r="AL20" s="89">
        <v>47.9</v>
      </c>
    </row>
    <row r="21" spans="1:38" x14ac:dyDescent="0.25">
      <c r="A21" s="32">
        <v>35</v>
      </c>
      <c r="B21" s="32" t="s">
        <v>6</v>
      </c>
      <c r="C21" s="89">
        <v>37.32</v>
      </c>
      <c r="D21" s="89">
        <v>38.97</v>
      </c>
      <c r="E21" s="89">
        <v>38.43</v>
      </c>
      <c r="F21" s="89">
        <v>9.6656300000000002</v>
      </c>
      <c r="G21" s="89">
        <v>21.474464999999999</v>
      </c>
      <c r="H21" s="115">
        <v>13.8</v>
      </c>
      <c r="I21" s="89">
        <v>1.1200000000000001</v>
      </c>
      <c r="J21" s="89">
        <v>0.83</v>
      </c>
      <c r="K21" s="89">
        <v>0.86</v>
      </c>
      <c r="L21" s="89">
        <v>1.6665750000000001</v>
      </c>
      <c r="M21" s="89">
        <v>9.052999999999999</v>
      </c>
      <c r="N21" s="89">
        <v>1.1499999999999999</v>
      </c>
      <c r="O21" s="89">
        <v>0.75</v>
      </c>
      <c r="P21" s="89">
        <v>0.49</v>
      </c>
      <c r="Q21" s="89">
        <v>0.43</v>
      </c>
      <c r="R21" s="89">
        <v>0.34889400000000004</v>
      </c>
      <c r="S21" s="89">
        <v>0.80641799999999997</v>
      </c>
      <c r="T21" s="89">
        <v>0.24</v>
      </c>
      <c r="U21" s="89">
        <v>0.26</v>
      </c>
      <c r="V21" s="89">
        <v>0.16</v>
      </c>
      <c r="W21" s="89">
        <v>0.13</v>
      </c>
      <c r="X21" s="89">
        <v>0.19139999999999999</v>
      </c>
      <c r="Y21" s="89">
        <v>7.6124999999999998E-2</v>
      </c>
      <c r="Z21" s="38" t="s">
        <v>246</v>
      </c>
      <c r="AA21" s="89">
        <v>39.450000000000003</v>
      </c>
      <c r="AB21" s="89">
        <v>40.450000000000003</v>
      </c>
      <c r="AC21" s="89">
        <v>39.85</v>
      </c>
      <c r="AD21" s="89">
        <v>11.872499000000001</v>
      </c>
      <c r="AE21" s="89">
        <v>31.410007999999998</v>
      </c>
      <c r="AF21" s="89">
        <v>15.19</v>
      </c>
      <c r="AG21" s="89">
        <v>39.97</v>
      </c>
      <c r="AH21" s="89">
        <v>40.83</v>
      </c>
      <c r="AI21" s="89">
        <v>40.98</v>
      </c>
      <c r="AJ21" s="89">
        <v>12.472499000000001</v>
      </c>
      <c r="AK21" s="89">
        <v>32.540008</v>
      </c>
      <c r="AL21" s="89">
        <v>28.1</v>
      </c>
    </row>
    <row r="22" spans="1:38" x14ac:dyDescent="0.25">
      <c r="A22" s="15">
        <v>37</v>
      </c>
      <c r="B22" s="15" t="s">
        <v>7</v>
      </c>
      <c r="C22" s="89">
        <v>3.37</v>
      </c>
      <c r="D22" s="89">
        <v>3.61</v>
      </c>
      <c r="E22" s="89">
        <v>3.92</v>
      </c>
      <c r="F22" s="89">
        <v>2.5399100000000003</v>
      </c>
      <c r="G22" s="89">
        <v>2.2455000000000003</v>
      </c>
      <c r="H22" s="115">
        <v>7.4</v>
      </c>
      <c r="I22" s="89">
        <v>0.48</v>
      </c>
      <c r="J22" s="89">
        <v>0.78</v>
      </c>
      <c r="K22" s="89">
        <v>0.61</v>
      </c>
      <c r="L22" s="89">
        <v>0.34977500000000006</v>
      </c>
      <c r="M22" s="89">
        <v>0.33355800000000002</v>
      </c>
      <c r="N22" s="89">
        <v>1.52</v>
      </c>
      <c r="O22" s="89">
        <v>0.28000000000000003</v>
      </c>
      <c r="P22" s="89">
        <v>0.25</v>
      </c>
      <c r="Q22" s="89">
        <v>0.26</v>
      </c>
      <c r="R22" s="89">
        <v>1.75725</v>
      </c>
      <c r="S22" s="89">
        <v>0.81477000000000011</v>
      </c>
      <c r="T22" s="89">
        <v>0.5</v>
      </c>
      <c r="U22" s="89">
        <v>0.03</v>
      </c>
      <c r="V22" s="89">
        <v>0.06</v>
      </c>
      <c r="W22" s="89">
        <v>0.03</v>
      </c>
      <c r="X22" s="89">
        <v>6.9599999999999995E-2</v>
      </c>
      <c r="Y22" s="89">
        <v>7.1774999999999992E-2</v>
      </c>
      <c r="Z22" s="38" t="s">
        <v>246</v>
      </c>
      <c r="AA22" s="89">
        <v>4.16</v>
      </c>
      <c r="AB22" s="89">
        <v>4.7</v>
      </c>
      <c r="AC22" s="89">
        <v>4.82</v>
      </c>
      <c r="AD22" s="89">
        <v>4.7165350000000004</v>
      </c>
      <c r="AE22" s="89">
        <v>3.4656030000000007</v>
      </c>
      <c r="AF22" s="89">
        <v>9.42</v>
      </c>
      <c r="AG22" s="89">
        <v>7.91</v>
      </c>
      <c r="AH22" s="89">
        <v>8.33</v>
      </c>
      <c r="AI22" s="89">
        <v>8.27</v>
      </c>
      <c r="AJ22" s="89">
        <v>8.5465350000000004</v>
      </c>
      <c r="AK22" s="89">
        <v>7.0656030000000012</v>
      </c>
      <c r="AL22" s="89">
        <v>14.5</v>
      </c>
    </row>
    <row r="23" spans="1:38" x14ac:dyDescent="0.25">
      <c r="A23" s="32">
        <v>39</v>
      </c>
      <c r="B23" s="32" t="s">
        <v>4</v>
      </c>
      <c r="C23" s="89">
        <v>4.37</v>
      </c>
      <c r="D23" s="89">
        <v>5.01</v>
      </c>
      <c r="E23" s="89">
        <v>4.79</v>
      </c>
      <c r="F23" s="89">
        <v>4.847785</v>
      </c>
      <c r="G23" s="89">
        <v>3.5928</v>
      </c>
      <c r="H23" s="115">
        <v>6</v>
      </c>
      <c r="I23" s="89">
        <v>0.49</v>
      </c>
      <c r="J23" s="89">
        <v>0.6</v>
      </c>
      <c r="K23" s="89">
        <v>0.48</v>
      </c>
      <c r="L23" s="89">
        <v>0.51026000000000005</v>
      </c>
      <c r="M23" s="89">
        <v>0.17253000000000002</v>
      </c>
      <c r="N23" s="89">
        <v>0.65</v>
      </c>
      <c r="O23" s="89">
        <v>0.23</v>
      </c>
      <c r="P23" s="89">
        <v>0.23</v>
      </c>
      <c r="Q23" s="89">
        <v>0.25</v>
      </c>
      <c r="R23" s="89">
        <v>0.132912</v>
      </c>
      <c r="S23" s="89">
        <v>0.60490500000000003</v>
      </c>
      <c r="T23" s="89">
        <v>0.11</v>
      </c>
      <c r="U23" s="89">
        <v>0.06</v>
      </c>
      <c r="V23" s="89">
        <v>0.1</v>
      </c>
      <c r="W23" s="89">
        <v>0.08</v>
      </c>
      <c r="X23" s="89">
        <v>9.5699999999999993E-2</v>
      </c>
      <c r="Y23" s="89">
        <v>4.1324999999999994E-2</v>
      </c>
      <c r="Z23" s="38" t="s">
        <v>246</v>
      </c>
      <c r="AA23" s="89">
        <v>5.15</v>
      </c>
      <c r="AB23" s="89">
        <v>5.94</v>
      </c>
      <c r="AC23" s="89">
        <v>5.6</v>
      </c>
      <c r="AD23" s="89">
        <v>5.5866569999999998</v>
      </c>
      <c r="AE23" s="89">
        <v>4.4115599999999997</v>
      </c>
      <c r="AF23" s="89">
        <v>6.76</v>
      </c>
      <c r="AG23" s="89">
        <v>8.98</v>
      </c>
      <c r="AH23" s="89">
        <v>9.5399999999999991</v>
      </c>
      <c r="AI23" s="89">
        <v>9.08</v>
      </c>
      <c r="AJ23" s="89">
        <v>9.0366569999999999</v>
      </c>
      <c r="AK23" s="89">
        <v>8.0915599999999994</v>
      </c>
      <c r="AL23" s="89">
        <v>8.9</v>
      </c>
    </row>
    <row r="24" spans="1:38" x14ac:dyDescent="0.25">
      <c r="A24" s="32">
        <v>41</v>
      </c>
      <c r="B24" s="32" t="s">
        <v>4</v>
      </c>
      <c r="C24" s="89">
        <v>23.55</v>
      </c>
      <c r="D24" s="89">
        <v>23.46</v>
      </c>
      <c r="E24" s="89">
        <v>25.35</v>
      </c>
      <c r="F24" s="89">
        <v>19.79533</v>
      </c>
      <c r="G24" s="89">
        <v>21.66658</v>
      </c>
      <c r="H24" s="115">
        <v>28.7</v>
      </c>
      <c r="I24" s="89">
        <v>1.66</v>
      </c>
      <c r="J24" s="89">
        <v>1.62</v>
      </c>
      <c r="K24" s="89">
        <v>1.58</v>
      </c>
      <c r="L24" s="89">
        <v>1.913475</v>
      </c>
      <c r="M24" s="89">
        <v>0.16997400000000001</v>
      </c>
      <c r="N24" s="89">
        <v>1.25</v>
      </c>
      <c r="O24" s="89">
        <v>0.74</v>
      </c>
      <c r="P24" s="89">
        <v>0.6</v>
      </c>
      <c r="Q24" s="89">
        <v>0.52</v>
      </c>
      <c r="R24" s="89">
        <v>0.315666</v>
      </c>
      <c r="S24" s="89">
        <v>1.3126850000000001</v>
      </c>
      <c r="T24" s="89">
        <v>0.2</v>
      </c>
      <c r="U24" s="89">
        <v>0.28999999999999998</v>
      </c>
      <c r="V24" s="89">
        <v>0.18</v>
      </c>
      <c r="W24" s="89">
        <v>0.16</v>
      </c>
      <c r="X24" s="89">
        <v>0.19792499999999999</v>
      </c>
      <c r="Y24" s="89">
        <v>6.9599999999999995E-2</v>
      </c>
      <c r="Z24" s="38" t="s">
        <v>246</v>
      </c>
      <c r="AA24" s="89">
        <v>26.24</v>
      </c>
      <c r="AB24" s="89">
        <v>25.86</v>
      </c>
      <c r="AC24" s="89">
        <v>27.61</v>
      </c>
      <c r="AD24" s="89">
        <v>22.222396</v>
      </c>
      <c r="AE24" s="89">
        <v>23.218838999999999</v>
      </c>
      <c r="AF24" s="89">
        <v>30.15</v>
      </c>
      <c r="AG24" s="89">
        <v>26.99</v>
      </c>
      <c r="AH24" s="89">
        <v>26.76</v>
      </c>
      <c r="AI24" s="89">
        <v>28.44</v>
      </c>
      <c r="AJ24" s="89">
        <v>22.972396</v>
      </c>
      <c r="AK24" s="89">
        <v>24.118838999999998</v>
      </c>
      <c r="AL24" s="89">
        <v>50.8</v>
      </c>
    </row>
    <row r="25" spans="1:38" x14ac:dyDescent="0.25">
      <c r="A25" s="32">
        <v>43</v>
      </c>
      <c r="B25" s="32" t="s">
        <v>4</v>
      </c>
      <c r="C25" s="89">
        <v>17.96</v>
      </c>
      <c r="D25" s="89">
        <v>16.87</v>
      </c>
      <c r="E25" s="89">
        <v>16.84</v>
      </c>
      <c r="F25" s="89">
        <v>19.096730000000001</v>
      </c>
      <c r="G25" s="89">
        <v>18.333259999999999</v>
      </c>
      <c r="H25" s="115">
        <v>25.3</v>
      </c>
      <c r="I25" s="89">
        <v>1.45</v>
      </c>
      <c r="J25" s="89">
        <v>1.62</v>
      </c>
      <c r="K25" s="89">
        <v>1.82</v>
      </c>
      <c r="L25" s="89">
        <v>1.1933500000000001</v>
      </c>
      <c r="M25" s="89">
        <v>0.24921000000000001</v>
      </c>
      <c r="N25" s="89">
        <v>1.58</v>
      </c>
      <c r="O25" s="89">
        <v>1.19</v>
      </c>
      <c r="P25" s="89">
        <v>0.88</v>
      </c>
      <c r="Q25" s="89">
        <v>0.6</v>
      </c>
      <c r="R25" s="89">
        <v>0.470304</v>
      </c>
      <c r="S25" s="89">
        <v>0.97525499999999998</v>
      </c>
      <c r="T25" s="89">
        <v>0.84</v>
      </c>
      <c r="U25" s="89">
        <v>0.39</v>
      </c>
      <c r="V25" s="89">
        <v>0.25</v>
      </c>
      <c r="W25" s="89">
        <v>0.23</v>
      </c>
      <c r="X25" s="89">
        <v>0.141375</v>
      </c>
      <c r="Y25" s="89">
        <v>5.6549999999999996E-2</v>
      </c>
      <c r="Z25" s="38" t="s">
        <v>246</v>
      </c>
      <c r="AA25" s="89">
        <v>20.99</v>
      </c>
      <c r="AB25" s="89">
        <v>19.62</v>
      </c>
      <c r="AC25" s="89">
        <v>19.489999999999998</v>
      </c>
      <c r="AD25" s="89">
        <v>20.901759000000002</v>
      </c>
      <c r="AE25" s="89">
        <v>19.614274999999999</v>
      </c>
      <c r="AF25" s="89">
        <v>27.72</v>
      </c>
      <c r="AG25" s="89">
        <v>21.59</v>
      </c>
      <c r="AH25" s="89">
        <v>20.37</v>
      </c>
      <c r="AI25" s="89">
        <v>20.170000000000002</v>
      </c>
      <c r="AJ25" s="89">
        <v>21.501759000000003</v>
      </c>
      <c r="AK25" s="89">
        <v>20.364274999999999</v>
      </c>
      <c r="AL25" s="89">
        <v>45.5</v>
      </c>
    </row>
    <row r="26" spans="1:38" x14ac:dyDescent="0.25">
      <c r="A26" s="32">
        <v>45</v>
      </c>
      <c r="B26" s="32" t="s">
        <v>4</v>
      </c>
      <c r="C26" s="89">
        <v>1.62</v>
      </c>
      <c r="D26" s="89">
        <v>1.45</v>
      </c>
      <c r="E26" s="89">
        <v>1.79</v>
      </c>
      <c r="F26" s="89">
        <v>6.2898950000000005</v>
      </c>
      <c r="G26" s="89">
        <v>5.4141500000000002</v>
      </c>
      <c r="H26" s="115">
        <v>8.3000000000000007</v>
      </c>
      <c r="I26" s="89">
        <v>0.28999999999999998</v>
      </c>
      <c r="J26" s="89">
        <v>0.28000000000000003</v>
      </c>
      <c r="K26" s="89">
        <v>0.33</v>
      </c>
      <c r="L26" s="89">
        <v>0.72012500000000002</v>
      </c>
      <c r="M26" s="89">
        <v>0.42557400000000001</v>
      </c>
      <c r="N26" s="89">
        <v>0.55000000000000004</v>
      </c>
      <c r="O26" s="89">
        <v>0.36</v>
      </c>
      <c r="P26" s="89">
        <v>0.3</v>
      </c>
      <c r="Q26" s="89">
        <v>0.32</v>
      </c>
      <c r="R26" s="89">
        <v>0.69906600000000008</v>
      </c>
      <c r="S26" s="89">
        <v>0.50202999999999998</v>
      </c>
      <c r="T26" s="89">
        <v>0.52</v>
      </c>
      <c r="U26" s="89">
        <v>0.06</v>
      </c>
      <c r="V26" s="89">
        <v>0.03</v>
      </c>
      <c r="W26" s="89">
        <v>0.03</v>
      </c>
      <c r="X26" s="89">
        <v>9.3524999999999983E-2</v>
      </c>
      <c r="Y26" s="89">
        <v>8.0474999999999991E-2</v>
      </c>
      <c r="Z26" s="38" t="s">
        <v>246</v>
      </c>
      <c r="AA26" s="89">
        <v>2.33</v>
      </c>
      <c r="AB26" s="89">
        <v>2.06</v>
      </c>
      <c r="AC26" s="89">
        <v>2.4700000000000002</v>
      </c>
      <c r="AD26" s="89">
        <v>7.8026110000000006</v>
      </c>
      <c r="AE26" s="89">
        <v>6.4222289999999997</v>
      </c>
      <c r="AF26" s="89">
        <v>9.3699999999999992</v>
      </c>
      <c r="AG26" s="89">
        <v>7.13</v>
      </c>
      <c r="AH26" s="89">
        <v>6.61</v>
      </c>
      <c r="AI26" s="89">
        <v>6.75</v>
      </c>
      <c r="AJ26" s="89">
        <v>9.452611000000001</v>
      </c>
      <c r="AK26" s="89">
        <v>8.4522289999999991</v>
      </c>
      <c r="AL26" s="89">
        <v>14.7</v>
      </c>
    </row>
    <row r="27" spans="1:38" x14ac:dyDescent="0.25">
      <c r="A27" s="32">
        <v>47</v>
      </c>
      <c r="B27" s="32" t="s">
        <v>4</v>
      </c>
      <c r="C27" s="89">
        <v>7.48</v>
      </c>
      <c r="D27" s="89">
        <v>6.89</v>
      </c>
      <c r="E27" s="89">
        <v>5.96</v>
      </c>
      <c r="F27" s="89">
        <v>1.4845250000000001</v>
      </c>
      <c r="G27" s="89">
        <v>0.94810000000000005</v>
      </c>
      <c r="H27" s="115">
        <v>1.5</v>
      </c>
      <c r="I27" s="89">
        <v>0.16</v>
      </c>
      <c r="J27" s="89">
        <v>0.21</v>
      </c>
      <c r="K27" s="89">
        <v>0.28000000000000003</v>
      </c>
      <c r="L27" s="89">
        <v>0.18929000000000001</v>
      </c>
      <c r="M27" s="89">
        <v>0.15208199999999999</v>
      </c>
      <c r="N27" s="89">
        <v>0.15</v>
      </c>
      <c r="O27" s="89">
        <v>0.42</v>
      </c>
      <c r="P27" s="89">
        <v>0.28000000000000003</v>
      </c>
      <c r="Q27" s="89">
        <v>0.28000000000000003</v>
      </c>
      <c r="R27" s="89">
        <v>0.21726000000000001</v>
      </c>
      <c r="S27" s="89">
        <v>0.17283000000000001</v>
      </c>
      <c r="T27" s="89">
        <v>0.32</v>
      </c>
      <c r="U27" s="89">
        <v>0.1</v>
      </c>
      <c r="V27" s="89">
        <v>0.06</v>
      </c>
      <c r="W27" s="89">
        <v>0.03</v>
      </c>
      <c r="X27" s="89">
        <v>5.6549999999999996E-2</v>
      </c>
      <c r="Y27" s="89">
        <v>2.8274999999999998E-2</v>
      </c>
      <c r="Z27" s="38" t="s">
        <v>246</v>
      </c>
      <c r="AA27" s="89">
        <v>8.16</v>
      </c>
      <c r="AB27" s="89">
        <v>7.44</v>
      </c>
      <c r="AC27" s="89">
        <v>6.55</v>
      </c>
      <c r="AD27" s="89">
        <v>1.9476250000000002</v>
      </c>
      <c r="AE27" s="89">
        <v>1.3012870000000001</v>
      </c>
      <c r="AF27" s="89">
        <v>1.97</v>
      </c>
      <c r="AG27" s="89">
        <v>9.1300000000000008</v>
      </c>
      <c r="AH27" s="89">
        <v>8.5399999999999991</v>
      </c>
      <c r="AI27" s="89">
        <v>8.0500000000000007</v>
      </c>
      <c r="AJ27" s="89">
        <v>5.3276250000000003</v>
      </c>
      <c r="AK27" s="89">
        <v>4.8212869999999999</v>
      </c>
      <c r="AL27" s="89">
        <v>7.9</v>
      </c>
    </row>
    <row r="28" spans="1:38" x14ac:dyDescent="0.25">
      <c r="A28" s="15">
        <v>49</v>
      </c>
      <c r="B28" s="32" t="s">
        <v>8</v>
      </c>
      <c r="C28" s="89">
        <v>1.87</v>
      </c>
      <c r="D28" s="89">
        <v>2</v>
      </c>
      <c r="E28" s="89">
        <v>1.55</v>
      </c>
      <c r="F28" s="89">
        <v>2.0833249999999999</v>
      </c>
      <c r="G28" s="89">
        <v>1.1477000000000002</v>
      </c>
      <c r="H28" s="115">
        <v>2.2000000000000002</v>
      </c>
      <c r="I28" s="89">
        <v>0.25</v>
      </c>
      <c r="J28" s="89">
        <v>0.28000000000000003</v>
      </c>
      <c r="K28" s="89">
        <v>0.28000000000000003</v>
      </c>
      <c r="L28" s="89">
        <v>0.30039500000000002</v>
      </c>
      <c r="M28" s="89">
        <v>0.27477000000000001</v>
      </c>
      <c r="N28" s="89">
        <v>0.37</v>
      </c>
      <c r="O28" s="89">
        <v>0.3</v>
      </c>
      <c r="P28" s="89">
        <v>0.32</v>
      </c>
      <c r="Q28" s="89">
        <v>0.34</v>
      </c>
      <c r="R28" s="89">
        <v>0.42301800000000001</v>
      </c>
      <c r="S28" s="89">
        <v>0.24690000000000001</v>
      </c>
      <c r="T28" s="89">
        <v>0.38</v>
      </c>
      <c r="U28" s="89">
        <v>0.03</v>
      </c>
      <c r="V28" s="89">
        <v>0.06</v>
      </c>
      <c r="W28" s="89">
        <v>0.02</v>
      </c>
      <c r="X28" s="89">
        <v>5.2199999999999996E-2</v>
      </c>
      <c r="Y28" s="89">
        <v>0.10875</v>
      </c>
      <c r="Z28" s="38" t="s">
        <v>246</v>
      </c>
      <c r="AA28" s="89">
        <v>2.4500000000000002</v>
      </c>
      <c r="AB28" s="89">
        <v>2.66</v>
      </c>
      <c r="AC28" s="89">
        <v>2.19</v>
      </c>
      <c r="AD28" s="89">
        <v>2.8589379999999998</v>
      </c>
      <c r="AE28" s="89">
        <v>1.7781200000000001</v>
      </c>
      <c r="AF28" s="89">
        <v>2.95</v>
      </c>
      <c r="AG28" s="89">
        <v>5.45</v>
      </c>
      <c r="AH28" s="89">
        <v>5.51</v>
      </c>
      <c r="AI28" s="89">
        <v>5.79</v>
      </c>
      <c r="AJ28" s="89">
        <v>5.6389379999999996</v>
      </c>
      <c r="AK28" s="89">
        <v>5.0381200000000002</v>
      </c>
      <c r="AL28" s="89">
        <v>6.4</v>
      </c>
    </row>
    <row r="29" spans="1:38" x14ac:dyDescent="0.25">
      <c r="A29" s="28">
        <v>51</v>
      </c>
      <c r="B29" s="15" t="s">
        <v>9</v>
      </c>
      <c r="C29" s="89">
        <v>6.24</v>
      </c>
      <c r="D29" s="89">
        <v>6.98</v>
      </c>
      <c r="E29" s="89">
        <v>7.68</v>
      </c>
      <c r="F29" s="89">
        <v>1.80139</v>
      </c>
      <c r="G29" s="89">
        <v>1.7215499999999999</v>
      </c>
      <c r="H29" s="115">
        <v>6.1</v>
      </c>
      <c r="I29" s="89">
        <v>0.64</v>
      </c>
      <c r="J29" s="89">
        <v>0.53</v>
      </c>
      <c r="K29" s="89">
        <v>0.93</v>
      </c>
      <c r="L29" s="89">
        <v>0.45265000000000005</v>
      </c>
      <c r="M29" s="89">
        <v>0.48691800000000002</v>
      </c>
      <c r="N29" s="89">
        <v>0.55000000000000004</v>
      </c>
      <c r="O29" s="89">
        <v>0.64</v>
      </c>
      <c r="P29" s="89">
        <v>0.54</v>
      </c>
      <c r="Q29" s="89">
        <v>0.47</v>
      </c>
      <c r="R29" s="89">
        <v>0.42301800000000001</v>
      </c>
      <c r="S29" s="89">
        <v>0.61313499999999999</v>
      </c>
      <c r="T29" s="89">
        <v>0.73</v>
      </c>
      <c r="U29" s="89">
        <v>0.06</v>
      </c>
      <c r="V29" s="89">
        <v>0.06</v>
      </c>
      <c r="W29" s="89">
        <v>0.02</v>
      </c>
      <c r="X29" s="89">
        <v>2.3924999999999998E-2</v>
      </c>
      <c r="Y29" s="89">
        <v>8.6999999999999994E-3</v>
      </c>
      <c r="Z29" s="38" t="s">
        <v>246</v>
      </c>
      <c r="AA29" s="89">
        <v>7.58</v>
      </c>
      <c r="AB29" s="89">
        <v>8.11</v>
      </c>
      <c r="AC29" s="89">
        <v>9.1</v>
      </c>
      <c r="AD29" s="89">
        <v>2.7009829999999999</v>
      </c>
      <c r="AE29" s="89">
        <v>2.8303029999999998</v>
      </c>
      <c r="AF29" s="89">
        <v>7.38</v>
      </c>
      <c r="AG29" s="89">
        <v>9.31</v>
      </c>
      <c r="AH29" s="89">
        <v>9.74</v>
      </c>
      <c r="AI29" s="89">
        <v>10.23</v>
      </c>
      <c r="AJ29" s="89">
        <v>5.8509829999999994</v>
      </c>
      <c r="AK29" s="89">
        <v>5.2303029999999993</v>
      </c>
      <c r="AL29" s="89">
        <v>11.5</v>
      </c>
    </row>
    <row r="30" spans="1:38" x14ac:dyDescent="0.25">
      <c r="A30" s="28">
        <v>53</v>
      </c>
      <c r="B30" s="15" t="s">
        <v>9</v>
      </c>
      <c r="C30" s="89">
        <v>1.7</v>
      </c>
      <c r="D30" s="89">
        <v>1.75</v>
      </c>
      <c r="E30" s="89">
        <v>1.78</v>
      </c>
      <c r="F30" s="89">
        <v>0.25199500000000002</v>
      </c>
      <c r="G30" s="89">
        <v>4.99E-2</v>
      </c>
      <c r="H30" s="115">
        <v>1.5</v>
      </c>
      <c r="I30" s="89">
        <v>0.7</v>
      </c>
      <c r="J30" s="89">
        <v>0.67</v>
      </c>
      <c r="K30" s="89">
        <v>0.56000000000000005</v>
      </c>
      <c r="L30" s="89">
        <v>7.0000000000000007E-2</v>
      </c>
      <c r="M30" s="89">
        <v>3.1949999999999999E-2</v>
      </c>
      <c r="N30" s="89">
        <v>0.15</v>
      </c>
      <c r="O30" s="89">
        <v>7.0000000000000007E-2</v>
      </c>
      <c r="P30" s="89">
        <v>0.08</v>
      </c>
      <c r="Q30" s="89">
        <v>0.05</v>
      </c>
      <c r="R30" s="89">
        <v>6.0066000000000001E-2</v>
      </c>
      <c r="S30" s="89">
        <v>3.7034999999999998E-2</v>
      </c>
      <c r="T30" s="89">
        <v>0.11</v>
      </c>
      <c r="U30" s="89">
        <v>0.02</v>
      </c>
      <c r="V30" s="89">
        <v>0.06</v>
      </c>
      <c r="W30" s="89">
        <v>0.02</v>
      </c>
      <c r="X30" s="89">
        <v>1.9574999999999999E-2</v>
      </c>
      <c r="Y30" s="89">
        <v>0.01</v>
      </c>
      <c r="Z30" s="38" t="s">
        <v>246</v>
      </c>
      <c r="AA30" s="89">
        <v>2.4900000000000002</v>
      </c>
      <c r="AB30" s="89">
        <v>2.56</v>
      </c>
      <c r="AC30" s="89">
        <v>2.41</v>
      </c>
      <c r="AD30" s="89">
        <v>0.40163599999999999</v>
      </c>
      <c r="AE30" s="89">
        <v>0.128885</v>
      </c>
      <c r="AF30" s="89">
        <v>1.76</v>
      </c>
      <c r="AG30" s="89">
        <v>3.39</v>
      </c>
      <c r="AH30" s="89">
        <v>3.61</v>
      </c>
      <c r="AI30" s="89">
        <v>3.49</v>
      </c>
      <c r="AJ30" s="89">
        <v>4.6816360000000001</v>
      </c>
      <c r="AK30" s="89">
        <v>3.4288849999999997</v>
      </c>
      <c r="AL30" s="89">
        <v>5.7</v>
      </c>
    </row>
    <row r="31" spans="1:38" x14ac:dyDescent="0.25">
      <c r="A31" s="32">
        <v>55</v>
      </c>
      <c r="B31" s="15" t="s">
        <v>5</v>
      </c>
      <c r="C31" s="89">
        <v>23.2</v>
      </c>
      <c r="D31" s="89">
        <v>22.11</v>
      </c>
      <c r="E31" s="89">
        <v>22.19</v>
      </c>
      <c r="F31" s="89">
        <v>31.436999999999998</v>
      </c>
      <c r="G31" s="89">
        <v>30.488900000000005</v>
      </c>
      <c r="H31" s="115">
        <v>44.3</v>
      </c>
      <c r="I31" s="89">
        <v>4.67</v>
      </c>
      <c r="J31" s="89">
        <v>4.37</v>
      </c>
      <c r="K31" s="89">
        <v>3.83</v>
      </c>
      <c r="L31" s="89">
        <v>4.0532750000000002</v>
      </c>
      <c r="M31" s="89">
        <v>1.5566040000000001</v>
      </c>
      <c r="N31" s="89">
        <v>2.62</v>
      </c>
      <c r="O31" s="89">
        <v>1.77</v>
      </c>
      <c r="P31" s="89">
        <v>2.2000000000000002</v>
      </c>
      <c r="Q31" s="89">
        <v>1.72</v>
      </c>
      <c r="R31" s="89">
        <v>2.2237200000000001</v>
      </c>
      <c r="S31" s="89">
        <v>16.562875000000002</v>
      </c>
      <c r="T31" s="89">
        <v>2.23</v>
      </c>
      <c r="U31" s="89">
        <v>0.19</v>
      </c>
      <c r="V31" s="89">
        <v>0.13</v>
      </c>
      <c r="W31" s="89">
        <v>0.09</v>
      </c>
      <c r="X31" s="89">
        <v>0.15007500000000001</v>
      </c>
      <c r="Y31" s="89">
        <v>0.15659999999999999</v>
      </c>
      <c r="Z31" s="38" t="s">
        <v>246</v>
      </c>
      <c r="AA31" s="89">
        <v>29.83</v>
      </c>
      <c r="AB31" s="89">
        <v>28.81</v>
      </c>
      <c r="AC31" s="89">
        <v>27.83</v>
      </c>
      <c r="AD31" s="89">
        <v>37.864069999999998</v>
      </c>
      <c r="AE31" s="89">
        <v>48.764979000000011</v>
      </c>
      <c r="AF31" s="89">
        <v>49.15</v>
      </c>
      <c r="AG31" s="89">
        <v>31.63</v>
      </c>
      <c r="AH31" s="89">
        <v>30.86</v>
      </c>
      <c r="AI31" s="89">
        <v>29.93</v>
      </c>
      <c r="AJ31" s="89">
        <v>39.96407</v>
      </c>
      <c r="AK31" s="89">
        <v>50.344979000000009</v>
      </c>
      <c r="AL31" s="89">
        <v>50.7</v>
      </c>
    </row>
    <row r="32" spans="1:38" x14ac:dyDescent="0.25">
      <c r="A32" s="32">
        <v>57</v>
      </c>
      <c r="B32" s="15" t="s">
        <v>5</v>
      </c>
      <c r="C32" s="89">
        <v>22.15</v>
      </c>
      <c r="D32" s="89">
        <v>20.97</v>
      </c>
      <c r="E32" s="89">
        <v>22.45</v>
      </c>
      <c r="F32" s="89">
        <v>19.67557</v>
      </c>
      <c r="G32" s="89">
        <v>14.805330000000001</v>
      </c>
      <c r="H32" s="115">
        <v>17.899999999999999</v>
      </c>
      <c r="I32" s="89">
        <v>3.18</v>
      </c>
      <c r="J32" s="89">
        <v>3.56</v>
      </c>
      <c r="K32" s="89">
        <v>2.5499999999999998</v>
      </c>
      <c r="L32" s="89">
        <v>4.7116750000000005</v>
      </c>
      <c r="M32" s="89">
        <v>0</v>
      </c>
      <c r="N32" s="89">
        <v>3.5</v>
      </c>
      <c r="O32" s="89">
        <v>0.71</v>
      </c>
      <c r="P32" s="89">
        <v>0.64</v>
      </c>
      <c r="Q32" s="89">
        <v>0.48</v>
      </c>
      <c r="R32" s="89">
        <v>0.70801200000000009</v>
      </c>
      <c r="S32" s="89">
        <v>12.859375</v>
      </c>
      <c r="T32" s="89">
        <v>0.62</v>
      </c>
      <c r="U32" s="89">
        <v>0.21</v>
      </c>
      <c r="V32" s="89">
        <v>0.16</v>
      </c>
      <c r="W32" s="89">
        <v>0.19</v>
      </c>
      <c r="X32" s="89">
        <v>0.10439999999999999</v>
      </c>
      <c r="Y32" s="89">
        <v>0.23707499999999998</v>
      </c>
      <c r="Z32" s="38" t="s">
        <v>246</v>
      </c>
      <c r="AA32" s="89">
        <v>26.25</v>
      </c>
      <c r="AB32" s="89">
        <v>25.33</v>
      </c>
      <c r="AC32" s="89">
        <v>25.67</v>
      </c>
      <c r="AD32" s="89">
        <v>25.199657000000002</v>
      </c>
      <c r="AE32" s="89">
        <v>27.901780000000002</v>
      </c>
      <c r="AF32" s="89">
        <v>22.02</v>
      </c>
      <c r="AG32" s="89">
        <v>27.15</v>
      </c>
      <c r="AH32" s="89">
        <v>26.08</v>
      </c>
      <c r="AI32" s="89">
        <v>26.72</v>
      </c>
      <c r="AJ32" s="89">
        <v>26.099657000000001</v>
      </c>
      <c r="AK32" s="89">
        <v>28.951780000000003</v>
      </c>
      <c r="AL32" s="89">
        <v>36.299999999999997</v>
      </c>
    </row>
    <row r="33" spans="1:38" x14ac:dyDescent="0.25">
      <c r="A33" s="28">
        <v>59</v>
      </c>
      <c r="B33" s="15" t="s">
        <v>9</v>
      </c>
      <c r="C33" s="89">
        <v>0.62</v>
      </c>
      <c r="D33" s="89">
        <v>0.5</v>
      </c>
      <c r="E33" s="89">
        <v>0.71</v>
      </c>
      <c r="F33" s="89">
        <v>0.21956000000000001</v>
      </c>
      <c r="G33" s="89">
        <v>0.4491</v>
      </c>
      <c r="H33" s="115">
        <v>1.7</v>
      </c>
      <c r="I33" s="89">
        <v>0.08</v>
      </c>
      <c r="J33" s="89">
        <v>0.06</v>
      </c>
      <c r="K33" s="89">
        <v>0.05</v>
      </c>
      <c r="L33" s="89">
        <v>4.1150000000000006E-2</v>
      </c>
      <c r="M33" s="89">
        <v>0.14185800000000001</v>
      </c>
      <c r="N33" s="89">
        <v>0.27</v>
      </c>
      <c r="O33" s="89">
        <v>0.17</v>
      </c>
      <c r="P33" s="89">
        <v>0.13</v>
      </c>
      <c r="Q33" s="89">
        <v>0.12</v>
      </c>
      <c r="R33" s="89">
        <v>4.8564000000000003E-2</v>
      </c>
      <c r="S33" s="89">
        <v>7.8185000000000004E-2</v>
      </c>
      <c r="T33" s="89">
        <v>0.13</v>
      </c>
      <c r="U33" s="89">
        <v>0.03</v>
      </c>
      <c r="V33" s="89">
        <v>0.03</v>
      </c>
      <c r="W33" s="89">
        <v>0.02</v>
      </c>
      <c r="X33" s="89">
        <v>1.9574999999999999E-2</v>
      </c>
      <c r="Y33" s="89">
        <v>6.5249999999999996E-3</v>
      </c>
      <c r="Z33" s="38" t="s">
        <v>246</v>
      </c>
      <c r="AA33" s="89">
        <v>0.9</v>
      </c>
      <c r="AB33" s="89">
        <v>0.72</v>
      </c>
      <c r="AC33" s="89">
        <v>0.9</v>
      </c>
      <c r="AD33" s="89">
        <v>0.328849</v>
      </c>
      <c r="AE33" s="89">
        <v>0.67566800000000005</v>
      </c>
      <c r="AF33" s="89">
        <v>2.1</v>
      </c>
      <c r="AG33" s="89">
        <v>3.97</v>
      </c>
      <c r="AH33" s="89">
        <v>3.95</v>
      </c>
      <c r="AI33" s="89">
        <v>4.28</v>
      </c>
      <c r="AJ33" s="89">
        <v>4.4588489999999998</v>
      </c>
      <c r="AK33" s="89">
        <v>6.3756680000000001</v>
      </c>
      <c r="AL33" s="89">
        <v>6.4</v>
      </c>
    </row>
    <row r="34" spans="1:38" x14ac:dyDescent="0.25">
      <c r="A34" s="28">
        <v>61</v>
      </c>
      <c r="B34" s="15" t="s">
        <v>9</v>
      </c>
      <c r="C34" s="89">
        <v>5.99</v>
      </c>
      <c r="D34" s="89">
        <v>5.36</v>
      </c>
      <c r="E34" s="89">
        <v>4.84</v>
      </c>
      <c r="F34" s="89">
        <v>3.829825</v>
      </c>
      <c r="G34" s="89">
        <v>3.3183500000000001</v>
      </c>
      <c r="H34" s="115">
        <v>5.3</v>
      </c>
      <c r="I34" s="89">
        <v>0.64</v>
      </c>
      <c r="J34" s="89">
        <v>0.67</v>
      </c>
      <c r="K34" s="89">
        <v>0.66</v>
      </c>
      <c r="L34" s="89">
        <v>0.55140999999999996</v>
      </c>
      <c r="M34" s="89">
        <v>0.37189800000000001</v>
      </c>
      <c r="N34" s="89">
        <v>0.65</v>
      </c>
      <c r="O34" s="89">
        <v>0.45</v>
      </c>
      <c r="P34" s="89">
        <v>0.52</v>
      </c>
      <c r="Q34" s="89">
        <v>0.5</v>
      </c>
      <c r="R34" s="89">
        <v>0.39490200000000003</v>
      </c>
      <c r="S34" s="89">
        <v>0.45676500000000003</v>
      </c>
      <c r="T34" s="89">
        <v>0.44</v>
      </c>
      <c r="U34" s="89">
        <v>0.06</v>
      </c>
      <c r="V34" s="89">
        <v>0.1</v>
      </c>
      <c r="W34" s="89">
        <v>0.03</v>
      </c>
      <c r="X34" s="89">
        <v>5.0024999999999993E-2</v>
      </c>
      <c r="Y34" s="89">
        <v>1.0874999999999999E-2</v>
      </c>
      <c r="Z34" s="38" t="s">
        <v>246</v>
      </c>
      <c r="AA34" s="89">
        <v>7.14</v>
      </c>
      <c r="AB34" s="89">
        <v>6.65</v>
      </c>
      <c r="AC34" s="89">
        <v>6.03</v>
      </c>
      <c r="AD34" s="89">
        <v>4.8261620000000001</v>
      </c>
      <c r="AE34" s="89">
        <v>4.1578879999999998</v>
      </c>
      <c r="AF34" s="89">
        <v>6.39</v>
      </c>
      <c r="AG34" s="89">
        <v>9.17</v>
      </c>
      <c r="AH34" s="89">
        <v>8.6</v>
      </c>
      <c r="AI34" s="89">
        <v>8.2799999999999994</v>
      </c>
      <c r="AJ34" s="89">
        <v>7.6761619999999997</v>
      </c>
      <c r="AK34" s="89">
        <v>6.897888</v>
      </c>
      <c r="AL34" s="89">
        <v>10.4</v>
      </c>
    </row>
    <row r="35" spans="1:38" x14ac:dyDescent="0.25">
      <c r="A35" s="28">
        <v>63</v>
      </c>
      <c r="B35" s="15" t="s">
        <v>9</v>
      </c>
      <c r="C35" s="89">
        <v>6.24</v>
      </c>
      <c r="D35" s="89">
        <v>6.61</v>
      </c>
      <c r="E35" s="89">
        <v>10.68</v>
      </c>
      <c r="F35" s="89">
        <v>8.2434799999999999</v>
      </c>
      <c r="G35" s="89">
        <v>9.7180250000000008</v>
      </c>
      <c r="H35" s="115">
        <v>7</v>
      </c>
      <c r="I35" s="89">
        <v>0.93</v>
      </c>
      <c r="J35" s="89">
        <v>0.76</v>
      </c>
      <c r="K35" s="89">
        <v>0.8</v>
      </c>
      <c r="L35" s="89">
        <v>0.69131999999999993</v>
      </c>
      <c r="M35" s="89">
        <v>0.22876199999999999</v>
      </c>
      <c r="N35" s="89">
        <v>0.7</v>
      </c>
      <c r="O35" s="89">
        <v>0.25</v>
      </c>
      <c r="P35" s="89">
        <v>0.37</v>
      </c>
      <c r="Q35" s="89">
        <v>0.26</v>
      </c>
      <c r="R35" s="89">
        <v>0.40895999999999999</v>
      </c>
      <c r="S35" s="89">
        <v>0.47322500000000006</v>
      </c>
      <c r="T35" s="89">
        <v>0.36</v>
      </c>
      <c r="U35" s="89">
        <v>0.1</v>
      </c>
      <c r="V35" s="89">
        <v>0.13</v>
      </c>
      <c r="W35" s="89">
        <v>0.1</v>
      </c>
      <c r="X35" s="89">
        <v>8.6999999999999994E-2</v>
      </c>
      <c r="Y35" s="89">
        <v>0.18052499999999999</v>
      </c>
      <c r="Z35" s="38" t="s">
        <v>246</v>
      </c>
      <c r="AA35" s="89">
        <v>7.52</v>
      </c>
      <c r="AB35" s="89">
        <v>7.87</v>
      </c>
      <c r="AC35" s="89">
        <v>11.84</v>
      </c>
      <c r="AD35" s="89">
        <v>9.4307599999999994</v>
      </c>
      <c r="AE35" s="89">
        <v>10.600537000000001</v>
      </c>
      <c r="AF35" s="89">
        <v>8.06</v>
      </c>
      <c r="AG35" s="89">
        <v>10.07</v>
      </c>
      <c r="AH35" s="89">
        <v>9.9499999999999993</v>
      </c>
      <c r="AI35" s="89">
        <v>12.82</v>
      </c>
      <c r="AJ35" s="89">
        <v>10.48076</v>
      </c>
      <c r="AK35" s="89">
        <v>11.350537000000001</v>
      </c>
      <c r="AL35" s="89">
        <v>12.4</v>
      </c>
    </row>
    <row r="36" spans="1:38" x14ac:dyDescent="0.25">
      <c r="A36" s="28">
        <v>65</v>
      </c>
      <c r="B36" s="15" t="s">
        <v>9</v>
      </c>
      <c r="C36" s="89">
        <v>4.74</v>
      </c>
      <c r="D36" s="89">
        <v>4.5</v>
      </c>
      <c r="E36" s="89">
        <v>4.7</v>
      </c>
      <c r="F36" s="89">
        <v>1.5992950000000001</v>
      </c>
      <c r="G36" s="89">
        <v>1.2724500000000001</v>
      </c>
      <c r="H36" s="115">
        <v>3.8</v>
      </c>
      <c r="I36" s="89">
        <v>0.28999999999999998</v>
      </c>
      <c r="J36" s="89">
        <v>0.23</v>
      </c>
      <c r="K36" s="89">
        <v>0.23</v>
      </c>
      <c r="L36" s="89">
        <v>0.13579500000000003</v>
      </c>
      <c r="M36" s="89">
        <v>0.30160799999999999</v>
      </c>
      <c r="N36" s="89">
        <v>0.32</v>
      </c>
      <c r="O36" s="89">
        <v>0.7</v>
      </c>
      <c r="P36" s="89">
        <v>0.5</v>
      </c>
      <c r="Q36" s="89">
        <v>0.46</v>
      </c>
      <c r="R36" s="89">
        <v>0.32205600000000001</v>
      </c>
      <c r="S36" s="89">
        <v>0.21398</v>
      </c>
      <c r="T36" s="89">
        <v>0.68</v>
      </c>
      <c r="U36" s="89">
        <v>0.06</v>
      </c>
      <c r="V36" s="89">
        <v>0.06</v>
      </c>
      <c r="W36" s="89">
        <v>0.03</v>
      </c>
      <c r="X36" s="89">
        <v>3.0449999999999998E-2</v>
      </c>
      <c r="Y36" s="89">
        <v>2.3924999999999998E-2</v>
      </c>
      <c r="Z36" s="38" t="s">
        <v>246</v>
      </c>
      <c r="AA36" s="89">
        <v>5.79</v>
      </c>
      <c r="AB36" s="89">
        <v>5.29</v>
      </c>
      <c r="AC36" s="89">
        <v>5.42</v>
      </c>
      <c r="AD36" s="89">
        <v>2.087596</v>
      </c>
      <c r="AE36" s="89">
        <v>1.811963</v>
      </c>
      <c r="AF36" s="89">
        <v>4.8</v>
      </c>
      <c r="AG36" s="89">
        <v>7.29</v>
      </c>
      <c r="AH36" s="89">
        <v>7.14</v>
      </c>
      <c r="AI36" s="89">
        <v>7.05</v>
      </c>
      <c r="AJ36" s="89">
        <v>6.3675960000000007</v>
      </c>
      <c r="AK36" s="89">
        <v>5.081963</v>
      </c>
      <c r="AL36" s="89">
        <v>7.6</v>
      </c>
    </row>
    <row r="37" spans="1:38" x14ac:dyDescent="0.25">
      <c r="A37" s="28">
        <v>69</v>
      </c>
      <c r="B37" s="15" t="s">
        <v>9</v>
      </c>
      <c r="C37" s="89">
        <v>4.24</v>
      </c>
      <c r="D37" s="89">
        <v>3.74</v>
      </c>
      <c r="E37" s="89">
        <v>3.42</v>
      </c>
      <c r="F37" s="89">
        <v>1.7464999999999999</v>
      </c>
      <c r="G37" s="89">
        <v>0.99800000000000011</v>
      </c>
      <c r="H37" s="115">
        <v>1.8</v>
      </c>
      <c r="I37" s="89">
        <v>0.39</v>
      </c>
      <c r="J37" s="89">
        <v>0.43</v>
      </c>
      <c r="K37" s="89">
        <v>0.38</v>
      </c>
      <c r="L37" s="89">
        <v>0.20575000000000002</v>
      </c>
      <c r="M37" s="89">
        <v>0.25048799999999999</v>
      </c>
      <c r="N37" s="89">
        <v>0.22</v>
      </c>
      <c r="O37" s="89">
        <v>0.45</v>
      </c>
      <c r="P37" s="89">
        <v>0.38</v>
      </c>
      <c r="Q37" s="89">
        <v>0.28000000000000003</v>
      </c>
      <c r="R37" s="89">
        <v>0.316944</v>
      </c>
      <c r="S37" s="89">
        <v>0.18517500000000001</v>
      </c>
      <c r="T37" s="89">
        <v>0.43</v>
      </c>
      <c r="U37" s="89">
        <v>0.06</v>
      </c>
      <c r="V37" s="89">
        <v>0.06</v>
      </c>
      <c r="W37" s="89">
        <v>0.02</v>
      </c>
      <c r="X37" s="89">
        <v>2.3924999999999998E-2</v>
      </c>
      <c r="Y37" s="89">
        <v>1.0874999999999999E-2</v>
      </c>
      <c r="Z37" s="38" t="s">
        <v>246</v>
      </c>
      <c r="AA37" s="89">
        <v>5.14</v>
      </c>
      <c r="AB37" s="89">
        <v>4.6100000000000003</v>
      </c>
      <c r="AC37" s="89">
        <v>4.0999999999999996</v>
      </c>
      <c r="AD37" s="89">
        <v>2.2931189999999999</v>
      </c>
      <c r="AE37" s="89">
        <v>1.4445380000000001</v>
      </c>
      <c r="AF37" s="89">
        <v>2.4500000000000002</v>
      </c>
      <c r="AG37" s="89">
        <v>6.57</v>
      </c>
      <c r="AH37" s="89">
        <v>6.11</v>
      </c>
      <c r="AI37" s="89">
        <v>5.98</v>
      </c>
      <c r="AJ37" s="89">
        <v>5.8931190000000004</v>
      </c>
      <c r="AK37" s="89">
        <v>4.594538</v>
      </c>
      <c r="AL37" s="89">
        <v>5.6</v>
      </c>
    </row>
    <row r="38" spans="1:38" x14ac:dyDescent="0.25">
      <c r="A38" s="28">
        <v>71</v>
      </c>
      <c r="B38" s="15" t="s">
        <v>9</v>
      </c>
      <c r="C38" s="89">
        <v>2</v>
      </c>
      <c r="D38" s="89">
        <v>1.8</v>
      </c>
      <c r="E38" s="89">
        <v>1.86</v>
      </c>
      <c r="F38" s="89">
        <v>1.0703549999999999</v>
      </c>
      <c r="G38" s="89">
        <v>1.22255</v>
      </c>
      <c r="H38" s="115">
        <v>7.2</v>
      </c>
      <c r="I38" s="89">
        <v>0.33</v>
      </c>
      <c r="J38" s="89">
        <v>0.28000000000000003</v>
      </c>
      <c r="K38" s="89">
        <v>0.2</v>
      </c>
      <c r="L38" s="89">
        <v>0.11522</v>
      </c>
      <c r="M38" s="89">
        <v>0.19425600000000001</v>
      </c>
      <c r="N38" s="89">
        <v>1.45</v>
      </c>
      <c r="O38" s="89">
        <v>0.36</v>
      </c>
      <c r="P38" s="89">
        <v>0.28000000000000003</v>
      </c>
      <c r="Q38" s="89">
        <v>0.15</v>
      </c>
      <c r="R38" s="89">
        <v>0.19425600000000001</v>
      </c>
      <c r="S38" s="89">
        <v>0.259245</v>
      </c>
      <c r="T38" s="89">
        <v>0.6</v>
      </c>
      <c r="U38" s="89">
        <v>0.19</v>
      </c>
      <c r="V38" s="89">
        <v>0.1</v>
      </c>
      <c r="W38" s="89">
        <v>0.12</v>
      </c>
      <c r="X38" s="89">
        <v>3.9149999999999997E-2</v>
      </c>
      <c r="Y38" s="89">
        <v>0.01</v>
      </c>
      <c r="Z38" s="38" t="s">
        <v>246</v>
      </c>
      <c r="AA38" s="89">
        <v>2.88</v>
      </c>
      <c r="AB38" s="89">
        <v>2.46</v>
      </c>
      <c r="AC38" s="89">
        <v>2.33</v>
      </c>
      <c r="AD38" s="89">
        <v>1.418981</v>
      </c>
      <c r="AE38" s="89">
        <v>1.686051</v>
      </c>
      <c r="AF38" s="89">
        <v>9.25</v>
      </c>
      <c r="AG38" s="89">
        <v>5.13</v>
      </c>
      <c r="AH38" s="89">
        <v>4.9400000000000004</v>
      </c>
      <c r="AI38" s="89">
        <v>5.03</v>
      </c>
      <c r="AJ38" s="89">
        <v>5.318981</v>
      </c>
      <c r="AK38" s="89">
        <v>4.686051</v>
      </c>
      <c r="AL38" s="89">
        <v>10.6</v>
      </c>
    </row>
    <row r="39" spans="1:38" x14ac:dyDescent="0.25">
      <c r="A39" s="32">
        <v>73</v>
      </c>
      <c r="B39" s="32" t="s">
        <v>6</v>
      </c>
      <c r="C39" s="89">
        <v>4.99</v>
      </c>
      <c r="D39" s="89">
        <v>5.74</v>
      </c>
      <c r="E39" s="89">
        <v>4.24</v>
      </c>
      <c r="F39" s="89">
        <v>4.7953900000000003</v>
      </c>
      <c r="G39" s="89">
        <v>9.6307000000000009</v>
      </c>
      <c r="H39" s="115">
        <v>8.4</v>
      </c>
      <c r="I39" s="89">
        <v>0.94</v>
      </c>
      <c r="J39" s="89">
        <v>0.81</v>
      </c>
      <c r="K39" s="89">
        <v>1.94</v>
      </c>
      <c r="L39" s="89">
        <v>0.7941950000000001</v>
      </c>
      <c r="M39" s="89">
        <v>1.7010179999999999</v>
      </c>
      <c r="N39" s="89">
        <v>1.2</v>
      </c>
      <c r="O39" s="89">
        <v>0.3</v>
      </c>
      <c r="P39" s="89">
        <v>0.34</v>
      </c>
      <c r="Q39" s="89">
        <v>0.39</v>
      </c>
      <c r="R39" s="89">
        <v>0.64411200000000002</v>
      </c>
      <c r="S39" s="89">
        <v>1.3620650000000001</v>
      </c>
      <c r="T39" s="89">
        <v>1.18</v>
      </c>
      <c r="U39" s="89">
        <v>0.06</v>
      </c>
      <c r="V39" s="89">
        <v>0.06</v>
      </c>
      <c r="W39" s="89">
        <v>0.03</v>
      </c>
      <c r="X39" s="89">
        <v>5.8724999999999992E-2</v>
      </c>
      <c r="Y39" s="89">
        <v>0.13702499999999998</v>
      </c>
      <c r="Z39" s="38" t="s">
        <v>246</v>
      </c>
      <c r="AA39" s="89">
        <v>6.29</v>
      </c>
      <c r="AB39" s="89">
        <v>6.95</v>
      </c>
      <c r="AC39" s="89">
        <v>6.6</v>
      </c>
      <c r="AD39" s="89">
        <v>6.2924220000000002</v>
      </c>
      <c r="AE39" s="89">
        <v>12.830808000000001</v>
      </c>
      <c r="AF39" s="89">
        <v>10.78</v>
      </c>
      <c r="AG39" s="89">
        <v>8.32</v>
      </c>
      <c r="AH39" s="89">
        <v>8.75</v>
      </c>
      <c r="AI39" s="89">
        <v>8.93</v>
      </c>
      <c r="AJ39" s="89">
        <v>8.5424220000000002</v>
      </c>
      <c r="AK39" s="89">
        <v>14.560808000000002</v>
      </c>
      <c r="AL39" s="89">
        <v>17.8</v>
      </c>
    </row>
    <row r="40" spans="1:38" x14ac:dyDescent="0.25">
      <c r="A40" s="32">
        <v>75</v>
      </c>
      <c r="B40" s="32" t="s">
        <v>6</v>
      </c>
      <c r="C40" s="89">
        <v>1.5</v>
      </c>
      <c r="D40" s="89">
        <v>1.5</v>
      </c>
      <c r="E40" s="89">
        <v>1.36</v>
      </c>
      <c r="F40" s="89">
        <v>1.3747450000000001</v>
      </c>
      <c r="G40" s="89">
        <v>0.99800000000000011</v>
      </c>
      <c r="H40" s="115">
        <v>3.5</v>
      </c>
      <c r="I40" s="89">
        <v>0.18</v>
      </c>
      <c r="J40" s="89">
        <v>0.2</v>
      </c>
      <c r="K40" s="89">
        <v>0.23</v>
      </c>
      <c r="L40" s="89">
        <v>0.26336000000000004</v>
      </c>
      <c r="M40" s="89">
        <v>0.27221400000000001</v>
      </c>
      <c r="N40" s="89">
        <v>0.23</v>
      </c>
      <c r="O40" s="89">
        <v>0.25</v>
      </c>
      <c r="P40" s="89">
        <v>0.3</v>
      </c>
      <c r="Q40" s="89">
        <v>0.31</v>
      </c>
      <c r="R40" s="89">
        <v>0.37317600000000001</v>
      </c>
      <c r="S40" s="89">
        <v>0.24690000000000001</v>
      </c>
      <c r="T40" s="89">
        <v>0.43</v>
      </c>
      <c r="U40" s="89">
        <v>0.06</v>
      </c>
      <c r="V40" s="89">
        <v>0.06</v>
      </c>
      <c r="W40" s="89">
        <v>0.03</v>
      </c>
      <c r="X40" s="89">
        <v>5.6549999999999996E-2</v>
      </c>
      <c r="Y40" s="89">
        <v>2.1749999999999999E-2</v>
      </c>
      <c r="Z40" s="38" t="s">
        <v>246</v>
      </c>
      <c r="AA40" s="89">
        <v>1.99</v>
      </c>
      <c r="AB40" s="89">
        <v>2.06</v>
      </c>
      <c r="AC40" s="89">
        <v>1.93</v>
      </c>
      <c r="AD40" s="89">
        <v>2.067831</v>
      </c>
      <c r="AE40" s="89">
        <v>1.5388640000000002</v>
      </c>
      <c r="AF40" s="89">
        <v>4.16</v>
      </c>
      <c r="AG40" s="89">
        <v>5.89</v>
      </c>
      <c r="AH40" s="89">
        <v>5.79</v>
      </c>
      <c r="AI40" s="89">
        <v>5.83</v>
      </c>
      <c r="AJ40" s="89">
        <v>5.817831</v>
      </c>
      <c r="AK40" s="89">
        <v>5.7768640000000007</v>
      </c>
      <c r="AL40" s="89">
        <v>6.6</v>
      </c>
    </row>
    <row r="41" spans="1:38" x14ac:dyDescent="0.25">
      <c r="A41" s="32">
        <v>77</v>
      </c>
      <c r="B41" s="32" t="s">
        <v>6</v>
      </c>
      <c r="C41" s="89">
        <v>4.24</v>
      </c>
      <c r="D41" s="89">
        <v>4.99</v>
      </c>
      <c r="E41" s="89">
        <v>3.84</v>
      </c>
      <c r="F41" s="89">
        <v>2.8742399999999999</v>
      </c>
      <c r="G41" s="89">
        <v>1.7964</v>
      </c>
      <c r="H41" s="115">
        <v>5.6</v>
      </c>
      <c r="I41" s="89">
        <v>0.33</v>
      </c>
      <c r="J41" s="89">
        <v>0.43</v>
      </c>
      <c r="K41" s="89">
        <v>0.38</v>
      </c>
      <c r="L41" s="89">
        <v>0.21398</v>
      </c>
      <c r="M41" s="89">
        <v>0.45368999999999998</v>
      </c>
      <c r="N41" s="89">
        <v>1.58</v>
      </c>
      <c r="O41" s="89">
        <v>0.38</v>
      </c>
      <c r="P41" s="89">
        <v>0.47</v>
      </c>
      <c r="Q41" s="89">
        <v>0.49</v>
      </c>
      <c r="R41" s="89">
        <v>0.369342</v>
      </c>
      <c r="S41" s="89">
        <v>0.28393500000000005</v>
      </c>
      <c r="T41" s="89">
        <v>0.56000000000000005</v>
      </c>
      <c r="U41" s="89">
        <v>0.03</v>
      </c>
      <c r="V41" s="89">
        <v>0.06</v>
      </c>
      <c r="W41" s="89">
        <v>0.03</v>
      </c>
      <c r="X41" s="89">
        <v>5.4375E-2</v>
      </c>
      <c r="Y41" s="89">
        <v>4.3499999999999997E-2</v>
      </c>
      <c r="Z41" s="38" t="s">
        <v>246</v>
      </c>
      <c r="AA41" s="89">
        <v>4.9800000000000004</v>
      </c>
      <c r="AB41" s="89">
        <v>5.95</v>
      </c>
      <c r="AC41" s="89">
        <v>4.74</v>
      </c>
      <c r="AD41" s="89">
        <v>3.5119369999999996</v>
      </c>
      <c r="AE41" s="89">
        <v>2.5775250000000001</v>
      </c>
      <c r="AF41" s="89">
        <v>7.74</v>
      </c>
      <c r="AG41" s="89">
        <v>8.36</v>
      </c>
      <c r="AH41" s="89">
        <v>8.98</v>
      </c>
      <c r="AI41" s="89">
        <v>8.57</v>
      </c>
      <c r="AJ41" s="89">
        <v>7.1919369999999994</v>
      </c>
      <c r="AK41" s="89">
        <v>6.8575250000000008</v>
      </c>
      <c r="AL41" s="89">
        <v>12.2</v>
      </c>
    </row>
    <row r="42" spans="1:38" x14ac:dyDescent="0.25">
      <c r="A42" s="32">
        <v>79</v>
      </c>
      <c r="B42" s="32" t="s">
        <v>6</v>
      </c>
      <c r="C42" s="89">
        <v>48.9</v>
      </c>
      <c r="D42" s="89">
        <v>50.15</v>
      </c>
      <c r="E42" s="89">
        <v>50.34</v>
      </c>
      <c r="F42" s="89">
        <v>19.915090000000003</v>
      </c>
      <c r="G42" s="89">
        <v>21.474464999999999</v>
      </c>
      <c r="H42" s="115">
        <v>8.8000000000000007</v>
      </c>
      <c r="I42" s="89">
        <v>3.81</v>
      </c>
      <c r="J42" s="89">
        <v>3.57</v>
      </c>
      <c r="K42" s="89">
        <v>3.71</v>
      </c>
      <c r="L42" s="89">
        <v>4.3413250000000003</v>
      </c>
      <c r="M42" s="89">
        <v>9.052999999999999</v>
      </c>
      <c r="N42" s="89">
        <v>1.65</v>
      </c>
      <c r="O42" s="89">
        <v>1.21</v>
      </c>
      <c r="P42" s="89">
        <v>1.51</v>
      </c>
      <c r="Q42" s="89">
        <v>0.93</v>
      </c>
      <c r="R42" s="89">
        <v>1.86588</v>
      </c>
      <c r="S42" s="89">
        <v>0.80641799999999997</v>
      </c>
      <c r="T42" s="89">
        <v>0.43</v>
      </c>
      <c r="U42" s="89">
        <v>0.31</v>
      </c>
      <c r="V42" s="89">
        <v>0.41</v>
      </c>
      <c r="W42" s="89">
        <v>0.15</v>
      </c>
      <c r="X42" s="89">
        <v>0.10004999999999999</v>
      </c>
      <c r="Y42" s="89">
        <v>7.6124999999999998E-2</v>
      </c>
      <c r="Z42" s="38" t="s">
        <v>246</v>
      </c>
      <c r="AA42" s="89">
        <v>54.23</v>
      </c>
      <c r="AB42" s="89">
        <v>55.64</v>
      </c>
      <c r="AC42" s="89">
        <v>55.13</v>
      </c>
      <c r="AD42" s="89">
        <v>26.222345000000004</v>
      </c>
      <c r="AE42" s="89">
        <v>31.410007999999998</v>
      </c>
      <c r="AF42" s="89">
        <v>10.88</v>
      </c>
      <c r="AG42" s="89">
        <v>54.98</v>
      </c>
      <c r="AH42" s="89">
        <v>56.52</v>
      </c>
      <c r="AI42" s="89">
        <v>56.26</v>
      </c>
      <c r="AJ42" s="89">
        <v>27.122345000000003</v>
      </c>
      <c r="AK42" s="89">
        <v>32.540008</v>
      </c>
      <c r="AL42" s="89">
        <v>16.399999999999999</v>
      </c>
    </row>
    <row r="43" spans="1:38" x14ac:dyDescent="0.25">
      <c r="A43" s="32">
        <v>81</v>
      </c>
      <c r="B43" s="32" t="s">
        <v>6</v>
      </c>
      <c r="C43" s="89">
        <v>0.6</v>
      </c>
      <c r="D43" s="89">
        <v>0.62</v>
      </c>
      <c r="E43" s="89">
        <v>0.44</v>
      </c>
      <c r="F43" s="89">
        <v>0.74600500000000003</v>
      </c>
      <c r="G43" s="89">
        <v>0.54890000000000005</v>
      </c>
      <c r="H43" s="115">
        <v>4.3</v>
      </c>
      <c r="I43" s="89">
        <v>0.1</v>
      </c>
      <c r="J43" s="89">
        <v>0.1</v>
      </c>
      <c r="K43" s="89">
        <v>0.1</v>
      </c>
      <c r="L43" s="89">
        <v>9.8760000000000001E-2</v>
      </c>
      <c r="M43" s="89">
        <v>0.26838000000000001</v>
      </c>
      <c r="N43" s="89">
        <v>1.1000000000000001</v>
      </c>
      <c r="O43" s="89">
        <v>0.2</v>
      </c>
      <c r="P43" s="89">
        <v>0.17</v>
      </c>
      <c r="Q43" s="89">
        <v>0.15</v>
      </c>
      <c r="R43" s="89">
        <v>0.16230600000000001</v>
      </c>
      <c r="S43" s="89">
        <v>0.24690000000000001</v>
      </c>
      <c r="T43" s="89">
        <v>0.75</v>
      </c>
      <c r="U43" s="89">
        <v>0.02</v>
      </c>
      <c r="V43" s="89">
        <v>0.03</v>
      </c>
      <c r="W43" s="89">
        <v>0.02</v>
      </c>
      <c r="X43" s="89">
        <v>5.2199999999999996E-2</v>
      </c>
      <c r="Y43" s="89">
        <v>5.0024999999999993E-2</v>
      </c>
      <c r="Z43" s="38" t="s">
        <v>246</v>
      </c>
      <c r="AA43" s="89">
        <v>0.92</v>
      </c>
      <c r="AB43" s="89">
        <v>0.92</v>
      </c>
      <c r="AC43" s="89">
        <v>0.71</v>
      </c>
      <c r="AD43" s="89">
        <v>1.0592710000000001</v>
      </c>
      <c r="AE43" s="89">
        <v>1.1142050000000001</v>
      </c>
      <c r="AF43" s="89">
        <v>6.15</v>
      </c>
      <c r="AG43" s="89">
        <v>5.8</v>
      </c>
      <c r="AH43" s="89">
        <v>5.91</v>
      </c>
      <c r="AI43" s="89">
        <v>5.58</v>
      </c>
      <c r="AJ43" s="89">
        <v>5.9392709999999997</v>
      </c>
      <c r="AK43" s="89">
        <v>5.9142049999999999</v>
      </c>
      <c r="AL43" s="89">
        <v>13.6</v>
      </c>
    </row>
    <row r="44" spans="1:38" x14ac:dyDescent="0.25">
      <c r="A44" s="15">
        <v>83</v>
      </c>
      <c r="B44" s="15" t="s">
        <v>10</v>
      </c>
      <c r="C44" s="89">
        <v>0.37</v>
      </c>
      <c r="D44" s="89">
        <v>0.52</v>
      </c>
      <c r="E44" s="89">
        <v>0.39</v>
      </c>
      <c r="F44" s="89">
        <v>0.271955</v>
      </c>
      <c r="G44" s="89">
        <v>0.17465000000000003</v>
      </c>
      <c r="H44" s="115">
        <v>1.8</v>
      </c>
      <c r="I44" s="89">
        <v>0.11</v>
      </c>
      <c r="J44" s="89">
        <v>0.08</v>
      </c>
      <c r="K44" s="89">
        <v>0.04</v>
      </c>
      <c r="L44" s="89">
        <v>6.584000000000001E-2</v>
      </c>
      <c r="M44" s="89">
        <v>6.6456000000000001E-2</v>
      </c>
      <c r="N44" s="89">
        <v>0.28000000000000003</v>
      </c>
      <c r="O44" s="89">
        <v>0.13</v>
      </c>
      <c r="P44" s="89">
        <v>0.09</v>
      </c>
      <c r="Q44" s="89">
        <v>7.0000000000000007E-2</v>
      </c>
      <c r="R44" s="89">
        <v>0.17764199999999999</v>
      </c>
      <c r="S44" s="89">
        <v>8.6415000000000006E-2</v>
      </c>
      <c r="T44" s="89">
        <v>0.22</v>
      </c>
      <c r="U44" s="89">
        <v>0.03</v>
      </c>
      <c r="V44" s="89">
        <v>0.03</v>
      </c>
      <c r="W44" s="89">
        <v>0.01</v>
      </c>
      <c r="X44" s="89">
        <v>0.15333749999999996</v>
      </c>
      <c r="Y44" s="89">
        <v>0.01</v>
      </c>
      <c r="Z44" s="38" t="s">
        <v>246</v>
      </c>
      <c r="AA44" s="89">
        <v>0.64</v>
      </c>
      <c r="AB44" s="89">
        <v>0.72</v>
      </c>
      <c r="AC44" s="89">
        <v>0.51</v>
      </c>
      <c r="AD44" s="89">
        <v>0.66877450000000005</v>
      </c>
      <c r="AE44" s="89">
        <v>0.33752100000000002</v>
      </c>
      <c r="AF44" s="89">
        <v>2.2999999999999998</v>
      </c>
      <c r="AG44" s="89">
        <v>4.6900000000000004</v>
      </c>
      <c r="AH44" s="89">
        <v>5.15</v>
      </c>
      <c r="AI44" s="89">
        <v>5.16</v>
      </c>
      <c r="AJ44" s="89">
        <v>5.3987745</v>
      </c>
      <c r="AK44" s="89">
        <v>4.4675209999999996</v>
      </c>
      <c r="AL44" s="89">
        <v>6.2</v>
      </c>
    </row>
    <row r="45" spans="1:38" x14ac:dyDescent="0.25">
      <c r="A45" s="32">
        <v>85</v>
      </c>
      <c r="B45" s="32" t="s">
        <v>6</v>
      </c>
      <c r="C45" s="89">
        <v>2</v>
      </c>
      <c r="D45" s="89">
        <v>1.82</v>
      </c>
      <c r="E45" s="89">
        <v>1.8</v>
      </c>
      <c r="F45" s="89">
        <v>6.0653450000000007</v>
      </c>
      <c r="G45" s="89">
        <v>1.4471000000000001</v>
      </c>
      <c r="H45" s="115">
        <v>6.3</v>
      </c>
      <c r="I45" s="89">
        <v>0.21</v>
      </c>
      <c r="J45" s="89">
        <v>0.17</v>
      </c>
      <c r="K45" s="89">
        <v>0.22</v>
      </c>
      <c r="L45" s="89">
        <v>0.39092500000000002</v>
      </c>
      <c r="M45" s="89">
        <v>0.117576</v>
      </c>
      <c r="N45" s="89">
        <v>0.7</v>
      </c>
      <c r="O45" s="89">
        <v>0.23</v>
      </c>
      <c r="P45" s="89">
        <v>0.25</v>
      </c>
      <c r="Q45" s="89">
        <v>0.34</v>
      </c>
      <c r="R45" s="89">
        <v>0.54954000000000003</v>
      </c>
      <c r="S45" s="89">
        <v>0.19752</v>
      </c>
      <c r="T45" s="89">
        <v>0.33</v>
      </c>
      <c r="U45" s="89">
        <v>0.03</v>
      </c>
      <c r="V45" s="89">
        <v>0.03</v>
      </c>
      <c r="W45" s="89">
        <v>0.04</v>
      </c>
      <c r="X45" s="89">
        <v>8.4824999999999998E-2</v>
      </c>
      <c r="Y45" s="89">
        <v>4.1324999999999994E-2</v>
      </c>
      <c r="Z45" s="38" t="s">
        <v>246</v>
      </c>
      <c r="AA45" s="89">
        <v>2.4700000000000002</v>
      </c>
      <c r="AB45" s="89">
        <v>2.27</v>
      </c>
      <c r="AC45" s="89">
        <v>2.4</v>
      </c>
      <c r="AD45" s="89">
        <v>7.0906350000000007</v>
      </c>
      <c r="AE45" s="89">
        <v>1.8035209999999999</v>
      </c>
      <c r="AF45" s="89">
        <v>7.33</v>
      </c>
      <c r="AG45" s="89">
        <v>10.050000000000001</v>
      </c>
      <c r="AH45" s="89">
        <v>9.25</v>
      </c>
      <c r="AI45" s="89">
        <v>9.52</v>
      </c>
      <c r="AJ45" s="89">
        <v>9.9406350000000003</v>
      </c>
      <c r="AK45" s="89">
        <v>10.013521000000001</v>
      </c>
      <c r="AL45" s="89">
        <v>13.4</v>
      </c>
    </row>
    <row r="46" spans="1:38" x14ac:dyDescent="0.25">
      <c r="A46" s="15">
        <v>87</v>
      </c>
      <c r="B46" s="15" t="s">
        <v>7</v>
      </c>
      <c r="C46" s="89">
        <v>4.99</v>
      </c>
      <c r="D46" s="89">
        <v>4.74</v>
      </c>
      <c r="E46" s="89">
        <v>4.25</v>
      </c>
      <c r="F46" s="89">
        <v>1.6442050000000001</v>
      </c>
      <c r="G46" s="89">
        <v>2.9191500000000001</v>
      </c>
      <c r="H46" s="115">
        <v>0.6</v>
      </c>
      <c r="I46" s="89">
        <v>0.68</v>
      </c>
      <c r="J46" s="89">
        <v>0.68</v>
      </c>
      <c r="K46" s="89">
        <v>0.59</v>
      </c>
      <c r="L46" s="89">
        <v>0.39092500000000002</v>
      </c>
      <c r="M46" s="89">
        <v>8.9460000000000012E-2</v>
      </c>
      <c r="N46" s="89">
        <v>0.1</v>
      </c>
      <c r="O46" s="89">
        <v>0.28000000000000003</v>
      </c>
      <c r="P46" s="89">
        <v>0.3</v>
      </c>
      <c r="Q46" s="89">
        <v>0.33</v>
      </c>
      <c r="R46" s="89">
        <v>0.35528399999999999</v>
      </c>
      <c r="S46" s="89">
        <v>0.29216500000000001</v>
      </c>
      <c r="T46" s="89">
        <v>0.09</v>
      </c>
      <c r="U46" s="89">
        <v>0.32</v>
      </c>
      <c r="V46" s="89">
        <v>0.06</v>
      </c>
      <c r="W46" s="89">
        <v>0.03</v>
      </c>
      <c r="X46" s="89">
        <v>0.14572499999999999</v>
      </c>
      <c r="Y46" s="89">
        <v>5.6549999999999996E-2</v>
      </c>
      <c r="Z46" s="38" t="s">
        <v>246</v>
      </c>
      <c r="AA46" s="89">
        <v>6.27</v>
      </c>
      <c r="AB46" s="89">
        <v>5.78</v>
      </c>
      <c r="AC46" s="89">
        <v>5.2</v>
      </c>
      <c r="AD46" s="89">
        <v>2.5361390000000004</v>
      </c>
      <c r="AE46" s="89">
        <v>3.3573250000000003</v>
      </c>
      <c r="AF46" s="89">
        <v>0.79</v>
      </c>
      <c r="AG46" s="89">
        <v>8.75</v>
      </c>
      <c r="AH46" s="89">
        <v>8.33</v>
      </c>
      <c r="AI46" s="89">
        <v>7.98</v>
      </c>
      <c r="AJ46" s="89">
        <v>7.4161390000000003</v>
      </c>
      <c r="AK46" s="89">
        <v>7.8573250000000003</v>
      </c>
      <c r="AL46" s="89">
        <v>5</v>
      </c>
    </row>
    <row r="47" spans="1:38" x14ac:dyDescent="0.25">
      <c r="A47" s="15">
        <v>89</v>
      </c>
      <c r="B47" s="15" t="s">
        <v>7</v>
      </c>
      <c r="C47" s="89">
        <v>2.37</v>
      </c>
      <c r="D47" s="89">
        <v>1.95</v>
      </c>
      <c r="E47" s="89">
        <v>2.5</v>
      </c>
      <c r="F47" s="89">
        <v>5.379220000000001</v>
      </c>
      <c r="G47" s="89">
        <v>5.3393000000000006</v>
      </c>
      <c r="H47" s="115">
        <v>1.4</v>
      </c>
      <c r="I47" s="89">
        <v>0.33</v>
      </c>
      <c r="J47" s="89">
        <v>0.3</v>
      </c>
      <c r="K47" s="89">
        <v>0.94</v>
      </c>
      <c r="L47" s="89">
        <v>1.1933500000000001</v>
      </c>
      <c r="M47" s="89">
        <v>1.03698</v>
      </c>
      <c r="N47" s="89">
        <v>0.24</v>
      </c>
      <c r="O47" s="89">
        <v>0.34</v>
      </c>
      <c r="P47" s="89">
        <v>0.32</v>
      </c>
      <c r="Q47" s="89">
        <v>0.44</v>
      </c>
      <c r="R47" s="89">
        <v>0.47797200000000001</v>
      </c>
      <c r="S47" s="89">
        <v>0.25559999999999999</v>
      </c>
      <c r="T47" s="89">
        <v>0.24</v>
      </c>
      <c r="U47" s="89">
        <v>0.13</v>
      </c>
      <c r="V47" s="89">
        <v>0.03</v>
      </c>
      <c r="W47" s="89">
        <v>0.03</v>
      </c>
      <c r="X47" s="89">
        <v>8.4824999999999998E-2</v>
      </c>
      <c r="Y47" s="89">
        <v>7.6124999999999998E-2</v>
      </c>
      <c r="Z47" s="38" t="s">
        <v>246</v>
      </c>
      <c r="AA47" s="89">
        <v>3.17</v>
      </c>
      <c r="AB47" s="89">
        <v>2.6</v>
      </c>
      <c r="AC47" s="89">
        <v>3.91</v>
      </c>
      <c r="AD47" s="89">
        <v>7.1353670000000013</v>
      </c>
      <c r="AE47" s="89">
        <v>6.7080050000000009</v>
      </c>
      <c r="AF47" s="89">
        <v>1.88</v>
      </c>
      <c r="AG47" s="89">
        <v>6.62</v>
      </c>
      <c r="AH47" s="89">
        <v>6.58</v>
      </c>
      <c r="AI47" s="89">
        <v>7.47</v>
      </c>
      <c r="AJ47" s="89">
        <v>9.4653670000000005</v>
      </c>
      <c r="AK47" s="89">
        <v>9.0380050000000018</v>
      </c>
      <c r="AL47" s="89">
        <v>6.4</v>
      </c>
    </row>
    <row r="48" spans="1:38" x14ac:dyDescent="0.25">
      <c r="A48" s="15">
        <v>91</v>
      </c>
      <c r="B48" s="15" t="s">
        <v>7</v>
      </c>
      <c r="C48" s="89">
        <v>2</v>
      </c>
      <c r="D48" s="89">
        <v>2.34</v>
      </c>
      <c r="E48" s="89">
        <v>2.16</v>
      </c>
      <c r="F48" s="89">
        <v>3.1237400000000002</v>
      </c>
      <c r="G48" s="89">
        <v>0.37425000000000003</v>
      </c>
      <c r="H48" s="115">
        <v>1.6</v>
      </c>
      <c r="I48" s="89">
        <v>0.23</v>
      </c>
      <c r="J48" s="89">
        <v>0.25</v>
      </c>
      <c r="K48" s="89">
        <v>0.23</v>
      </c>
      <c r="L48" s="89">
        <v>0.30862499999999998</v>
      </c>
      <c r="M48" s="89">
        <v>0.22492799999999999</v>
      </c>
      <c r="N48" s="89">
        <v>0.22</v>
      </c>
      <c r="O48" s="89">
        <v>0.19</v>
      </c>
      <c r="P48" s="89">
        <v>0.19</v>
      </c>
      <c r="Q48" s="89">
        <v>0.26</v>
      </c>
      <c r="R48" s="89">
        <v>0.264546</v>
      </c>
      <c r="S48" s="89">
        <v>0.168715</v>
      </c>
      <c r="T48" s="89">
        <v>0.14000000000000001</v>
      </c>
      <c r="U48" s="89">
        <v>0.06</v>
      </c>
      <c r="V48" s="89">
        <v>0.03</v>
      </c>
      <c r="W48" s="89">
        <v>0.02</v>
      </c>
      <c r="X48" s="89">
        <v>8.2649999999999987E-2</v>
      </c>
      <c r="Y48" s="89">
        <v>6.9599999999999995E-2</v>
      </c>
      <c r="Z48" s="38" t="s">
        <v>246</v>
      </c>
      <c r="AA48" s="89">
        <v>2.48</v>
      </c>
      <c r="AB48" s="89">
        <v>2.81</v>
      </c>
      <c r="AC48" s="89">
        <v>2.67</v>
      </c>
      <c r="AD48" s="89">
        <v>3.7795610000000002</v>
      </c>
      <c r="AE48" s="89">
        <v>0.83749300000000004</v>
      </c>
      <c r="AF48" s="89">
        <v>1.96</v>
      </c>
      <c r="AG48" s="89">
        <v>5.63</v>
      </c>
      <c r="AH48" s="89">
        <v>5.66</v>
      </c>
      <c r="AI48" s="89">
        <v>5.37</v>
      </c>
      <c r="AJ48" s="89">
        <v>6.4795610000000003</v>
      </c>
      <c r="AK48" s="89">
        <v>5.0374930000000004</v>
      </c>
      <c r="AL48" s="89">
        <v>6.3</v>
      </c>
    </row>
    <row r="49" spans="1:38" x14ac:dyDescent="0.25">
      <c r="A49" s="28">
        <v>93</v>
      </c>
      <c r="B49" s="32" t="s">
        <v>11</v>
      </c>
      <c r="C49" s="89">
        <v>4.49</v>
      </c>
      <c r="D49" s="89">
        <v>4.79</v>
      </c>
      <c r="E49" s="89">
        <v>4.57</v>
      </c>
      <c r="F49" s="89">
        <v>2.6496900000000001</v>
      </c>
      <c r="G49" s="89">
        <v>2.8617650000000001</v>
      </c>
      <c r="H49" s="115">
        <v>1.9</v>
      </c>
      <c r="I49" s="89">
        <v>0.34</v>
      </c>
      <c r="J49" s="89">
        <v>0.31</v>
      </c>
      <c r="K49" s="89">
        <v>0.45</v>
      </c>
      <c r="L49" s="89">
        <v>0.28393499999999999</v>
      </c>
      <c r="M49" s="89">
        <v>0.30032999999999999</v>
      </c>
      <c r="N49" s="89">
        <v>0.28000000000000003</v>
      </c>
      <c r="O49" s="89">
        <v>0.49</v>
      </c>
      <c r="P49" s="89">
        <v>0.4</v>
      </c>
      <c r="Q49" s="89">
        <v>0.44</v>
      </c>
      <c r="R49" s="89">
        <v>0.33611400000000002</v>
      </c>
      <c r="S49" s="89">
        <v>0.36623499999999998</v>
      </c>
      <c r="T49" s="89">
        <v>0.39</v>
      </c>
      <c r="U49" s="89">
        <v>0.06</v>
      </c>
      <c r="V49" s="89">
        <v>0.06</v>
      </c>
      <c r="W49" s="89">
        <v>0.04</v>
      </c>
      <c r="X49" s="89">
        <v>5.4375E-2</v>
      </c>
      <c r="Y49" s="89">
        <v>2.6099999999999998E-2</v>
      </c>
      <c r="Z49" s="39" t="s">
        <v>246</v>
      </c>
      <c r="AA49" s="89">
        <v>5.38</v>
      </c>
      <c r="AB49" s="89">
        <v>5.56</v>
      </c>
      <c r="AC49" s="89">
        <v>5.5</v>
      </c>
      <c r="AD49" s="89">
        <v>3.3241140000000002</v>
      </c>
      <c r="AE49" s="89">
        <v>3.55443</v>
      </c>
      <c r="AF49" s="89">
        <v>2.62</v>
      </c>
      <c r="AG49" s="89">
        <v>7.63</v>
      </c>
      <c r="AH49" s="89">
        <v>8.01</v>
      </c>
      <c r="AI49" s="89">
        <v>7.75</v>
      </c>
      <c r="AJ49" s="89">
        <v>5.7241140000000001</v>
      </c>
      <c r="AK49" s="89">
        <v>6.0344300000000004</v>
      </c>
      <c r="AL49" s="89">
        <v>5.4</v>
      </c>
    </row>
    <row r="50" spans="1:38" x14ac:dyDescent="0.25">
      <c r="A50" s="28">
        <v>95</v>
      </c>
      <c r="B50" s="32" t="s">
        <v>11</v>
      </c>
      <c r="C50" s="89">
        <v>2.2400000000000002</v>
      </c>
      <c r="D50" s="89">
        <v>2.4900000000000002</v>
      </c>
      <c r="E50" s="89">
        <v>2.5</v>
      </c>
      <c r="F50" s="89">
        <v>1.210075</v>
      </c>
      <c r="G50" s="89">
        <v>1.514465</v>
      </c>
      <c r="H50" s="115">
        <v>3</v>
      </c>
      <c r="I50" s="89">
        <v>0.28000000000000003</v>
      </c>
      <c r="J50" s="89">
        <v>0.43</v>
      </c>
      <c r="K50" s="89">
        <v>0.28999999999999998</v>
      </c>
      <c r="L50" s="89">
        <v>0.16048500000000002</v>
      </c>
      <c r="M50" s="89">
        <v>0.21470400000000001</v>
      </c>
      <c r="N50" s="89">
        <v>0.25</v>
      </c>
      <c r="O50" s="89">
        <v>0.23</v>
      </c>
      <c r="P50" s="89">
        <v>0.33</v>
      </c>
      <c r="Q50" s="89">
        <v>0.28000000000000003</v>
      </c>
      <c r="R50" s="89">
        <v>0.19553400000000001</v>
      </c>
      <c r="S50" s="89">
        <v>0.23044000000000001</v>
      </c>
      <c r="T50" s="89">
        <v>0.26</v>
      </c>
      <c r="U50" s="89">
        <v>0.03</v>
      </c>
      <c r="V50" s="89">
        <v>0.06</v>
      </c>
      <c r="W50" s="89">
        <v>0.01</v>
      </c>
      <c r="X50" s="89">
        <v>4.1324999999999994E-2</v>
      </c>
      <c r="Y50" s="89">
        <v>1.7399999999999999E-2</v>
      </c>
      <c r="Z50" s="38" t="s">
        <v>246</v>
      </c>
      <c r="AA50" s="89">
        <v>2.78</v>
      </c>
      <c r="AB50" s="89">
        <v>3.31</v>
      </c>
      <c r="AC50" s="89">
        <v>3.08</v>
      </c>
      <c r="AD50" s="89">
        <v>1.6074190000000002</v>
      </c>
      <c r="AE50" s="89">
        <v>1.977009</v>
      </c>
      <c r="AF50" s="89">
        <v>3.51</v>
      </c>
      <c r="AG50" s="89">
        <v>4.51</v>
      </c>
      <c r="AH50" s="89">
        <v>5.46</v>
      </c>
      <c r="AI50" s="89">
        <v>5.03</v>
      </c>
      <c r="AJ50" s="89">
        <v>4.0074190000000005</v>
      </c>
      <c r="AK50" s="89">
        <v>4.2270089999999998</v>
      </c>
      <c r="AL50" s="89">
        <v>4.8</v>
      </c>
    </row>
    <row r="51" spans="1:38" x14ac:dyDescent="0.25">
      <c r="A51" s="28">
        <v>97</v>
      </c>
      <c r="B51" s="32" t="s">
        <v>11</v>
      </c>
      <c r="C51" s="89">
        <v>5.74</v>
      </c>
      <c r="D51" s="89">
        <v>4.9800000000000004</v>
      </c>
      <c r="E51" s="89">
        <v>4.6399999999999997</v>
      </c>
      <c r="F51" s="89">
        <v>3.5952950000000001</v>
      </c>
      <c r="G51" s="89">
        <v>6.8737250000000003</v>
      </c>
      <c r="H51" s="115">
        <v>3.6</v>
      </c>
      <c r="I51" s="89">
        <v>0.52</v>
      </c>
      <c r="J51" s="89">
        <v>0.48</v>
      </c>
      <c r="K51" s="89">
        <v>0.41</v>
      </c>
      <c r="L51" s="89">
        <v>0.40738500000000005</v>
      </c>
      <c r="M51" s="89">
        <v>0.35272800000000004</v>
      </c>
      <c r="N51" s="89">
        <v>0.45</v>
      </c>
      <c r="O51" s="89">
        <v>0.36</v>
      </c>
      <c r="P51" s="89">
        <v>0.38</v>
      </c>
      <c r="Q51" s="89">
        <v>0.31</v>
      </c>
      <c r="R51" s="89">
        <v>0.44474400000000003</v>
      </c>
      <c r="S51" s="89">
        <v>1.72007</v>
      </c>
      <c r="T51" s="89">
        <v>0.52</v>
      </c>
      <c r="U51" s="89">
        <v>0.06</v>
      </c>
      <c r="V51" s="89">
        <v>0.06</v>
      </c>
      <c r="W51" s="89">
        <v>0.01</v>
      </c>
      <c r="X51" s="89">
        <v>5.2199999999999996E-2</v>
      </c>
      <c r="Y51" s="89">
        <v>3.0449999999999998E-2</v>
      </c>
      <c r="Z51" s="39" t="s">
        <v>246</v>
      </c>
      <c r="AA51" s="89">
        <v>6.68</v>
      </c>
      <c r="AB51" s="89">
        <v>5.9</v>
      </c>
      <c r="AC51" s="89">
        <v>5.37</v>
      </c>
      <c r="AD51" s="89">
        <v>4.4996239999999998</v>
      </c>
      <c r="AE51" s="89">
        <v>8.976973000000001</v>
      </c>
      <c r="AF51" s="89">
        <v>4.62</v>
      </c>
      <c r="AG51" s="89">
        <v>8.7799999999999994</v>
      </c>
      <c r="AH51" s="89">
        <v>8.3800000000000008</v>
      </c>
      <c r="AI51" s="89">
        <v>7.4</v>
      </c>
      <c r="AJ51" s="89">
        <v>7.2796240000000001</v>
      </c>
      <c r="AK51" s="89">
        <v>10.556973000000001</v>
      </c>
      <c r="AL51" s="89">
        <v>7.9</v>
      </c>
    </row>
    <row r="52" spans="1:38" x14ac:dyDescent="0.25">
      <c r="A52" s="28">
        <v>99</v>
      </c>
      <c r="B52" s="32" t="s">
        <v>11</v>
      </c>
      <c r="C52" s="89">
        <v>8.58</v>
      </c>
      <c r="D52" s="89">
        <v>7.83</v>
      </c>
      <c r="E52" s="89">
        <v>7.9</v>
      </c>
      <c r="F52" s="89">
        <v>13.854735</v>
      </c>
      <c r="G52" s="89">
        <v>5.3991800000000003</v>
      </c>
      <c r="H52" s="115" t="s">
        <v>805</v>
      </c>
      <c r="I52" s="89">
        <v>1.62</v>
      </c>
      <c r="J52" s="89">
        <v>1.43</v>
      </c>
      <c r="K52" s="89">
        <v>1.38</v>
      </c>
      <c r="L52" s="89">
        <v>0.48557</v>
      </c>
      <c r="M52" s="89">
        <v>0.33483600000000002</v>
      </c>
      <c r="N52" s="89">
        <v>7.0000000000000007E-2</v>
      </c>
      <c r="O52" s="89">
        <v>0.56000000000000005</v>
      </c>
      <c r="P52" s="89">
        <v>0.46</v>
      </c>
      <c r="Q52" s="89">
        <v>0.53</v>
      </c>
      <c r="R52" s="89">
        <v>0.420462</v>
      </c>
      <c r="S52" s="89">
        <v>0.79831000000000008</v>
      </c>
      <c r="T52" s="89">
        <v>0.06</v>
      </c>
      <c r="U52" s="89">
        <v>0.08</v>
      </c>
      <c r="V52" s="89">
        <v>0.06</v>
      </c>
      <c r="W52" s="89">
        <v>0.01</v>
      </c>
      <c r="X52" s="89">
        <v>0.10875</v>
      </c>
      <c r="Y52" s="89">
        <v>4.1324999999999994E-2</v>
      </c>
      <c r="Z52" s="38" t="s">
        <v>246</v>
      </c>
      <c r="AA52" s="89">
        <v>10.84</v>
      </c>
      <c r="AB52" s="89">
        <v>9.7799999999999994</v>
      </c>
      <c r="AC52" s="89">
        <v>9.82</v>
      </c>
      <c r="AD52" s="89">
        <v>14.869517</v>
      </c>
      <c r="AE52" s="89">
        <v>6.5736509999999999</v>
      </c>
      <c r="AF52" s="89">
        <v>0.13</v>
      </c>
      <c r="AG52" s="89">
        <v>11.59</v>
      </c>
      <c r="AH52" s="89">
        <v>10.61</v>
      </c>
      <c r="AI52" s="89">
        <v>10.65</v>
      </c>
      <c r="AJ52" s="89">
        <v>16.219517</v>
      </c>
      <c r="AK52" s="89">
        <v>7.8536510000000002</v>
      </c>
      <c r="AL52" s="89">
        <v>9.4</v>
      </c>
    </row>
    <row r="53" spans="1:38" x14ac:dyDescent="0.25">
      <c r="A53" s="28">
        <v>101</v>
      </c>
      <c r="B53" s="32" t="s">
        <v>11</v>
      </c>
      <c r="C53" s="89">
        <v>4.6100000000000003</v>
      </c>
      <c r="D53" s="89">
        <v>4.91</v>
      </c>
      <c r="E53" s="89">
        <v>5.71</v>
      </c>
      <c r="F53" s="89">
        <v>2.6921050000000002</v>
      </c>
      <c r="G53" s="89">
        <v>4.1916000000000002</v>
      </c>
      <c r="H53" s="115">
        <v>1</v>
      </c>
      <c r="I53" s="89">
        <v>0.25</v>
      </c>
      <c r="J53" s="89">
        <v>0.36</v>
      </c>
      <c r="K53" s="89">
        <v>0.45</v>
      </c>
      <c r="L53" s="89">
        <v>0.242785</v>
      </c>
      <c r="M53" s="89">
        <v>9.7128000000000006E-2</v>
      </c>
      <c r="N53" s="89">
        <v>0.16</v>
      </c>
      <c r="O53" s="89">
        <v>0.21</v>
      </c>
      <c r="P53" s="89">
        <v>0.24</v>
      </c>
      <c r="Q53" s="89">
        <v>0.2</v>
      </c>
      <c r="R53" s="89">
        <v>0.21981599999999998</v>
      </c>
      <c r="S53" s="89">
        <v>0.40327000000000002</v>
      </c>
      <c r="T53" s="89">
        <v>0.15</v>
      </c>
      <c r="U53" s="89">
        <v>0.03</v>
      </c>
      <c r="V53" s="89">
        <v>0.06</v>
      </c>
      <c r="W53" s="89">
        <v>0.02</v>
      </c>
      <c r="X53" s="89">
        <v>3.9149999999999997E-2</v>
      </c>
      <c r="Y53" s="89">
        <v>1.9574999999999999E-2</v>
      </c>
      <c r="Z53" s="38" t="s">
        <v>246</v>
      </c>
      <c r="AA53" s="89">
        <v>5.0999999999999996</v>
      </c>
      <c r="AB53" s="89">
        <v>5.57</v>
      </c>
      <c r="AC53" s="89">
        <v>6.38</v>
      </c>
      <c r="AD53" s="89">
        <v>3.1938560000000003</v>
      </c>
      <c r="AE53" s="89">
        <v>4.7115730000000005</v>
      </c>
      <c r="AF53" s="89">
        <v>1.37</v>
      </c>
      <c r="AG53" s="89">
        <v>6.68</v>
      </c>
      <c r="AH53" s="89">
        <v>6.92</v>
      </c>
      <c r="AI53" s="89">
        <v>7.51</v>
      </c>
      <c r="AJ53" s="89">
        <v>4.9938560000000001</v>
      </c>
      <c r="AK53" s="89">
        <v>6.061573000000001</v>
      </c>
      <c r="AL53" s="89">
        <v>6.47</v>
      </c>
    </row>
    <row r="54" spans="1:38" x14ac:dyDescent="0.25">
      <c r="A54" s="28">
        <v>103</v>
      </c>
      <c r="B54" s="32" t="s">
        <v>11</v>
      </c>
      <c r="C54" s="89">
        <v>2.2400000000000002</v>
      </c>
      <c r="D54" s="89">
        <v>2.12</v>
      </c>
      <c r="E54" s="89">
        <v>1.93</v>
      </c>
      <c r="F54" s="89">
        <v>2.6447000000000003</v>
      </c>
      <c r="G54" s="89">
        <v>2.5923050000000001</v>
      </c>
      <c r="H54" s="115">
        <v>3.5</v>
      </c>
      <c r="I54" s="89">
        <v>0.28999999999999998</v>
      </c>
      <c r="J54" s="89">
        <v>0.23</v>
      </c>
      <c r="K54" s="89">
        <v>0.11</v>
      </c>
      <c r="L54" s="89">
        <v>0.21398</v>
      </c>
      <c r="M54" s="89">
        <v>0.34633800000000003</v>
      </c>
      <c r="N54" s="89">
        <v>0.25</v>
      </c>
      <c r="O54" s="89">
        <v>0.25</v>
      </c>
      <c r="P54" s="89">
        <v>0.3</v>
      </c>
      <c r="Q54" s="89">
        <v>0.48</v>
      </c>
      <c r="R54" s="89">
        <v>0.43707599999999996</v>
      </c>
      <c r="S54" s="89">
        <v>0.23455500000000001</v>
      </c>
      <c r="T54" s="89">
        <v>2.2799999999999998</v>
      </c>
      <c r="U54" s="89">
        <v>0.03</v>
      </c>
      <c r="V54" s="89">
        <v>0.06</v>
      </c>
      <c r="W54" s="89">
        <v>0.01</v>
      </c>
      <c r="X54" s="89">
        <v>7.8299999999999995E-2</v>
      </c>
      <c r="Y54" s="89">
        <v>2.6099999999999998E-2</v>
      </c>
      <c r="Z54" s="38" t="s">
        <v>246</v>
      </c>
      <c r="AA54" s="89">
        <v>2.81</v>
      </c>
      <c r="AB54" s="89">
        <v>2.71</v>
      </c>
      <c r="AC54" s="89">
        <v>2.5299999999999998</v>
      </c>
      <c r="AD54" s="89">
        <v>3.3740560000000004</v>
      </c>
      <c r="AE54" s="89">
        <v>3.1992980000000002</v>
      </c>
      <c r="AF54" s="89">
        <v>6.03</v>
      </c>
      <c r="AG54" s="89">
        <v>5.0599999999999996</v>
      </c>
      <c r="AH54" s="89">
        <v>5.14</v>
      </c>
      <c r="AI54" s="89">
        <v>5.01</v>
      </c>
      <c r="AJ54" s="89">
        <v>5.0240559999999999</v>
      </c>
      <c r="AK54" s="89">
        <v>4.7792980000000007</v>
      </c>
      <c r="AL54" s="89">
        <v>6.4</v>
      </c>
    </row>
    <row r="55" spans="1:38" x14ac:dyDescent="0.25">
      <c r="A55" s="28">
        <v>105</v>
      </c>
      <c r="B55" s="32" t="s">
        <v>11</v>
      </c>
      <c r="C55" s="89">
        <v>5</v>
      </c>
      <c r="D55" s="89">
        <v>5.8</v>
      </c>
      <c r="E55" s="89">
        <v>5.59</v>
      </c>
      <c r="F55" s="89">
        <v>5.5987800000000005</v>
      </c>
      <c r="G55" s="89">
        <v>3.03891</v>
      </c>
      <c r="H55" s="115">
        <v>6.1</v>
      </c>
      <c r="I55" s="89">
        <v>0.82</v>
      </c>
      <c r="J55" s="89">
        <v>0.66</v>
      </c>
      <c r="K55" s="89">
        <v>0.86</v>
      </c>
      <c r="L55" s="89">
        <v>1.5225500000000001</v>
      </c>
      <c r="M55" s="89">
        <v>0.25432199999999999</v>
      </c>
      <c r="N55" s="89">
        <v>1.1299999999999999</v>
      </c>
      <c r="O55" s="89">
        <v>0.3</v>
      </c>
      <c r="P55" s="89">
        <v>0.43</v>
      </c>
      <c r="Q55" s="89">
        <v>0.35</v>
      </c>
      <c r="R55" s="89">
        <v>0.40768199999999999</v>
      </c>
      <c r="S55" s="89">
        <v>0.60902000000000001</v>
      </c>
      <c r="T55" s="89">
        <v>0.62</v>
      </c>
      <c r="U55" s="89">
        <v>0.06</v>
      </c>
      <c r="V55" s="89">
        <v>0.06</v>
      </c>
      <c r="W55" s="89">
        <v>0.03</v>
      </c>
      <c r="X55" s="89">
        <v>7.6124999999999998E-2</v>
      </c>
      <c r="Y55" s="89">
        <v>3.0449999999999998E-2</v>
      </c>
      <c r="Z55" s="38" t="s">
        <v>246</v>
      </c>
      <c r="AA55" s="89">
        <v>6.18</v>
      </c>
      <c r="AB55" s="89">
        <v>6.95</v>
      </c>
      <c r="AC55" s="89">
        <v>6.83</v>
      </c>
      <c r="AD55" s="89">
        <v>7.6051370000000009</v>
      </c>
      <c r="AE55" s="89">
        <v>3.9327019999999999</v>
      </c>
      <c r="AF55" s="89">
        <v>7.85</v>
      </c>
      <c r="AG55" s="89">
        <v>8.43</v>
      </c>
      <c r="AH55" s="89">
        <v>9.5</v>
      </c>
      <c r="AI55" s="89">
        <v>10.06</v>
      </c>
      <c r="AJ55" s="89">
        <v>10.905137</v>
      </c>
      <c r="AK55" s="89">
        <v>7.762702</v>
      </c>
      <c r="AL55" s="89">
        <v>10</v>
      </c>
    </row>
    <row r="56" spans="1:38" x14ac:dyDescent="0.25">
      <c r="A56" s="15">
        <v>107</v>
      </c>
      <c r="B56" s="32" t="s">
        <v>8</v>
      </c>
      <c r="C56" s="89">
        <v>3.09</v>
      </c>
      <c r="D56" s="89">
        <v>3.49</v>
      </c>
      <c r="E56" s="89">
        <v>3.09</v>
      </c>
      <c r="F56" s="89">
        <v>2.7669550000000003</v>
      </c>
      <c r="G56" s="89">
        <v>2.4950000000000001</v>
      </c>
      <c r="H56" s="115">
        <v>2.4</v>
      </c>
      <c r="I56" s="89">
        <v>0.28999999999999998</v>
      </c>
      <c r="J56" s="89">
        <v>0.4</v>
      </c>
      <c r="K56" s="89">
        <v>0.41</v>
      </c>
      <c r="L56" s="89">
        <v>0.42384499999999997</v>
      </c>
      <c r="M56" s="89">
        <v>0.15336</v>
      </c>
      <c r="N56" s="89">
        <v>0.28000000000000003</v>
      </c>
      <c r="O56" s="89">
        <v>0.24</v>
      </c>
      <c r="P56" s="89">
        <v>0.17</v>
      </c>
      <c r="Q56" s="89">
        <v>0.17</v>
      </c>
      <c r="R56" s="89">
        <v>0.22748399999999999</v>
      </c>
      <c r="S56" s="89">
        <v>0.44442000000000004</v>
      </c>
      <c r="T56" s="89">
        <v>0.14000000000000001</v>
      </c>
      <c r="U56" s="89">
        <v>0.03</v>
      </c>
      <c r="V56" s="89">
        <v>0.03</v>
      </c>
      <c r="W56" s="89">
        <v>0.02</v>
      </c>
      <c r="X56" s="89">
        <v>5.0024999999999993E-2</v>
      </c>
      <c r="Y56" s="89">
        <v>1.9574999999999999E-2</v>
      </c>
      <c r="Z56" s="38" t="s">
        <v>246</v>
      </c>
      <c r="AA56" s="89">
        <v>3.65</v>
      </c>
      <c r="AB56" s="89">
        <v>4.09</v>
      </c>
      <c r="AC56" s="89">
        <v>3.69</v>
      </c>
      <c r="AD56" s="89">
        <v>3.4683090000000001</v>
      </c>
      <c r="AE56" s="89">
        <v>3.112355</v>
      </c>
      <c r="AF56" s="89">
        <v>2.82</v>
      </c>
      <c r="AG56" s="89">
        <v>4.78</v>
      </c>
      <c r="AH56" s="89">
        <v>5.07</v>
      </c>
      <c r="AI56" s="89">
        <v>4.8899999999999997</v>
      </c>
      <c r="AJ56" s="89">
        <v>4.5183090000000004</v>
      </c>
      <c r="AK56" s="89">
        <v>4.0923549999999995</v>
      </c>
      <c r="AL56" s="89">
        <v>4.5</v>
      </c>
    </row>
    <row r="57" spans="1:38" x14ac:dyDescent="0.25">
      <c r="A57" s="15">
        <v>111</v>
      </c>
      <c r="B57" s="32" t="s">
        <v>8</v>
      </c>
      <c r="C57" s="89">
        <v>3.24</v>
      </c>
      <c r="D57" s="89">
        <v>3.24</v>
      </c>
      <c r="E57" s="89">
        <v>2.94</v>
      </c>
      <c r="F57" s="89">
        <v>2.1407099999999999</v>
      </c>
      <c r="G57" s="89">
        <v>1.3972000000000002</v>
      </c>
      <c r="H57" s="115">
        <v>3.1</v>
      </c>
      <c r="I57" s="89">
        <v>0.34</v>
      </c>
      <c r="J57" s="89">
        <v>0.28000000000000003</v>
      </c>
      <c r="K57" s="89">
        <v>0.33</v>
      </c>
      <c r="L57" s="89">
        <v>0.46911000000000003</v>
      </c>
      <c r="M57" s="89">
        <v>0.258156</v>
      </c>
      <c r="N57" s="89">
        <v>0.53</v>
      </c>
      <c r="O57" s="89">
        <v>0.23</v>
      </c>
      <c r="P57" s="89">
        <v>0.3</v>
      </c>
      <c r="Q57" s="89">
        <v>0.4</v>
      </c>
      <c r="R57" s="89">
        <v>0.29010600000000003</v>
      </c>
      <c r="S57" s="89">
        <v>0.46088000000000001</v>
      </c>
      <c r="T57" s="89">
        <v>0.3</v>
      </c>
      <c r="U57" s="89">
        <v>0.03</v>
      </c>
      <c r="V57" s="89">
        <v>0.06</v>
      </c>
      <c r="W57" s="89">
        <v>0.02</v>
      </c>
      <c r="X57" s="89">
        <v>6.0899999999999996E-2</v>
      </c>
      <c r="Y57" s="89">
        <v>1.9574999999999999E-2</v>
      </c>
      <c r="Z57" s="38" t="s">
        <v>246</v>
      </c>
      <c r="AA57" s="89">
        <v>3.84</v>
      </c>
      <c r="AB57" s="89">
        <v>3.88</v>
      </c>
      <c r="AC57" s="89">
        <v>3.69</v>
      </c>
      <c r="AD57" s="89">
        <v>2.960826</v>
      </c>
      <c r="AE57" s="89">
        <v>2.1358110000000003</v>
      </c>
      <c r="AF57" s="89">
        <v>3.93</v>
      </c>
      <c r="AG57" s="89">
        <v>5.64</v>
      </c>
      <c r="AH57" s="89">
        <v>5.53</v>
      </c>
      <c r="AI57" s="89">
        <v>5.34</v>
      </c>
      <c r="AJ57" s="89">
        <v>4.540826</v>
      </c>
      <c r="AK57" s="89">
        <v>4.1658109999999997</v>
      </c>
      <c r="AL57" s="89">
        <v>6</v>
      </c>
    </row>
    <row r="58" spans="1:38" x14ac:dyDescent="0.25">
      <c r="A58" s="15">
        <v>113</v>
      </c>
      <c r="B58" s="32" t="s">
        <v>8</v>
      </c>
      <c r="C58" s="89">
        <v>3.12</v>
      </c>
      <c r="D58" s="89">
        <v>3.99</v>
      </c>
      <c r="E58" s="89">
        <v>3.72</v>
      </c>
      <c r="F58" s="89">
        <v>2.9790299999999998</v>
      </c>
      <c r="G58" s="89">
        <v>2.2455000000000003</v>
      </c>
      <c r="H58" s="115">
        <v>2.8</v>
      </c>
      <c r="I58" s="89">
        <v>0.34</v>
      </c>
      <c r="J58" s="89">
        <v>0.61</v>
      </c>
      <c r="K58" s="89">
        <v>0.65</v>
      </c>
      <c r="L58" s="89">
        <v>0.68720500000000007</v>
      </c>
      <c r="M58" s="89">
        <v>0.209592</v>
      </c>
      <c r="N58" s="89">
        <v>0.48</v>
      </c>
      <c r="O58" s="89">
        <v>0.32</v>
      </c>
      <c r="P58" s="89">
        <v>0.4</v>
      </c>
      <c r="Q58" s="89">
        <v>0.32</v>
      </c>
      <c r="R58" s="89">
        <v>0.17253000000000002</v>
      </c>
      <c r="S58" s="89">
        <v>0.74892999999999998</v>
      </c>
      <c r="T58" s="89">
        <v>0.37</v>
      </c>
      <c r="U58" s="89">
        <v>0.03</v>
      </c>
      <c r="V58" s="89">
        <v>0.03</v>
      </c>
      <c r="W58" s="89">
        <v>0.02</v>
      </c>
      <c r="X58" s="89">
        <v>6.0899999999999996E-2</v>
      </c>
      <c r="Y58" s="89">
        <v>3.0449999999999998E-2</v>
      </c>
      <c r="Z58" s="38" t="s">
        <v>246</v>
      </c>
      <c r="AA58" s="89">
        <v>3.81</v>
      </c>
      <c r="AB58" s="89">
        <v>5.03</v>
      </c>
      <c r="AC58" s="89">
        <v>4.71</v>
      </c>
      <c r="AD58" s="89">
        <v>3.8996649999999997</v>
      </c>
      <c r="AE58" s="89">
        <v>3.2344720000000002</v>
      </c>
      <c r="AF58" s="89">
        <v>3.65</v>
      </c>
      <c r="AG58" s="89">
        <v>6.43</v>
      </c>
      <c r="AH58" s="89">
        <v>7.18</v>
      </c>
      <c r="AI58" s="89">
        <v>6.74</v>
      </c>
      <c r="AJ58" s="89">
        <v>6.0796650000000003</v>
      </c>
      <c r="AK58" s="89">
        <v>5.5944719999999997</v>
      </c>
      <c r="AL58" s="89">
        <v>8</v>
      </c>
    </row>
    <row r="59" spans="1:38" x14ac:dyDescent="0.25">
      <c r="A59" s="15">
        <v>115</v>
      </c>
      <c r="B59" s="32" t="s">
        <v>8</v>
      </c>
      <c r="C59" s="89">
        <v>6.36</v>
      </c>
      <c r="D59" s="89">
        <v>7.58</v>
      </c>
      <c r="E59" s="89">
        <v>7.41</v>
      </c>
      <c r="F59" s="89">
        <v>5.4116550000000005</v>
      </c>
      <c r="G59" s="89">
        <v>4.6656500000000003</v>
      </c>
      <c r="H59" s="115">
        <v>6.4</v>
      </c>
      <c r="I59" s="89">
        <v>1.25</v>
      </c>
      <c r="J59" s="89">
        <v>0.98</v>
      </c>
      <c r="K59" s="89">
        <v>1.0900000000000001</v>
      </c>
      <c r="L59" s="89">
        <v>0.65428500000000001</v>
      </c>
      <c r="M59" s="89">
        <v>0.45368999999999998</v>
      </c>
      <c r="N59" s="89">
        <v>0.95</v>
      </c>
      <c r="O59" s="89">
        <v>0.64</v>
      </c>
      <c r="P59" s="89">
        <v>0.45</v>
      </c>
      <c r="Q59" s="89">
        <v>0.54</v>
      </c>
      <c r="R59" s="89">
        <v>0.58915800000000007</v>
      </c>
      <c r="S59" s="89">
        <v>0.66663000000000006</v>
      </c>
      <c r="T59" s="89">
        <v>0.36</v>
      </c>
      <c r="U59" s="89">
        <v>0.03</v>
      </c>
      <c r="V59" s="89">
        <v>0.03</v>
      </c>
      <c r="W59" s="89">
        <v>0.06</v>
      </c>
      <c r="X59" s="89">
        <v>6.0899999999999996E-2</v>
      </c>
      <c r="Y59" s="89">
        <v>2.8274999999999998E-2</v>
      </c>
      <c r="Z59" s="38" t="s">
        <v>246</v>
      </c>
      <c r="AA59" s="89">
        <v>8.2799999999999994</v>
      </c>
      <c r="AB59" s="89">
        <v>9.0399999999999991</v>
      </c>
      <c r="AC59" s="89">
        <v>9.1</v>
      </c>
      <c r="AD59" s="89">
        <v>6.7159980000000008</v>
      </c>
      <c r="AE59" s="89">
        <v>5.8142450000000006</v>
      </c>
      <c r="AF59" s="89">
        <v>7.71</v>
      </c>
      <c r="AG59" s="89">
        <v>10.23</v>
      </c>
      <c r="AH59" s="89">
        <v>10.74</v>
      </c>
      <c r="AI59" s="89">
        <v>10.45</v>
      </c>
      <c r="AJ59" s="89">
        <v>8.2159980000000008</v>
      </c>
      <c r="AK59" s="89">
        <v>7.8442450000000008</v>
      </c>
      <c r="AL59" s="89">
        <v>11.5</v>
      </c>
    </row>
    <row r="60" spans="1:38" x14ac:dyDescent="0.25">
      <c r="A60" s="28">
        <v>117</v>
      </c>
      <c r="B60" s="15" t="s">
        <v>9</v>
      </c>
      <c r="C60" s="89">
        <v>5</v>
      </c>
      <c r="D60" s="89">
        <v>4.74</v>
      </c>
      <c r="E60" s="89">
        <v>4.57</v>
      </c>
      <c r="F60" s="89">
        <v>6.5219300000000002</v>
      </c>
      <c r="G60" s="89">
        <v>5.7884000000000002</v>
      </c>
      <c r="H60" s="115">
        <v>8.5</v>
      </c>
      <c r="I60" s="89">
        <v>0.72</v>
      </c>
      <c r="J60" s="89">
        <v>0.56999999999999995</v>
      </c>
      <c r="K60" s="89">
        <v>0.48</v>
      </c>
      <c r="L60" s="89">
        <v>0.61724999999999997</v>
      </c>
      <c r="M60" s="89">
        <v>0.45624599999999998</v>
      </c>
      <c r="N60" s="89">
        <v>0.83</v>
      </c>
      <c r="O60" s="89">
        <v>0.87</v>
      </c>
      <c r="P60" s="89">
        <v>0.56000000000000005</v>
      </c>
      <c r="Q60" s="89">
        <v>0.54</v>
      </c>
      <c r="R60" s="89">
        <v>0.520146</v>
      </c>
      <c r="S60" s="89">
        <v>0.9053000000000001</v>
      </c>
      <c r="T60" s="89">
        <v>0.38</v>
      </c>
      <c r="U60" s="89">
        <v>0.06</v>
      </c>
      <c r="V60" s="89">
        <v>0.06</v>
      </c>
      <c r="W60" s="89">
        <v>0.02</v>
      </c>
      <c r="X60" s="89">
        <v>5.8724999999999992E-2</v>
      </c>
      <c r="Y60" s="89">
        <v>2.3924999999999998E-2</v>
      </c>
      <c r="Z60" s="38" t="s">
        <v>246</v>
      </c>
      <c r="AA60" s="89">
        <v>6.65</v>
      </c>
      <c r="AB60" s="89">
        <v>5.93</v>
      </c>
      <c r="AC60" s="89">
        <v>5.61</v>
      </c>
      <c r="AD60" s="89">
        <v>7.718051</v>
      </c>
      <c r="AE60" s="89">
        <v>7.1738710000000001</v>
      </c>
      <c r="AF60" s="89">
        <v>9.7100000000000009</v>
      </c>
      <c r="AG60" s="89">
        <v>8.3800000000000008</v>
      </c>
      <c r="AH60" s="89">
        <v>7.73</v>
      </c>
      <c r="AI60" s="89">
        <v>7.49</v>
      </c>
      <c r="AJ60" s="89">
        <v>9.4480509999999995</v>
      </c>
      <c r="AK60" s="89">
        <v>8.5238709999999998</v>
      </c>
      <c r="AL60" s="89">
        <v>13.2</v>
      </c>
    </row>
    <row r="61" spans="1:38" x14ac:dyDescent="0.25">
      <c r="A61" s="15">
        <v>119</v>
      </c>
      <c r="B61" s="32" t="s">
        <v>8</v>
      </c>
      <c r="C61" s="89">
        <v>3.87</v>
      </c>
      <c r="D61" s="89">
        <v>4.34</v>
      </c>
      <c r="E61" s="89">
        <v>3.69</v>
      </c>
      <c r="F61" s="89">
        <v>3.0114650000000003</v>
      </c>
      <c r="G61" s="89">
        <v>2.1457000000000002</v>
      </c>
      <c r="H61" s="115">
        <v>0.8</v>
      </c>
      <c r="I61" s="89">
        <v>0.25</v>
      </c>
      <c r="J61" s="89">
        <v>0.28000000000000003</v>
      </c>
      <c r="K61" s="89">
        <v>0.38</v>
      </c>
      <c r="L61" s="89">
        <v>0.34977500000000006</v>
      </c>
      <c r="M61" s="89">
        <v>0.37701000000000001</v>
      </c>
      <c r="N61" s="89">
        <v>0.13</v>
      </c>
      <c r="O61" s="89">
        <v>0.38</v>
      </c>
      <c r="P61" s="89">
        <v>0.36</v>
      </c>
      <c r="Q61" s="89">
        <v>0.36</v>
      </c>
      <c r="R61" s="89">
        <v>0.42301800000000001</v>
      </c>
      <c r="S61" s="89">
        <v>0.44442000000000004</v>
      </c>
      <c r="T61" s="89">
        <v>0.14000000000000001</v>
      </c>
      <c r="U61" s="89">
        <v>0.06</v>
      </c>
      <c r="V61" s="89">
        <v>0.03</v>
      </c>
      <c r="W61" s="89">
        <v>0.05</v>
      </c>
      <c r="X61" s="89">
        <v>6.3074999999999992E-2</v>
      </c>
      <c r="Y61" s="89">
        <v>2.6099999999999998E-2</v>
      </c>
      <c r="Z61" s="38" t="s">
        <v>246</v>
      </c>
      <c r="AA61" s="89">
        <v>4.5599999999999996</v>
      </c>
      <c r="AB61" s="89">
        <v>5.01</v>
      </c>
      <c r="AC61" s="89">
        <v>4.4800000000000004</v>
      </c>
      <c r="AD61" s="89">
        <v>3.8473330000000003</v>
      </c>
      <c r="AE61" s="89">
        <v>2.9932300000000005</v>
      </c>
      <c r="AF61" s="89">
        <v>1.07</v>
      </c>
      <c r="AG61" s="89">
        <v>6.59</v>
      </c>
      <c r="AH61" s="89">
        <v>6.84</v>
      </c>
      <c r="AI61" s="89">
        <v>6.13</v>
      </c>
      <c r="AJ61" s="89">
        <v>5.4273330000000009</v>
      </c>
      <c r="AK61" s="89">
        <v>4.7932300000000003</v>
      </c>
      <c r="AL61" s="89">
        <v>5</v>
      </c>
    </row>
    <row r="62" spans="1:38" x14ac:dyDescent="0.25">
      <c r="A62" s="15">
        <v>121</v>
      </c>
      <c r="B62" s="32" t="s">
        <v>8</v>
      </c>
      <c r="C62" s="89">
        <v>7.58</v>
      </c>
      <c r="D62" s="89">
        <v>8.18</v>
      </c>
      <c r="E62" s="89">
        <v>7.61</v>
      </c>
      <c r="F62" s="89">
        <v>5.1621550000000003</v>
      </c>
      <c r="G62" s="89">
        <v>5.7709350000000006</v>
      </c>
      <c r="H62" s="115">
        <v>3.9</v>
      </c>
      <c r="I62" s="89">
        <v>0.27</v>
      </c>
      <c r="J62" s="89">
        <v>0.38</v>
      </c>
      <c r="K62" s="89">
        <v>0.45</v>
      </c>
      <c r="L62" s="89">
        <v>0.42384499999999997</v>
      </c>
      <c r="M62" s="89">
        <v>0.51503399999999999</v>
      </c>
      <c r="N62" s="89">
        <v>0.47</v>
      </c>
      <c r="O62" s="89">
        <v>0.28999999999999998</v>
      </c>
      <c r="P62" s="89">
        <v>0.52</v>
      </c>
      <c r="Q62" s="89">
        <v>0.55000000000000004</v>
      </c>
      <c r="R62" s="89">
        <v>0.55337400000000003</v>
      </c>
      <c r="S62" s="89">
        <v>0.38681000000000004</v>
      </c>
      <c r="T62" s="89">
        <v>0.82</v>
      </c>
      <c r="U62" s="89">
        <v>0.08</v>
      </c>
      <c r="V62" s="89">
        <v>0.06</v>
      </c>
      <c r="W62" s="89">
        <v>0.05</v>
      </c>
      <c r="X62" s="89">
        <v>5.8724999999999992E-2</v>
      </c>
      <c r="Y62" s="89">
        <v>2.3924999999999998E-2</v>
      </c>
      <c r="Z62" s="38" t="s">
        <v>246</v>
      </c>
      <c r="AA62" s="89">
        <v>8.2200000000000006</v>
      </c>
      <c r="AB62" s="89">
        <v>9.14</v>
      </c>
      <c r="AC62" s="89">
        <v>8.66</v>
      </c>
      <c r="AD62" s="89">
        <v>6.198099</v>
      </c>
      <c r="AE62" s="89">
        <v>6.6967040000000004</v>
      </c>
      <c r="AF62" s="89">
        <v>5.19</v>
      </c>
      <c r="AG62" s="89">
        <v>9.0500000000000007</v>
      </c>
      <c r="AH62" s="89">
        <v>9.52</v>
      </c>
      <c r="AI62" s="89">
        <v>9.26</v>
      </c>
      <c r="AJ62" s="89">
        <v>7.0280990000000001</v>
      </c>
      <c r="AK62" s="89">
        <v>7.5267040000000005</v>
      </c>
      <c r="AL62" s="89">
        <v>7</v>
      </c>
    </row>
    <row r="63" spans="1:38" x14ac:dyDescent="0.25">
      <c r="A63" s="28">
        <v>123</v>
      </c>
      <c r="B63" s="15" t="s">
        <v>9</v>
      </c>
      <c r="C63" s="89">
        <v>4.74</v>
      </c>
      <c r="D63" s="89">
        <v>3.94</v>
      </c>
      <c r="E63" s="89">
        <v>3.62</v>
      </c>
      <c r="F63" s="89">
        <v>16.671590000000002</v>
      </c>
      <c r="G63" s="89">
        <v>14.535869999999999</v>
      </c>
      <c r="H63" s="115">
        <v>16.8</v>
      </c>
      <c r="I63" s="89">
        <v>0.34</v>
      </c>
      <c r="J63" s="89">
        <v>0.28000000000000003</v>
      </c>
      <c r="K63" s="89">
        <v>0.2</v>
      </c>
      <c r="L63" s="89">
        <v>0.19752</v>
      </c>
      <c r="M63" s="89">
        <v>0.44985599999999998</v>
      </c>
      <c r="N63" s="89">
        <v>0.3</v>
      </c>
      <c r="O63" s="89">
        <v>0.38</v>
      </c>
      <c r="P63" s="89">
        <v>0.27</v>
      </c>
      <c r="Q63" s="89">
        <v>0.21</v>
      </c>
      <c r="R63" s="89">
        <v>0.56871000000000005</v>
      </c>
      <c r="S63" s="89">
        <v>0.30451</v>
      </c>
      <c r="T63" s="89">
        <v>0.37</v>
      </c>
      <c r="U63" s="89">
        <v>0.06</v>
      </c>
      <c r="V63" s="89">
        <v>0.1</v>
      </c>
      <c r="W63" s="89">
        <v>0.02</v>
      </c>
      <c r="X63" s="89">
        <v>6.5249999999999989E-2</v>
      </c>
      <c r="Y63" s="89">
        <v>5.0024999999999993E-2</v>
      </c>
      <c r="Z63" s="38" t="s">
        <v>246</v>
      </c>
      <c r="AA63" s="89">
        <v>5.52</v>
      </c>
      <c r="AB63" s="89">
        <v>4.59</v>
      </c>
      <c r="AC63" s="89">
        <v>4.05</v>
      </c>
      <c r="AD63" s="89">
        <v>17.503070000000001</v>
      </c>
      <c r="AE63" s="89">
        <v>15.340261</v>
      </c>
      <c r="AF63" s="89">
        <v>17.47</v>
      </c>
      <c r="AG63" s="89">
        <v>6.79</v>
      </c>
      <c r="AH63" s="89">
        <v>6.02</v>
      </c>
      <c r="AI63" s="89">
        <v>5.7</v>
      </c>
      <c r="AJ63" s="89">
        <v>18.033070000000002</v>
      </c>
      <c r="AK63" s="89">
        <v>15.790260999999999</v>
      </c>
      <c r="AL63" s="89">
        <v>49.4</v>
      </c>
    </row>
    <row r="64" spans="1:38" x14ac:dyDescent="0.25">
      <c r="A64" s="28">
        <v>125</v>
      </c>
      <c r="B64" s="15" t="s">
        <v>9</v>
      </c>
      <c r="C64" s="89">
        <v>9.98</v>
      </c>
      <c r="D64" s="89">
        <v>10.23</v>
      </c>
      <c r="E64" s="89">
        <v>17.14</v>
      </c>
      <c r="F64" s="89">
        <v>14.887665</v>
      </c>
      <c r="G64" s="89">
        <v>8.6127400000000005</v>
      </c>
      <c r="H64" s="115">
        <v>10.4</v>
      </c>
      <c r="I64" s="89">
        <v>1.02</v>
      </c>
      <c r="J64" s="89">
        <v>1</v>
      </c>
      <c r="K64" s="89">
        <v>1.18</v>
      </c>
      <c r="L64" s="89">
        <v>1.6048500000000001</v>
      </c>
      <c r="M64" s="89">
        <v>0.57893400000000006</v>
      </c>
      <c r="N64" s="89">
        <v>1.85</v>
      </c>
      <c r="O64" s="89">
        <v>0.38</v>
      </c>
      <c r="P64" s="89">
        <v>0.42</v>
      </c>
      <c r="Q64" s="89">
        <v>0.34</v>
      </c>
      <c r="R64" s="89">
        <v>0.67094999999999994</v>
      </c>
      <c r="S64" s="89">
        <v>1.03698</v>
      </c>
      <c r="T64" s="89">
        <v>0.55000000000000004</v>
      </c>
      <c r="U64" s="89">
        <v>0.1</v>
      </c>
      <c r="V64" s="89">
        <v>0.1</v>
      </c>
      <c r="W64" s="89">
        <v>0.14000000000000001</v>
      </c>
      <c r="X64" s="89">
        <v>8.917499999999999E-2</v>
      </c>
      <c r="Y64" s="89">
        <v>8.917499999999999E-2</v>
      </c>
      <c r="Z64" s="38" t="s">
        <v>246</v>
      </c>
      <c r="AA64" s="89">
        <v>11.48</v>
      </c>
      <c r="AB64" s="89">
        <v>11.75</v>
      </c>
      <c r="AC64" s="89">
        <v>18.8</v>
      </c>
      <c r="AD64" s="89">
        <v>17.25264</v>
      </c>
      <c r="AE64" s="89">
        <v>10.317829</v>
      </c>
      <c r="AF64" s="89">
        <v>12.8</v>
      </c>
      <c r="AG64" s="89">
        <v>13.58</v>
      </c>
      <c r="AH64" s="89">
        <v>13.63</v>
      </c>
      <c r="AI64" s="89">
        <v>19.78</v>
      </c>
      <c r="AJ64" s="89">
        <v>18.00264</v>
      </c>
      <c r="AK64" s="89">
        <v>11.517828999999999</v>
      </c>
      <c r="AL64" s="89">
        <v>16.8</v>
      </c>
    </row>
    <row r="65" spans="1:38" x14ac:dyDescent="0.25">
      <c r="A65" s="15">
        <v>127</v>
      </c>
      <c r="B65" s="32" t="s">
        <v>8</v>
      </c>
      <c r="C65" s="89">
        <v>1.75</v>
      </c>
      <c r="D65" s="89">
        <v>2</v>
      </c>
      <c r="E65" s="89">
        <v>1.45</v>
      </c>
      <c r="F65" s="89">
        <v>0.71855999999999998</v>
      </c>
      <c r="G65" s="89">
        <v>0.54890000000000005</v>
      </c>
      <c r="H65" s="115">
        <v>0.6</v>
      </c>
      <c r="I65" s="89">
        <v>0.52</v>
      </c>
      <c r="J65" s="89">
        <v>0.46</v>
      </c>
      <c r="K65" s="89">
        <v>0.23</v>
      </c>
      <c r="L65" s="89">
        <v>0.17283000000000001</v>
      </c>
      <c r="M65" s="89">
        <v>0.17253000000000002</v>
      </c>
      <c r="N65" s="89">
        <v>0.17</v>
      </c>
      <c r="O65" s="89">
        <v>0.19</v>
      </c>
      <c r="P65" s="89">
        <v>0.19</v>
      </c>
      <c r="Q65" s="89">
        <v>0.14000000000000001</v>
      </c>
      <c r="R65" s="89">
        <v>0.186588</v>
      </c>
      <c r="S65" s="89">
        <v>0.20163500000000001</v>
      </c>
      <c r="T65" s="89">
        <v>0.09</v>
      </c>
      <c r="U65" s="89">
        <v>0.03</v>
      </c>
      <c r="V65" s="89">
        <v>0.03</v>
      </c>
      <c r="W65" s="89">
        <v>0.03</v>
      </c>
      <c r="X65" s="89">
        <v>7.1774999999999992E-2</v>
      </c>
      <c r="Y65" s="89">
        <v>2.1749999999999999E-2</v>
      </c>
      <c r="Z65" s="38" t="s">
        <v>246</v>
      </c>
      <c r="AA65" s="89">
        <v>2.4900000000000002</v>
      </c>
      <c r="AB65" s="89">
        <v>2.68</v>
      </c>
      <c r="AC65" s="89">
        <v>1.85</v>
      </c>
      <c r="AD65" s="89">
        <v>1.149753</v>
      </c>
      <c r="AE65" s="89">
        <v>0.94481500000000007</v>
      </c>
      <c r="AF65" s="89">
        <v>0.86</v>
      </c>
      <c r="AG65" s="89">
        <v>5.71</v>
      </c>
      <c r="AH65" s="89">
        <v>5.66</v>
      </c>
      <c r="AI65" s="89">
        <v>5.53</v>
      </c>
      <c r="AJ65" s="89">
        <v>5.129753</v>
      </c>
      <c r="AK65" s="89">
        <v>5.1448150000000004</v>
      </c>
      <c r="AL65" s="89">
        <v>5.0999999999999996</v>
      </c>
    </row>
    <row r="66" spans="1:38" x14ac:dyDescent="0.25">
      <c r="A66" s="15">
        <v>129</v>
      </c>
      <c r="B66" s="32" t="s">
        <v>8</v>
      </c>
      <c r="C66" s="89">
        <v>16.97</v>
      </c>
      <c r="D66" s="89">
        <v>17.48</v>
      </c>
      <c r="E66" s="89">
        <v>16.239999999999998</v>
      </c>
      <c r="F66" s="89">
        <v>7.8941800000000004</v>
      </c>
      <c r="G66" s="89">
        <v>5.4391000000000007</v>
      </c>
      <c r="H66" s="115">
        <v>1.8</v>
      </c>
      <c r="I66" s="89">
        <v>0.72</v>
      </c>
      <c r="J66" s="89">
        <v>0.57999999999999996</v>
      </c>
      <c r="K66" s="89">
        <v>0.57999999999999996</v>
      </c>
      <c r="L66" s="89">
        <v>1.0493250000000001</v>
      </c>
      <c r="M66" s="89">
        <v>0.34633800000000003</v>
      </c>
      <c r="N66" s="89">
        <v>0.28000000000000003</v>
      </c>
      <c r="O66" s="89">
        <v>0.41</v>
      </c>
      <c r="P66" s="89">
        <v>0.38</v>
      </c>
      <c r="Q66" s="89">
        <v>0.38</v>
      </c>
      <c r="R66" s="89">
        <v>0.43707600000000002</v>
      </c>
      <c r="S66" s="89">
        <v>0.78596500000000002</v>
      </c>
      <c r="T66" s="89">
        <v>0.37</v>
      </c>
      <c r="U66" s="89">
        <v>0.13</v>
      </c>
      <c r="V66" s="89">
        <v>0.1</v>
      </c>
      <c r="W66" s="89">
        <v>0.08</v>
      </c>
      <c r="X66" s="89">
        <v>7.1774999999999992E-2</v>
      </c>
      <c r="Y66" s="89">
        <v>6.5249999999999989E-2</v>
      </c>
      <c r="Z66" s="39" t="s">
        <v>246</v>
      </c>
      <c r="AA66" s="89">
        <v>18.23</v>
      </c>
      <c r="AB66" s="89">
        <v>18.54</v>
      </c>
      <c r="AC66" s="89">
        <v>17.28</v>
      </c>
      <c r="AD66" s="89">
        <v>9.452356</v>
      </c>
      <c r="AE66" s="89">
        <v>6.6366530000000008</v>
      </c>
      <c r="AF66" s="89">
        <v>2.5</v>
      </c>
      <c r="AG66" s="89">
        <v>18.98</v>
      </c>
      <c r="AH66" s="89">
        <v>19.54</v>
      </c>
      <c r="AI66" s="89">
        <v>18.36</v>
      </c>
      <c r="AJ66" s="89">
        <v>10.732355999999999</v>
      </c>
      <c r="AK66" s="89">
        <v>8.2866530000000012</v>
      </c>
      <c r="AL66" s="89">
        <v>4.9000000000000004</v>
      </c>
    </row>
    <row r="67" spans="1:38" x14ac:dyDescent="0.25">
      <c r="A67" s="15">
        <v>131</v>
      </c>
      <c r="B67" s="32" t="s">
        <v>14</v>
      </c>
      <c r="C67" s="89">
        <v>19.36</v>
      </c>
      <c r="D67" s="89">
        <v>18.89</v>
      </c>
      <c r="E67" s="89">
        <v>18.100000000000001</v>
      </c>
      <c r="F67" s="89">
        <v>3.3632600000000004</v>
      </c>
      <c r="G67" s="89">
        <v>3.0563750000000005</v>
      </c>
      <c r="H67" s="115">
        <v>3</v>
      </c>
      <c r="I67" s="89">
        <v>1.1599999999999999</v>
      </c>
      <c r="J67" s="89">
        <v>1.34</v>
      </c>
      <c r="K67" s="89">
        <v>1.2</v>
      </c>
      <c r="L67" s="89">
        <v>0.57198499999999997</v>
      </c>
      <c r="M67" s="89">
        <v>0.34122600000000003</v>
      </c>
      <c r="N67" s="89">
        <v>0.45</v>
      </c>
      <c r="O67" s="89">
        <v>0.32</v>
      </c>
      <c r="P67" s="89">
        <v>0.36</v>
      </c>
      <c r="Q67" s="89">
        <v>0.34</v>
      </c>
      <c r="R67" s="89">
        <v>0.628776</v>
      </c>
      <c r="S67" s="89">
        <v>0.43207499999999999</v>
      </c>
      <c r="T67" s="89">
        <v>0.65</v>
      </c>
      <c r="U67" s="89">
        <v>0.18</v>
      </c>
      <c r="V67" s="89">
        <v>0.1</v>
      </c>
      <c r="W67" s="89">
        <v>0.19</v>
      </c>
      <c r="X67" s="89">
        <v>2.8274999999999998E-2</v>
      </c>
      <c r="Y67" s="89">
        <v>4.3499999999999997E-2</v>
      </c>
      <c r="Z67" s="38" t="s">
        <v>246</v>
      </c>
      <c r="AA67" s="89">
        <v>21.02</v>
      </c>
      <c r="AB67" s="89">
        <v>20.69</v>
      </c>
      <c r="AC67" s="89">
        <v>19.829999999999998</v>
      </c>
      <c r="AD67" s="89">
        <v>4.5922960000000002</v>
      </c>
      <c r="AE67" s="89">
        <v>3.8731760000000004</v>
      </c>
      <c r="AF67" s="89">
        <v>4.0999999999999996</v>
      </c>
      <c r="AG67" s="89">
        <v>21.77</v>
      </c>
      <c r="AH67" s="89">
        <v>21.52</v>
      </c>
      <c r="AI67" s="89">
        <v>20.53</v>
      </c>
      <c r="AJ67" s="89">
        <v>7.222296</v>
      </c>
      <c r="AK67" s="89">
        <v>6.2231760000000005</v>
      </c>
      <c r="AL67" s="89">
        <v>7</v>
      </c>
    </row>
    <row r="68" spans="1:38" x14ac:dyDescent="0.25">
      <c r="A68" s="28">
        <v>133</v>
      </c>
      <c r="B68" s="15" t="s">
        <v>9</v>
      </c>
      <c r="C68" s="89">
        <v>5.49</v>
      </c>
      <c r="D68" s="89">
        <v>5.24</v>
      </c>
      <c r="E68" s="89">
        <v>5.63</v>
      </c>
      <c r="F68" s="89">
        <v>4.668145</v>
      </c>
      <c r="G68" s="89">
        <v>4.3912000000000004</v>
      </c>
      <c r="H68" s="115">
        <v>6.1</v>
      </c>
      <c r="I68" s="89">
        <v>0.7</v>
      </c>
      <c r="J68" s="89">
        <v>0.67</v>
      </c>
      <c r="K68" s="89">
        <v>0.6</v>
      </c>
      <c r="L68" s="89">
        <v>0.86414999999999986</v>
      </c>
      <c r="M68" s="89">
        <v>0.309276</v>
      </c>
      <c r="N68" s="89">
        <v>1</v>
      </c>
      <c r="O68" s="89">
        <v>0.23</v>
      </c>
      <c r="P68" s="89">
        <v>0.27</v>
      </c>
      <c r="Q68" s="89">
        <v>0.2</v>
      </c>
      <c r="R68" s="89">
        <v>0.21342599999999998</v>
      </c>
      <c r="S68" s="89">
        <v>1.024635</v>
      </c>
      <c r="T68" s="89">
        <v>0.23</v>
      </c>
      <c r="U68" s="89">
        <v>0.06</v>
      </c>
      <c r="V68" s="89">
        <v>0.06</v>
      </c>
      <c r="W68" s="89">
        <v>0.04</v>
      </c>
      <c r="X68" s="89">
        <v>6.7424999999999999E-2</v>
      </c>
      <c r="Y68" s="89">
        <v>3.6975000000000001E-2</v>
      </c>
      <c r="Z68" s="38" t="s">
        <v>246</v>
      </c>
      <c r="AA68" s="89">
        <v>6.48</v>
      </c>
      <c r="AB68" s="89">
        <v>6.24</v>
      </c>
      <c r="AC68" s="89">
        <v>6.47</v>
      </c>
      <c r="AD68" s="89">
        <v>5.8131459999999997</v>
      </c>
      <c r="AE68" s="89">
        <v>5.762086</v>
      </c>
      <c r="AF68" s="89">
        <v>7.33</v>
      </c>
      <c r="AG68" s="89">
        <v>8.9499999999999993</v>
      </c>
      <c r="AH68" s="89">
        <v>8.92</v>
      </c>
      <c r="AI68" s="89">
        <v>8.92</v>
      </c>
      <c r="AJ68" s="89">
        <v>8.6631459999999993</v>
      </c>
      <c r="AK68" s="89">
        <v>8.9120860000000004</v>
      </c>
      <c r="AL68" s="89">
        <v>12.1</v>
      </c>
    </row>
    <row r="69" spans="1:38" x14ac:dyDescent="0.25">
      <c r="A69" s="28">
        <v>135</v>
      </c>
      <c r="B69" s="15" t="s">
        <v>9</v>
      </c>
      <c r="C69" s="89">
        <v>2.74</v>
      </c>
      <c r="D69" s="89">
        <v>2.39</v>
      </c>
      <c r="E69" s="89">
        <v>1.75</v>
      </c>
      <c r="F69" s="89">
        <v>1.3048850000000001</v>
      </c>
      <c r="G69" s="89">
        <v>0.84830000000000005</v>
      </c>
      <c r="H69" s="115">
        <v>2.8</v>
      </c>
      <c r="I69" s="89">
        <v>0.25</v>
      </c>
      <c r="J69" s="89">
        <v>0.28000000000000003</v>
      </c>
      <c r="K69" s="89">
        <v>0.38</v>
      </c>
      <c r="L69" s="89">
        <v>0.13168000000000002</v>
      </c>
      <c r="M69" s="89">
        <v>0.27221400000000001</v>
      </c>
      <c r="N69" s="89">
        <v>0.65</v>
      </c>
      <c r="O69" s="89">
        <v>0.38</v>
      </c>
      <c r="P69" s="89">
        <v>0.24</v>
      </c>
      <c r="Q69" s="89">
        <v>0.24</v>
      </c>
      <c r="R69" s="89">
        <v>0.31055399999999994</v>
      </c>
      <c r="S69" s="89">
        <v>0.26336000000000004</v>
      </c>
      <c r="T69" s="89">
        <v>0.33</v>
      </c>
      <c r="U69" s="89">
        <v>0.06</v>
      </c>
      <c r="V69" s="89">
        <v>0.08</v>
      </c>
      <c r="W69" s="89">
        <v>0.01</v>
      </c>
      <c r="X69" s="89">
        <v>5.0024999999999993E-2</v>
      </c>
      <c r="Y69" s="89">
        <v>1.5224999999999999E-2</v>
      </c>
      <c r="Z69" s="38" t="s">
        <v>246</v>
      </c>
      <c r="AA69" s="89">
        <v>3.43</v>
      </c>
      <c r="AB69" s="89">
        <v>2.99</v>
      </c>
      <c r="AC69" s="89">
        <v>2.38</v>
      </c>
      <c r="AD69" s="89">
        <v>1.7971440000000001</v>
      </c>
      <c r="AE69" s="89">
        <v>1.3990990000000001</v>
      </c>
      <c r="AF69" s="89">
        <v>3.78</v>
      </c>
      <c r="AG69" s="89">
        <v>7.48</v>
      </c>
      <c r="AH69" s="89">
        <v>7.42</v>
      </c>
      <c r="AI69" s="89">
        <v>7.63</v>
      </c>
      <c r="AJ69" s="89">
        <v>7.0471440000000003</v>
      </c>
      <c r="AK69" s="89">
        <v>6.7290989999999997</v>
      </c>
      <c r="AL69" s="89">
        <v>9.1199999999999992</v>
      </c>
    </row>
    <row r="70" spans="1:38" x14ac:dyDescent="0.25">
      <c r="A70" s="15">
        <v>137</v>
      </c>
      <c r="B70" s="15" t="s">
        <v>10</v>
      </c>
      <c r="C70" s="89">
        <v>1.75</v>
      </c>
      <c r="D70" s="89">
        <v>1.75</v>
      </c>
      <c r="E70" s="89">
        <v>1.18</v>
      </c>
      <c r="F70" s="89">
        <v>0.99550500000000008</v>
      </c>
      <c r="G70" s="89">
        <v>1.5968</v>
      </c>
      <c r="H70" s="115">
        <v>1.8</v>
      </c>
      <c r="I70" s="89">
        <v>0.15</v>
      </c>
      <c r="J70" s="89">
        <v>0.17</v>
      </c>
      <c r="K70" s="89">
        <v>0.17</v>
      </c>
      <c r="L70" s="89">
        <v>0.17283000000000001</v>
      </c>
      <c r="M70" s="89">
        <v>0.65050200000000002</v>
      </c>
      <c r="N70" s="89">
        <v>0.35</v>
      </c>
      <c r="O70" s="89">
        <v>0.13</v>
      </c>
      <c r="P70" s="89">
        <v>0.2</v>
      </c>
      <c r="Q70" s="89">
        <v>0.25</v>
      </c>
      <c r="R70" s="89">
        <v>0.24026400000000001</v>
      </c>
      <c r="S70" s="89">
        <v>0.39915500000000004</v>
      </c>
      <c r="T70" s="89">
        <v>0.54</v>
      </c>
      <c r="U70" s="89">
        <v>0.06</v>
      </c>
      <c r="V70" s="89">
        <v>0.06</v>
      </c>
      <c r="W70" s="89">
        <v>0.02</v>
      </c>
      <c r="X70" s="89">
        <v>8.6129999999999984E-2</v>
      </c>
      <c r="Y70" s="89">
        <v>0.01</v>
      </c>
      <c r="Z70" s="38" t="s">
        <v>246</v>
      </c>
      <c r="AA70" s="89">
        <v>2.09</v>
      </c>
      <c r="AB70" s="89">
        <v>2.1800000000000002</v>
      </c>
      <c r="AC70" s="89">
        <v>1.62</v>
      </c>
      <c r="AD70" s="89">
        <v>1.494729</v>
      </c>
      <c r="AE70" s="89">
        <v>2.6564570000000001</v>
      </c>
      <c r="AF70" s="89">
        <v>2.69</v>
      </c>
      <c r="AG70" s="89">
        <v>6.29</v>
      </c>
      <c r="AH70" s="89">
        <v>6.61</v>
      </c>
      <c r="AI70" s="89">
        <v>5.97</v>
      </c>
      <c r="AJ70" s="89">
        <v>5.5447290000000002</v>
      </c>
      <c r="AK70" s="89">
        <v>5.7364569999999997</v>
      </c>
      <c r="AL70" s="89">
        <v>7.7</v>
      </c>
    </row>
    <row r="71" spans="1:38" x14ac:dyDescent="0.25">
      <c r="A71" s="15">
        <v>139</v>
      </c>
      <c r="B71" s="15" t="s">
        <v>10</v>
      </c>
      <c r="C71" s="89">
        <v>2.2400000000000002</v>
      </c>
      <c r="D71" s="89">
        <v>2.4700000000000002</v>
      </c>
      <c r="E71" s="89">
        <v>2.57</v>
      </c>
      <c r="F71" s="89">
        <v>2.2055800000000003</v>
      </c>
      <c r="G71" s="89">
        <v>1.57185</v>
      </c>
      <c r="H71" s="115">
        <v>2.1</v>
      </c>
      <c r="I71" s="89">
        <v>0.3</v>
      </c>
      <c r="J71" s="89">
        <v>0.31</v>
      </c>
      <c r="K71" s="89">
        <v>0.45</v>
      </c>
      <c r="L71" s="89">
        <v>0.66251500000000008</v>
      </c>
      <c r="M71" s="89">
        <v>0.32716800000000001</v>
      </c>
      <c r="N71" s="89">
        <v>0.43</v>
      </c>
      <c r="O71" s="89">
        <v>0.4</v>
      </c>
      <c r="P71" s="89">
        <v>0.28999999999999998</v>
      </c>
      <c r="Q71" s="89">
        <v>0.32</v>
      </c>
      <c r="R71" s="89">
        <v>0.49330800000000002</v>
      </c>
      <c r="S71" s="89">
        <v>0.58433000000000002</v>
      </c>
      <c r="T71" s="89">
        <v>0.22</v>
      </c>
      <c r="U71" s="89">
        <v>0.03</v>
      </c>
      <c r="V71" s="89">
        <v>0.03</v>
      </c>
      <c r="W71" s="89">
        <v>0.01</v>
      </c>
      <c r="X71" s="89">
        <v>8.0692499999999986E-2</v>
      </c>
      <c r="Y71" s="89">
        <v>0.01</v>
      </c>
      <c r="Z71" s="38" t="s">
        <v>246</v>
      </c>
      <c r="AA71" s="89">
        <v>2.97</v>
      </c>
      <c r="AB71" s="89">
        <v>3.1</v>
      </c>
      <c r="AC71" s="89">
        <v>3.35</v>
      </c>
      <c r="AD71" s="89">
        <v>3.4420955000000006</v>
      </c>
      <c r="AE71" s="89">
        <v>2.4933480000000001</v>
      </c>
      <c r="AF71" s="89">
        <v>2.75</v>
      </c>
      <c r="AG71" s="89">
        <v>6.35</v>
      </c>
      <c r="AH71" s="89">
        <v>6.6</v>
      </c>
      <c r="AI71" s="89">
        <v>6.28</v>
      </c>
      <c r="AJ71" s="89">
        <v>5.3920955000000008</v>
      </c>
      <c r="AK71" s="89">
        <v>4.8933479999999996</v>
      </c>
      <c r="AL71" s="89">
        <v>6.9</v>
      </c>
    </row>
    <row r="72" spans="1:38" x14ac:dyDescent="0.25">
      <c r="A72" s="15">
        <v>141</v>
      </c>
      <c r="B72" s="15" t="s">
        <v>10</v>
      </c>
      <c r="C72" s="89">
        <v>0.5</v>
      </c>
      <c r="D72" s="89">
        <v>0.75</v>
      </c>
      <c r="E72" s="89">
        <v>0.59</v>
      </c>
      <c r="F72" s="89">
        <v>6.7115499999999999</v>
      </c>
      <c r="G72" s="89">
        <v>0.67365000000000008</v>
      </c>
      <c r="H72" s="115">
        <v>6.8</v>
      </c>
      <c r="I72" s="89">
        <v>0.13</v>
      </c>
      <c r="J72" s="89">
        <v>0.12</v>
      </c>
      <c r="K72" s="89">
        <v>0.16</v>
      </c>
      <c r="L72" s="89">
        <v>0.27570500000000003</v>
      </c>
      <c r="M72" s="89">
        <v>0.16358400000000001</v>
      </c>
      <c r="N72" s="89">
        <v>0.65</v>
      </c>
      <c r="O72" s="89">
        <v>0.23</v>
      </c>
      <c r="P72" s="89">
        <v>0.18</v>
      </c>
      <c r="Q72" s="89">
        <v>0.13</v>
      </c>
      <c r="R72" s="89">
        <v>0.17892</v>
      </c>
      <c r="S72" s="89">
        <v>0.168715</v>
      </c>
      <c r="T72" s="89">
        <v>0.31</v>
      </c>
      <c r="U72" s="89">
        <v>0.06</v>
      </c>
      <c r="V72" s="89">
        <v>0.03</v>
      </c>
      <c r="W72" s="89">
        <v>0.01</v>
      </c>
      <c r="X72" s="89">
        <v>5.6549999999999996E-2</v>
      </c>
      <c r="Y72" s="89">
        <v>0.01</v>
      </c>
      <c r="Z72" s="39">
        <v>0.15</v>
      </c>
      <c r="AA72" s="89">
        <v>0.92</v>
      </c>
      <c r="AB72" s="89">
        <v>1.08</v>
      </c>
      <c r="AC72" s="89">
        <v>0.89</v>
      </c>
      <c r="AD72" s="89">
        <v>7.2227249999999996</v>
      </c>
      <c r="AE72" s="89">
        <v>1.015949</v>
      </c>
      <c r="AF72" s="89">
        <v>7.91</v>
      </c>
      <c r="AG72" s="89">
        <v>5.57</v>
      </c>
      <c r="AH72" s="89">
        <v>5.4</v>
      </c>
      <c r="AI72" s="89">
        <v>5.84</v>
      </c>
      <c r="AJ72" s="89">
        <v>7.9027249999999993</v>
      </c>
      <c r="AK72" s="89">
        <v>5.3659489999999996</v>
      </c>
      <c r="AL72" s="89">
        <v>9.6999999999999993</v>
      </c>
    </row>
    <row r="73" spans="1:38" x14ac:dyDescent="0.25">
      <c r="A73" s="15">
        <v>143</v>
      </c>
      <c r="B73" s="32" t="s">
        <v>14</v>
      </c>
      <c r="C73" s="89">
        <v>5.24</v>
      </c>
      <c r="D73" s="89">
        <v>5.65</v>
      </c>
      <c r="E73" s="89">
        <v>4.8099999999999996</v>
      </c>
      <c r="F73" s="89">
        <v>9.7779050000000005</v>
      </c>
      <c r="G73" s="89">
        <v>9.1516600000000015</v>
      </c>
      <c r="H73" s="115">
        <v>13</v>
      </c>
      <c r="I73" s="89">
        <v>1.44</v>
      </c>
      <c r="J73" s="89">
        <v>1.54</v>
      </c>
      <c r="K73" s="89">
        <v>1.94</v>
      </c>
      <c r="L73" s="89">
        <v>2.6130250000000004</v>
      </c>
      <c r="M73" s="89">
        <v>0.22876199999999999</v>
      </c>
      <c r="N73" s="89">
        <v>1.82</v>
      </c>
      <c r="O73" s="89">
        <v>0.21</v>
      </c>
      <c r="P73" s="89">
        <v>0.23</v>
      </c>
      <c r="Q73" s="89">
        <v>0.97</v>
      </c>
      <c r="R73" s="89">
        <v>0.45368999999999998</v>
      </c>
      <c r="S73" s="89">
        <v>1.4855149999999999</v>
      </c>
      <c r="T73" s="89">
        <v>0.37</v>
      </c>
      <c r="U73" s="89">
        <v>0.06</v>
      </c>
      <c r="V73" s="89">
        <v>0.1</v>
      </c>
      <c r="W73" s="89">
        <v>0.02</v>
      </c>
      <c r="X73" s="89">
        <v>7.6124999999999998E-2</v>
      </c>
      <c r="Y73" s="89">
        <v>9.1350000000000001E-2</v>
      </c>
      <c r="Z73" s="38" t="s">
        <v>246</v>
      </c>
      <c r="AA73" s="89">
        <v>6.95</v>
      </c>
      <c r="AB73" s="89">
        <v>7.52</v>
      </c>
      <c r="AC73" s="89">
        <v>7.74</v>
      </c>
      <c r="AD73" s="89">
        <v>12.920745</v>
      </c>
      <c r="AE73" s="89">
        <v>10.957287000000001</v>
      </c>
      <c r="AF73" s="89">
        <v>15.19</v>
      </c>
      <c r="AG73" s="89">
        <v>8.5299999999999994</v>
      </c>
      <c r="AH73" s="89">
        <v>8.92</v>
      </c>
      <c r="AI73" s="89">
        <v>9.69</v>
      </c>
      <c r="AJ73" s="89">
        <v>14.050744999999999</v>
      </c>
      <c r="AK73" s="89">
        <v>11.937287000000001</v>
      </c>
      <c r="AL73" s="89">
        <v>18.3</v>
      </c>
    </row>
    <row r="74" spans="1:38" x14ac:dyDescent="0.25">
      <c r="A74" s="15">
        <v>145</v>
      </c>
      <c r="B74" s="15" t="s">
        <v>10</v>
      </c>
      <c r="C74" s="89">
        <v>1.5</v>
      </c>
      <c r="D74" s="89">
        <v>1.87</v>
      </c>
      <c r="E74" s="89">
        <v>1.92</v>
      </c>
      <c r="F74" s="89">
        <v>6.6217300000000003</v>
      </c>
      <c r="G74" s="89">
        <v>1.1976</v>
      </c>
      <c r="H74" s="115">
        <v>2.2999999999999998</v>
      </c>
      <c r="I74" s="89">
        <v>0.16</v>
      </c>
      <c r="J74" s="89">
        <v>0.18</v>
      </c>
      <c r="K74" s="89">
        <v>0.28000000000000003</v>
      </c>
      <c r="L74" s="89">
        <v>0.55552500000000005</v>
      </c>
      <c r="M74" s="89">
        <v>0.35400600000000004</v>
      </c>
      <c r="N74" s="89">
        <v>0.42</v>
      </c>
      <c r="O74" s="89">
        <v>0.3</v>
      </c>
      <c r="P74" s="89">
        <v>0.23</v>
      </c>
      <c r="Q74" s="89">
        <v>0.25</v>
      </c>
      <c r="R74" s="89">
        <v>0.47925000000000001</v>
      </c>
      <c r="S74" s="89">
        <v>0.31274000000000002</v>
      </c>
      <c r="T74" s="89">
        <v>0.46</v>
      </c>
      <c r="U74" s="89">
        <v>0.06</v>
      </c>
      <c r="V74" s="89">
        <v>0.06</v>
      </c>
      <c r="W74" s="89">
        <v>0.01</v>
      </c>
      <c r="X74" s="89">
        <v>0.10396499999999999</v>
      </c>
      <c r="Y74" s="89">
        <v>0.01</v>
      </c>
      <c r="Z74" s="38" t="s">
        <v>246</v>
      </c>
      <c r="AA74" s="89">
        <v>2.02</v>
      </c>
      <c r="AB74" s="89">
        <v>2.34</v>
      </c>
      <c r="AC74" s="89">
        <v>2.46</v>
      </c>
      <c r="AD74" s="89">
        <v>7.7604700000000006</v>
      </c>
      <c r="AE74" s="89">
        <v>1.8743460000000001</v>
      </c>
      <c r="AF74" s="89">
        <v>3.18</v>
      </c>
      <c r="AG74" s="89">
        <v>6.27</v>
      </c>
      <c r="AH74" s="89">
        <v>6.62</v>
      </c>
      <c r="AI74" s="89">
        <v>6.69</v>
      </c>
      <c r="AJ74" s="89">
        <v>9.3404699999999998</v>
      </c>
      <c r="AK74" s="89">
        <v>5.7343460000000004</v>
      </c>
      <c r="AL74" s="89">
        <v>6.7</v>
      </c>
    </row>
    <row r="75" spans="1:38" x14ac:dyDescent="0.25">
      <c r="A75" s="15">
        <v>147</v>
      </c>
      <c r="B75" s="15" t="s">
        <v>10</v>
      </c>
      <c r="C75" s="89">
        <v>3.74</v>
      </c>
      <c r="D75" s="89">
        <v>3.09</v>
      </c>
      <c r="E75" s="89">
        <v>4.76</v>
      </c>
      <c r="F75" s="89">
        <v>5.0972850000000003</v>
      </c>
      <c r="G75" s="89">
        <v>4.3912000000000004</v>
      </c>
      <c r="H75" s="115">
        <v>3.7</v>
      </c>
      <c r="I75" s="89">
        <v>0.49</v>
      </c>
      <c r="J75" s="89">
        <v>0.6</v>
      </c>
      <c r="K75" s="89">
        <v>0.74</v>
      </c>
      <c r="L75" s="89">
        <v>1.2962250000000002</v>
      </c>
      <c r="M75" s="89">
        <v>0.17636400000000002</v>
      </c>
      <c r="N75" s="89">
        <v>0.62</v>
      </c>
      <c r="O75" s="89">
        <v>0.17</v>
      </c>
      <c r="P75" s="89">
        <v>0.19</v>
      </c>
      <c r="Q75" s="89">
        <v>0.18</v>
      </c>
      <c r="R75" s="89">
        <v>0.27732600000000002</v>
      </c>
      <c r="S75" s="89">
        <v>1.04521</v>
      </c>
      <c r="T75" s="89">
        <v>0.25</v>
      </c>
      <c r="U75" s="89">
        <v>0.1</v>
      </c>
      <c r="V75" s="89">
        <v>0.1</v>
      </c>
      <c r="W75" s="89">
        <v>0.12</v>
      </c>
      <c r="X75" s="89">
        <v>0.10353</v>
      </c>
      <c r="Y75" s="89">
        <v>1.9574999999999999E-2</v>
      </c>
      <c r="Z75" s="38" t="s">
        <v>246</v>
      </c>
      <c r="AA75" s="89">
        <v>4.5</v>
      </c>
      <c r="AB75" s="89">
        <v>3.98</v>
      </c>
      <c r="AC75" s="89">
        <v>5.8</v>
      </c>
      <c r="AD75" s="89">
        <v>6.7743660000000006</v>
      </c>
      <c r="AE75" s="89">
        <v>5.6323490000000005</v>
      </c>
      <c r="AF75" s="89">
        <v>4.57</v>
      </c>
      <c r="AG75" s="89">
        <v>8.5500000000000007</v>
      </c>
      <c r="AH75" s="89">
        <v>6.93</v>
      </c>
      <c r="AI75" s="89">
        <v>7.98</v>
      </c>
      <c r="AJ75" s="89">
        <v>10.524366000000001</v>
      </c>
      <c r="AK75" s="89">
        <v>9.8323490000000007</v>
      </c>
      <c r="AL75" s="89">
        <v>10.4</v>
      </c>
    </row>
    <row r="76" spans="1:38" x14ac:dyDescent="0.25">
      <c r="A76" s="15">
        <v>149</v>
      </c>
      <c r="B76" s="15" t="s">
        <v>10</v>
      </c>
      <c r="C76" s="89">
        <v>1.1200000000000001</v>
      </c>
      <c r="D76" s="89">
        <v>1.1200000000000001</v>
      </c>
      <c r="E76" s="89">
        <v>2.39</v>
      </c>
      <c r="F76" s="89">
        <v>1.9710500000000002</v>
      </c>
      <c r="G76" s="89">
        <v>0.72355000000000003</v>
      </c>
      <c r="H76" s="115">
        <v>3.9</v>
      </c>
      <c r="I76" s="89">
        <v>0.11</v>
      </c>
      <c r="J76" s="89">
        <v>0.1</v>
      </c>
      <c r="K76" s="89">
        <v>0.14000000000000001</v>
      </c>
      <c r="L76" s="89">
        <v>0.27159000000000005</v>
      </c>
      <c r="M76" s="89">
        <v>0.14058000000000001</v>
      </c>
      <c r="N76" s="89">
        <v>0.55000000000000004</v>
      </c>
      <c r="O76" s="89">
        <v>0.08</v>
      </c>
      <c r="P76" s="89">
        <v>0.08</v>
      </c>
      <c r="Q76" s="89">
        <v>0.08</v>
      </c>
      <c r="R76" s="89">
        <v>0.21725999999999998</v>
      </c>
      <c r="S76" s="89">
        <v>0.23044000000000001</v>
      </c>
      <c r="T76" s="89">
        <v>0.24</v>
      </c>
      <c r="U76" s="89">
        <v>0.03</v>
      </c>
      <c r="V76" s="89">
        <v>0.06</v>
      </c>
      <c r="W76" s="89">
        <v>0.02</v>
      </c>
      <c r="X76" s="89">
        <v>0.16943249999999999</v>
      </c>
      <c r="Y76" s="89">
        <v>8.6999999999999994E-3</v>
      </c>
      <c r="Z76" s="39" t="s">
        <v>246</v>
      </c>
      <c r="AA76" s="89">
        <v>1.34</v>
      </c>
      <c r="AB76" s="89">
        <v>1.36</v>
      </c>
      <c r="AC76" s="89">
        <v>2.63</v>
      </c>
      <c r="AD76" s="89">
        <v>2.6293325000000003</v>
      </c>
      <c r="AE76" s="89">
        <v>1.1032700000000002</v>
      </c>
      <c r="AF76" s="89">
        <v>4.72</v>
      </c>
      <c r="AG76" s="89">
        <v>4.49</v>
      </c>
      <c r="AH76" s="89">
        <v>4.4400000000000004</v>
      </c>
      <c r="AI76" s="89">
        <v>4.66</v>
      </c>
      <c r="AJ76" s="89">
        <v>5.2593325000000002</v>
      </c>
      <c r="AK76" s="89">
        <v>4.5532700000000004</v>
      </c>
      <c r="AL76" s="89">
        <v>6.9</v>
      </c>
    </row>
    <row r="77" spans="1:38" x14ac:dyDescent="0.25">
      <c r="A77" s="32">
        <v>151</v>
      </c>
      <c r="B77" s="15" t="s">
        <v>10</v>
      </c>
      <c r="C77" s="89">
        <v>10.6</v>
      </c>
      <c r="D77" s="89">
        <v>11.6</v>
      </c>
      <c r="E77" s="89">
        <v>10.26</v>
      </c>
      <c r="F77" s="89">
        <v>10.057345</v>
      </c>
      <c r="G77" s="89">
        <v>6.062850000000001</v>
      </c>
      <c r="H77" s="115">
        <v>10.1</v>
      </c>
      <c r="I77" s="89">
        <v>1.87</v>
      </c>
      <c r="J77" s="89">
        <v>2.14</v>
      </c>
      <c r="K77" s="89">
        <v>2.09</v>
      </c>
      <c r="L77" s="89">
        <v>2.3867000000000003</v>
      </c>
      <c r="M77" s="89">
        <v>0.361674</v>
      </c>
      <c r="N77" s="89">
        <v>2.0299999999999998</v>
      </c>
      <c r="O77" s="89">
        <v>0.56999999999999995</v>
      </c>
      <c r="P77" s="89">
        <v>0.42</v>
      </c>
      <c r="Q77" s="89">
        <v>0.3</v>
      </c>
      <c r="R77" s="89">
        <v>0.54570600000000002</v>
      </c>
      <c r="S77" s="89">
        <v>1.8352900000000001</v>
      </c>
      <c r="T77" s="89">
        <v>0.37</v>
      </c>
      <c r="U77" s="89">
        <v>0.1</v>
      </c>
      <c r="V77" s="89">
        <v>0.13</v>
      </c>
      <c r="W77" s="89">
        <v>0.12</v>
      </c>
      <c r="X77" s="89">
        <v>8.2650000000000001E-2</v>
      </c>
      <c r="Y77" s="89">
        <v>2.3924999999999998E-2</v>
      </c>
      <c r="Z77" s="38" t="s">
        <v>246</v>
      </c>
      <c r="AA77" s="89">
        <v>13.14</v>
      </c>
      <c r="AB77" s="89">
        <v>14.29</v>
      </c>
      <c r="AC77" s="89">
        <v>12.77</v>
      </c>
      <c r="AD77" s="89">
        <v>13.072400999999999</v>
      </c>
      <c r="AE77" s="89">
        <v>8.2837390000000006</v>
      </c>
      <c r="AF77" s="89">
        <v>12.5</v>
      </c>
      <c r="AG77" s="89">
        <v>16.440000000000001</v>
      </c>
      <c r="AH77" s="89">
        <v>17.59</v>
      </c>
      <c r="AI77" s="89">
        <v>16.45</v>
      </c>
      <c r="AJ77" s="89">
        <v>16.002400999999999</v>
      </c>
      <c r="AK77" s="89">
        <v>12.483739</v>
      </c>
      <c r="AL77" s="89">
        <v>16.100000000000001</v>
      </c>
    </row>
    <row r="78" spans="1:38" x14ac:dyDescent="0.25">
      <c r="A78" s="32">
        <v>153</v>
      </c>
      <c r="B78" s="15" t="s">
        <v>10</v>
      </c>
      <c r="C78" s="89">
        <v>1.37</v>
      </c>
      <c r="D78" s="89">
        <v>2.63</v>
      </c>
      <c r="E78" s="89">
        <v>2.87</v>
      </c>
      <c r="F78" s="89">
        <v>2.4076750000000002</v>
      </c>
      <c r="G78" s="89">
        <v>1.0479000000000001</v>
      </c>
      <c r="H78" s="115">
        <v>4.9000000000000004</v>
      </c>
      <c r="I78" s="89">
        <v>0.14000000000000001</v>
      </c>
      <c r="J78" s="89">
        <v>0.26</v>
      </c>
      <c r="K78" s="89">
        <v>0.36</v>
      </c>
      <c r="L78" s="89">
        <v>0.34977500000000006</v>
      </c>
      <c r="M78" s="89">
        <v>0.24537600000000001</v>
      </c>
      <c r="N78" s="89">
        <v>0.56999999999999995</v>
      </c>
      <c r="O78" s="89">
        <v>0.28999999999999998</v>
      </c>
      <c r="P78" s="89">
        <v>0.36</v>
      </c>
      <c r="Q78" s="89">
        <v>0.55000000000000004</v>
      </c>
      <c r="R78" s="89">
        <v>0.46263599999999999</v>
      </c>
      <c r="S78" s="89">
        <v>0.242785</v>
      </c>
      <c r="T78" s="89">
        <v>0.39</v>
      </c>
      <c r="U78" s="89">
        <v>0.03</v>
      </c>
      <c r="V78" s="89">
        <v>0.06</v>
      </c>
      <c r="W78" s="89">
        <v>0.01</v>
      </c>
      <c r="X78" s="89">
        <v>0.16529999999999997</v>
      </c>
      <c r="Y78" s="89">
        <v>0.01</v>
      </c>
      <c r="Z78" s="38" t="s">
        <v>246</v>
      </c>
      <c r="AA78" s="89">
        <v>1.83</v>
      </c>
      <c r="AB78" s="89">
        <v>3.31</v>
      </c>
      <c r="AC78" s="89">
        <v>3.79</v>
      </c>
      <c r="AD78" s="89">
        <v>3.3853860000000005</v>
      </c>
      <c r="AE78" s="89">
        <v>1.5460609999999999</v>
      </c>
      <c r="AF78" s="89">
        <v>5.86</v>
      </c>
      <c r="AG78" s="89">
        <v>5.21</v>
      </c>
      <c r="AH78" s="89">
        <v>5.82</v>
      </c>
      <c r="AI78" s="89">
        <v>5.82</v>
      </c>
      <c r="AJ78" s="89">
        <v>6.6153860000000009</v>
      </c>
      <c r="AK78" s="89">
        <v>4.0960609999999997</v>
      </c>
      <c r="AL78" s="89">
        <v>11.4</v>
      </c>
    </row>
    <row r="79" spans="1:38" x14ac:dyDescent="0.25">
      <c r="A79" s="32">
        <v>155</v>
      </c>
      <c r="B79" s="15" t="s">
        <v>10</v>
      </c>
      <c r="C79" s="89">
        <v>1.62</v>
      </c>
      <c r="D79" s="89">
        <v>1.37</v>
      </c>
      <c r="E79" s="89">
        <v>1.54</v>
      </c>
      <c r="F79" s="89">
        <v>1.4121699999999999</v>
      </c>
      <c r="G79" s="89">
        <v>0.62375000000000003</v>
      </c>
      <c r="H79" s="115">
        <v>2.5</v>
      </c>
      <c r="I79" s="89">
        <v>0.22</v>
      </c>
      <c r="J79" s="89">
        <v>0.18</v>
      </c>
      <c r="K79" s="89">
        <v>0.31</v>
      </c>
      <c r="L79" s="89">
        <v>0.12756500000000001</v>
      </c>
      <c r="M79" s="89">
        <v>0.11246399999999999</v>
      </c>
      <c r="N79" s="89">
        <v>0.32</v>
      </c>
      <c r="O79" s="89">
        <v>0.32</v>
      </c>
      <c r="P79" s="89">
        <v>0.21</v>
      </c>
      <c r="Q79" s="89">
        <v>0.19</v>
      </c>
      <c r="R79" s="89">
        <v>0.181476</v>
      </c>
      <c r="S79" s="89">
        <v>0.12345</v>
      </c>
      <c r="T79" s="89">
        <v>0.12</v>
      </c>
      <c r="U79" s="89">
        <v>0.06</v>
      </c>
      <c r="V79" s="89">
        <v>0.06</v>
      </c>
      <c r="W79" s="89">
        <v>0.01</v>
      </c>
      <c r="X79" s="89">
        <v>0.16051499999999999</v>
      </c>
      <c r="Y79" s="89">
        <v>0.01</v>
      </c>
      <c r="Z79" s="38" t="s">
        <v>246</v>
      </c>
      <c r="AA79" s="89">
        <v>2.2200000000000002</v>
      </c>
      <c r="AB79" s="89">
        <v>1.82</v>
      </c>
      <c r="AC79" s="89">
        <v>2.0499999999999998</v>
      </c>
      <c r="AD79" s="89">
        <v>1.881726</v>
      </c>
      <c r="AE79" s="89">
        <v>0.86966399999999999</v>
      </c>
      <c r="AF79" s="89">
        <v>2.94</v>
      </c>
      <c r="AG79" s="89">
        <v>5.07</v>
      </c>
      <c r="AH79" s="89">
        <v>4.97</v>
      </c>
      <c r="AI79" s="89">
        <v>5.2</v>
      </c>
      <c r="AJ79" s="89">
        <v>5.111726</v>
      </c>
      <c r="AK79" s="89">
        <v>4.7696639999999997</v>
      </c>
      <c r="AL79" s="89">
        <v>4.5999999999999996</v>
      </c>
    </row>
    <row r="80" spans="1:38" x14ac:dyDescent="0.25">
      <c r="A80" s="32">
        <v>157</v>
      </c>
      <c r="B80" s="15" t="s">
        <v>10</v>
      </c>
      <c r="C80" s="89">
        <v>1.87</v>
      </c>
      <c r="D80" s="89">
        <v>2.2400000000000002</v>
      </c>
      <c r="E80" s="89">
        <v>1.83</v>
      </c>
      <c r="F80" s="89">
        <v>1.4770399999999999</v>
      </c>
      <c r="G80" s="89">
        <v>2.1706500000000002</v>
      </c>
      <c r="H80" s="115">
        <v>5.5</v>
      </c>
      <c r="I80" s="89">
        <v>0.23</v>
      </c>
      <c r="J80" s="89">
        <v>0.16</v>
      </c>
      <c r="K80" s="89">
        <v>0.2</v>
      </c>
      <c r="L80" s="89">
        <v>0.14813999999999999</v>
      </c>
      <c r="M80" s="89">
        <v>0.522702</v>
      </c>
      <c r="N80" s="89">
        <v>0.57999999999999996</v>
      </c>
      <c r="O80" s="89">
        <v>0.17</v>
      </c>
      <c r="P80" s="89">
        <v>0.21</v>
      </c>
      <c r="Q80" s="89">
        <v>0.15</v>
      </c>
      <c r="R80" s="89">
        <v>0.23003999999999999</v>
      </c>
      <c r="S80" s="89">
        <v>0.72423999999999999</v>
      </c>
      <c r="T80" s="89">
        <v>0.17</v>
      </c>
      <c r="U80" s="89">
        <v>0.03</v>
      </c>
      <c r="V80" s="89">
        <v>0.06</v>
      </c>
      <c r="W80" s="89">
        <v>0.01</v>
      </c>
      <c r="X80" s="89">
        <v>0.13637250000000001</v>
      </c>
      <c r="Y80" s="89">
        <v>4.3499999999999997E-2</v>
      </c>
      <c r="Z80" s="38" t="s">
        <v>246</v>
      </c>
      <c r="AA80" s="89">
        <v>2.2999999999999998</v>
      </c>
      <c r="AB80" s="89">
        <v>2.67</v>
      </c>
      <c r="AC80" s="89">
        <v>2.19</v>
      </c>
      <c r="AD80" s="89">
        <v>1.9915924999999999</v>
      </c>
      <c r="AE80" s="89">
        <v>3.4610920000000003</v>
      </c>
      <c r="AF80" s="89">
        <v>6.25</v>
      </c>
      <c r="AG80" s="89">
        <v>5.22</v>
      </c>
      <c r="AH80" s="89">
        <v>5.4</v>
      </c>
      <c r="AI80" s="89">
        <v>5.49</v>
      </c>
      <c r="AJ80" s="89">
        <v>5.9715924999999999</v>
      </c>
      <c r="AK80" s="89">
        <v>6.0910919999999997</v>
      </c>
      <c r="AL80" s="89">
        <v>12</v>
      </c>
    </row>
    <row r="81" spans="1:38" x14ac:dyDescent="0.25">
      <c r="A81" s="32">
        <v>159</v>
      </c>
      <c r="B81" s="15" t="s">
        <v>10</v>
      </c>
      <c r="C81" s="89">
        <v>4.24</v>
      </c>
      <c r="D81" s="89">
        <v>4.8600000000000003</v>
      </c>
      <c r="E81" s="89">
        <v>3.71</v>
      </c>
      <c r="F81" s="89">
        <v>1.88622</v>
      </c>
      <c r="G81" s="89">
        <v>2.1457000000000002</v>
      </c>
      <c r="H81" s="115">
        <v>5.2</v>
      </c>
      <c r="I81" s="89">
        <v>0.52</v>
      </c>
      <c r="J81" s="89">
        <v>0.44</v>
      </c>
      <c r="K81" s="89">
        <v>0.35</v>
      </c>
      <c r="L81" s="89">
        <v>0.20575000000000002</v>
      </c>
      <c r="M81" s="89">
        <v>6.7734000000000003E-2</v>
      </c>
      <c r="N81" s="89">
        <v>0.77</v>
      </c>
      <c r="O81" s="89">
        <v>0.19</v>
      </c>
      <c r="P81" s="89">
        <v>0.13</v>
      </c>
      <c r="Q81" s="89">
        <v>0.14000000000000001</v>
      </c>
      <c r="R81" s="89">
        <v>0.13546800000000001</v>
      </c>
      <c r="S81" s="89">
        <v>0.20163500000000001</v>
      </c>
      <c r="T81" s="89">
        <v>0.25</v>
      </c>
      <c r="U81" s="89">
        <v>0.1</v>
      </c>
      <c r="V81" s="89">
        <v>0.06</v>
      </c>
      <c r="W81" s="89">
        <v>0.06</v>
      </c>
      <c r="X81" s="89">
        <v>0.14920499999999998</v>
      </c>
      <c r="Y81" s="89">
        <v>1.5224999999999999E-2</v>
      </c>
      <c r="Z81" s="38" t="s">
        <v>246</v>
      </c>
      <c r="AA81" s="89">
        <v>5.05</v>
      </c>
      <c r="AB81" s="89">
        <v>5.49</v>
      </c>
      <c r="AC81" s="89">
        <v>4.26</v>
      </c>
      <c r="AD81" s="89">
        <v>2.3766430000000001</v>
      </c>
      <c r="AE81" s="89">
        <v>2.430294</v>
      </c>
      <c r="AF81" s="89">
        <v>6.22</v>
      </c>
      <c r="AG81" s="89">
        <v>8.35</v>
      </c>
      <c r="AH81" s="89">
        <v>8.4700000000000006</v>
      </c>
      <c r="AI81" s="89">
        <v>7.79</v>
      </c>
      <c r="AJ81" s="89">
        <v>6.9566429999999997</v>
      </c>
      <c r="AK81" s="89">
        <v>7.1602940000000004</v>
      </c>
      <c r="AL81" s="89">
        <v>12.8</v>
      </c>
    </row>
    <row r="82" spans="1:38" x14ac:dyDescent="0.25">
      <c r="A82" s="32">
        <v>161</v>
      </c>
      <c r="B82" s="15" t="s">
        <v>10</v>
      </c>
      <c r="C82" s="89">
        <v>0.87</v>
      </c>
      <c r="D82" s="89">
        <v>1</v>
      </c>
      <c r="E82" s="89">
        <v>0.73</v>
      </c>
      <c r="F82" s="89">
        <v>0.50897999999999999</v>
      </c>
      <c r="G82" s="89">
        <v>0.7984</v>
      </c>
      <c r="H82" s="115">
        <v>1</v>
      </c>
      <c r="I82" s="89">
        <v>0.14000000000000001</v>
      </c>
      <c r="J82" s="89">
        <v>0.2</v>
      </c>
      <c r="K82" s="89">
        <v>0.37</v>
      </c>
      <c r="L82" s="89">
        <v>0.11933500000000001</v>
      </c>
      <c r="M82" s="89">
        <v>0.264546</v>
      </c>
      <c r="N82" s="89">
        <v>0.15</v>
      </c>
      <c r="O82" s="89">
        <v>0.4</v>
      </c>
      <c r="P82" s="89">
        <v>0.28999999999999998</v>
      </c>
      <c r="Q82" s="89">
        <v>0.18</v>
      </c>
      <c r="R82" s="89">
        <v>0.24537600000000001</v>
      </c>
      <c r="S82" s="89">
        <v>0.242785</v>
      </c>
      <c r="T82" s="89">
        <v>0.24</v>
      </c>
      <c r="U82" s="89">
        <v>0.03</v>
      </c>
      <c r="V82" s="89">
        <v>0.06</v>
      </c>
      <c r="W82" s="89">
        <v>0.01</v>
      </c>
      <c r="X82" s="89">
        <v>0.1315875</v>
      </c>
      <c r="Y82" s="89">
        <v>1.3049999999999999E-2</v>
      </c>
      <c r="Z82" s="38" t="s">
        <v>246</v>
      </c>
      <c r="AA82" s="89">
        <v>1.44</v>
      </c>
      <c r="AB82" s="89">
        <v>1.55</v>
      </c>
      <c r="AC82" s="89">
        <v>1.29</v>
      </c>
      <c r="AD82" s="89">
        <v>1.0052785</v>
      </c>
      <c r="AE82" s="89">
        <v>1.318781</v>
      </c>
      <c r="AF82" s="89">
        <v>1.39</v>
      </c>
      <c r="AG82" s="89">
        <v>5.27</v>
      </c>
      <c r="AH82" s="89">
        <v>5.35</v>
      </c>
      <c r="AI82" s="89">
        <v>5.32</v>
      </c>
      <c r="AJ82" s="89">
        <v>4.9052784999999997</v>
      </c>
      <c r="AK82" s="89">
        <v>4.7687810000000006</v>
      </c>
      <c r="AL82" s="89">
        <v>5.4</v>
      </c>
    </row>
    <row r="83" spans="1:38" x14ac:dyDescent="0.25">
      <c r="A83" s="32">
        <v>163</v>
      </c>
      <c r="B83" s="15" t="s">
        <v>10</v>
      </c>
      <c r="C83" s="89">
        <v>1.1200000000000001</v>
      </c>
      <c r="D83" s="89">
        <v>1.6</v>
      </c>
      <c r="E83" s="89">
        <v>1.46</v>
      </c>
      <c r="F83" s="89">
        <v>1.5668600000000001</v>
      </c>
      <c r="G83" s="89">
        <v>1.42215</v>
      </c>
      <c r="H83" s="115">
        <v>2.1</v>
      </c>
      <c r="I83" s="89">
        <v>0.19</v>
      </c>
      <c r="J83" s="89">
        <v>0.31</v>
      </c>
      <c r="K83" s="89">
        <v>0.38</v>
      </c>
      <c r="L83" s="89">
        <v>0.242785</v>
      </c>
      <c r="M83" s="89">
        <v>0.28755000000000003</v>
      </c>
      <c r="N83" s="89">
        <v>0.55000000000000004</v>
      </c>
      <c r="O83" s="89">
        <v>0.28000000000000003</v>
      </c>
      <c r="P83" s="89">
        <v>0.3</v>
      </c>
      <c r="Q83" s="89">
        <v>0.25</v>
      </c>
      <c r="R83" s="89">
        <v>0.40001399999999998</v>
      </c>
      <c r="S83" s="89">
        <v>0.46911000000000003</v>
      </c>
      <c r="T83" s="89">
        <v>0.49</v>
      </c>
      <c r="U83" s="89">
        <v>0.03</v>
      </c>
      <c r="V83" s="89">
        <v>0.06</v>
      </c>
      <c r="W83" s="89">
        <v>0.01</v>
      </c>
      <c r="X83" s="89">
        <v>0.15268499999999999</v>
      </c>
      <c r="Y83" s="89">
        <v>2.3924999999999998E-2</v>
      </c>
      <c r="Z83" s="38" t="s">
        <v>246</v>
      </c>
      <c r="AA83" s="89">
        <v>1.62</v>
      </c>
      <c r="AB83" s="89">
        <v>2.27</v>
      </c>
      <c r="AC83" s="89">
        <v>2.1</v>
      </c>
      <c r="AD83" s="89">
        <v>2.3623440000000002</v>
      </c>
      <c r="AE83" s="89">
        <v>2.2027350000000001</v>
      </c>
      <c r="AF83" s="89">
        <v>3.14</v>
      </c>
      <c r="AG83" s="89">
        <v>5.65</v>
      </c>
      <c r="AH83" s="89">
        <v>6.02</v>
      </c>
      <c r="AI83" s="89">
        <v>6.03</v>
      </c>
      <c r="AJ83" s="89">
        <v>5.8123440000000004</v>
      </c>
      <c r="AK83" s="89">
        <v>5.8027350000000002</v>
      </c>
      <c r="AL83" s="89">
        <v>6.2</v>
      </c>
    </row>
    <row r="84" spans="1:38" x14ac:dyDescent="0.25">
      <c r="A84" s="32">
        <v>165</v>
      </c>
      <c r="B84" s="15" t="s">
        <v>10</v>
      </c>
      <c r="C84" s="89">
        <v>1.37</v>
      </c>
      <c r="D84" s="89">
        <v>1.1499999999999999</v>
      </c>
      <c r="E84" s="89">
        <v>1.47</v>
      </c>
      <c r="F84" s="89">
        <v>1.544405</v>
      </c>
      <c r="G84" s="89">
        <v>1.2724500000000001</v>
      </c>
      <c r="H84" s="115">
        <v>5.5</v>
      </c>
      <c r="I84" s="89">
        <v>0.19</v>
      </c>
      <c r="J84" s="89">
        <v>0.16</v>
      </c>
      <c r="K84" s="89">
        <v>0.25</v>
      </c>
      <c r="L84" s="89">
        <v>0.30039500000000002</v>
      </c>
      <c r="M84" s="89">
        <v>0.25304399999999999</v>
      </c>
      <c r="N84" s="89">
        <v>1.17</v>
      </c>
      <c r="O84" s="89">
        <v>0.32</v>
      </c>
      <c r="P84" s="89">
        <v>0.23</v>
      </c>
      <c r="Q84" s="89">
        <v>0.28000000000000003</v>
      </c>
      <c r="R84" s="89">
        <v>0.33611400000000002</v>
      </c>
      <c r="S84" s="89">
        <v>0.36212</v>
      </c>
      <c r="T84" s="89">
        <v>0.55000000000000004</v>
      </c>
      <c r="U84" s="89">
        <v>0.06</v>
      </c>
      <c r="V84" s="89">
        <v>0.05</v>
      </c>
      <c r="W84" s="89">
        <v>0.01</v>
      </c>
      <c r="X84" s="89">
        <v>0.16943249999999999</v>
      </c>
      <c r="Y84" s="89">
        <v>0.01</v>
      </c>
      <c r="Z84" s="38" t="s">
        <v>246</v>
      </c>
      <c r="AA84" s="89">
        <v>1.94</v>
      </c>
      <c r="AB84" s="89">
        <v>1.59</v>
      </c>
      <c r="AC84" s="89">
        <v>2.0099999999999998</v>
      </c>
      <c r="AD84" s="89">
        <v>2.3503465000000001</v>
      </c>
      <c r="AE84" s="89">
        <v>1.8976140000000001</v>
      </c>
      <c r="AF84" s="89">
        <v>7.22</v>
      </c>
      <c r="AG84" s="89">
        <v>5.92</v>
      </c>
      <c r="AH84" s="89">
        <v>5.79</v>
      </c>
      <c r="AI84" s="89">
        <v>5.69</v>
      </c>
      <c r="AJ84" s="89">
        <v>6.7003465000000002</v>
      </c>
      <c r="AK84" s="89">
        <v>6.0276139999999998</v>
      </c>
      <c r="AL84" s="89">
        <v>15.6</v>
      </c>
    </row>
    <row r="85" spans="1:38" x14ac:dyDescent="0.25">
      <c r="A85" s="15">
        <v>167</v>
      </c>
      <c r="B85" s="15" t="s">
        <v>7</v>
      </c>
      <c r="C85" s="89">
        <v>4.99</v>
      </c>
      <c r="D85" s="89">
        <v>4.99</v>
      </c>
      <c r="E85" s="89">
        <v>4.84</v>
      </c>
      <c r="F85" s="89">
        <v>3.4929999999999999</v>
      </c>
      <c r="G85" s="89">
        <v>3.2435</v>
      </c>
      <c r="H85" s="115">
        <v>6.8</v>
      </c>
      <c r="I85" s="89">
        <v>0.94</v>
      </c>
      <c r="J85" s="89">
        <v>0.71</v>
      </c>
      <c r="K85" s="89">
        <v>0.74</v>
      </c>
      <c r="L85" s="89">
        <v>0.32920000000000005</v>
      </c>
      <c r="M85" s="89">
        <v>0.471582</v>
      </c>
      <c r="N85" s="89">
        <v>2</v>
      </c>
      <c r="O85" s="89">
        <v>0.51</v>
      </c>
      <c r="P85" s="89">
        <v>0.49</v>
      </c>
      <c r="Q85" s="89">
        <v>0.46</v>
      </c>
      <c r="R85" s="89">
        <v>0.38084400000000002</v>
      </c>
      <c r="S85" s="89">
        <v>0.46088000000000001</v>
      </c>
      <c r="T85" s="89">
        <v>1.3</v>
      </c>
      <c r="U85" s="89">
        <v>0.03</v>
      </c>
      <c r="V85" s="89">
        <v>0.06</v>
      </c>
      <c r="W85" s="89">
        <v>0.03</v>
      </c>
      <c r="X85" s="89">
        <v>8.917499999999999E-2</v>
      </c>
      <c r="Y85" s="89">
        <v>7.3950000000000002E-2</v>
      </c>
      <c r="Z85" s="38" t="s">
        <v>246</v>
      </c>
      <c r="AA85" s="89">
        <v>6.47</v>
      </c>
      <c r="AB85" s="89">
        <v>6.25</v>
      </c>
      <c r="AC85" s="89">
        <v>6.07</v>
      </c>
      <c r="AD85" s="89">
        <v>4.2922190000000002</v>
      </c>
      <c r="AE85" s="89">
        <v>4.2499120000000001</v>
      </c>
      <c r="AF85" s="89">
        <v>10.1</v>
      </c>
      <c r="AG85" s="89">
        <v>8.27</v>
      </c>
      <c r="AH85" s="89">
        <v>8.4</v>
      </c>
      <c r="AI85" s="89">
        <v>8.5500000000000007</v>
      </c>
      <c r="AJ85" s="89">
        <v>6.0222189999999998</v>
      </c>
      <c r="AK85" s="89">
        <v>6.1999120000000003</v>
      </c>
      <c r="AL85" s="89">
        <v>17.899999999999999</v>
      </c>
    </row>
    <row r="86" spans="1:38" x14ac:dyDescent="0.25">
      <c r="A86" s="15">
        <v>169</v>
      </c>
      <c r="B86" s="15" t="s">
        <v>7</v>
      </c>
      <c r="C86" s="89">
        <v>1.25</v>
      </c>
      <c r="D86" s="89">
        <v>1.5</v>
      </c>
      <c r="E86" s="89">
        <v>1.44</v>
      </c>
      <c r="F86" s="89">
        <v>1.0853250000000001</v>
      </c>
      <c r="G86" s="89">
        <v>0.57385000000000008</v>
      </c>
      <c r="H86" s="115">
        <v>1.9</v>
      </c>
      <c r="I86" s="89">
        <v>0.26</v>
      </c>
      <c r="J86" s="89">
        <v>0.25</v>
      </c>
      <c r="K86" s="89">
        <v>0.28000000000000003</v>
      </c>
      <c r="L86" s="89">
        <v>0.10699</v>
      </c>
      <c r="M86" s="89">
        <v>0.25432199999999999</v>
      </c>
      <c r="N86" s="89">
        <v>0.18</v>
      </c>
      <c r="O86" s="89">
        <v>0.32</v>
      </c>
      <c r="P86" s="89">
        <v>0.32</v>
      </c>
      <c r="Q86" s="89">
        <v>0.34</v>
      </c>
      <c r="R86" s="89">
        <v>0.21981599999999998</v>
      </c>
      <c r="S86" s="89">
        <v>0.18929000000000001</v>
      </c>
      <c r="T86" s="89">
        <v>0.22</v>
      </c>
      <c r="U86" s="89">
        <v>0.03</v>
      </c>
      <c r="V86" s="89">
        <v>0.03</v>
      </c>
      <c r="W86" s="89">
        <v>0.03</v>
      </c>
      <c r="X86" s="89">
        <v>5.4375E-2</v>
      </c>
      <c r="Y86" s="89">
        <v>5.4375E-2</v>
      </c>
      <c r="Z86" s="39" t="s">
        <v>246</v>
      </c>
      <c r="AA86" s="89">
        <v>1.86</v>
      </c>
      <c r="AB86" s="89">
        <v>2.1</v>
      </c>
      <c r="AC86" s="89">
        <v>2.09</v>
      </c>
      <c r="AD86" s="89">
        <v>1.4665060000000001</v>
      </c>
      <c r="AE86" s="89">
        <v>1.0718370000000002</v>
      </c>
      <c r="AF86" s="89">
        <v>2.34</v>
      </c>
      <c r="AG86" s="89">
        <v>5.01</v>
      </c>
      <c r="AH86" s="89">
        <v>5.4</v>
      </c>
      <c r="AI86" s="89">
        <v>5.09</v>
      </c>
      <c r="AJ86" s="89">
        <v>4.3165060000000004</v>
      </c>
      <c r="AK86" s="89">
        <v>4.2218369999999998</v>
      </c>
      <c r="AL86" s="89">
        <v>4.5999999999999996</v>
      </c>
    </row>
    <row r="87" spans="1:38" x14ac:dyDescent="0.25">
      <c r="A87" s="28">
        <v>171</v>
      </c>
      <c r="B87" s="15" t="s">
        <v>15</v>
      </c>
      <c r="C87" s="89">
        <v>2.12</v>
      </c>
      <c r="D87" s="89">
        <v>1.82</v>
      </c>
      <c r="E87" s="89">
        <v>1.97</v>
      </c>
      <c r="F87" s="89">
        <v>1.5044850000000001</v>
      </c>
      <c r="G87" s="89">
        <v>2.0958000000000001</v>
      </c>
      <c r="H87" s="115">
        <v>1</v>
      </c>
      <c r="I87" s="89">
        <v>0.25</v>
      </c>
      <c r="J87" s="89">
        <v>0.17</v>
      </c>
      <c r="K87" s="89">
        <v>0.26</v>
      </c>
      <c r="L87" s="89">
        <v>0.23455499999999999</v>
      </c>
      <c r="M87" s="89">
        <v>0.41535</v>
      </c>
      <c r="N87" s="89">
        <v>0.17</v>
      </c>
      <c r="O87" s="89">
        <v>0.38</v>
      </c>
      <c r="P87" s="89">
        <v>0.43</v>
      </c>
      <c r="Q87" s="89">
        <v>0.52</v>
      </c>
      <c r="R87" s="89">
        <v>0.34761600000000004</v>
      </c>
      <c r="S87" s="89">
        <v>0.44442000000000004</v>
      </c>
      <c r="T87" s="89">
        <v>0.22</v>
      </c>
      <c r="U87" s="89">
        <v>0.06</v>
      </c>
      <c r="V87" s="89">
        <v>0.1</v>
      </c>
      <c r="W87" s="89">
        <v>0.01</v>
      </c>
      <c r="X87" s="89">
        <v>4.7849999999999997E-2</v>
      </c>
      <c r="Y87" s="89">
        <v>0.01</v>
      </c>
      <c r="Z87" s="38" t="s">
        <v>246</v>
      </c>
      <c r="AA87" s="89">
        <v>2.81</v>
      </c>
      <c r="AB87" s="89">
        <v>2.52</v>
      </c>
      <c r="AC87" s="89">
        <v>2.76</v>
      </c>
      <c r="AD87" s="89">
        <v>2.134506</v>
      </c>
      <c r="AE87" s="89">
        <v>2.96557</v>
      </c>
      <c r="AF87" s="89">
        <v>1.39</v>
      </c>
      <c r="AG87" s="89">
        <v>6.41</v>
      </c>
      <c r="AH87" s="89">
        <v>6.55</v>
      </c>
      <c r="AI87" s="89">
        <v>6.51</v>
      </c>
      <c r="AJ87" s="89">
        <v>5.9645060000000001</v>
      </c>
      <c r="AK87" s="89">
        <v>6.4955699999999998</v>
      </c>
      <c r="AL87" s="89">
        <v>5</v>
      </c>
    </row>
    <row r="88" spans="1:38" x14ac:dyDescent="0.25">
      <c r="A88" s="28">
        <v>173</v>
      </c>
      <c r="B88" s="15" t="s">
        <v>15</v>
      </c>
      <c r="C88" s="89">
        <v>1.75</v>
      </c>
      <c r="D88" s="89">
        <v>2.02</v>
      </c>
      <c r="E88" s="89">
        <v>1.92</v>
      </c>
      <c r="F88" s="89">
        <v>0.98053500000000005</v>
      </c>
      <c r="G88" s="89">
        <v>1.2974000000000001</v>
      </c>
      <c r="H88" s="115">
        <v>3</v>
      </c>
      <c r="I88" s="89">
        <v>0.33</v>
      </c>
      <c r="J88" s="89">
        <v>0.38</v>
      </c>
      <c r="K88" s="89">
        <v>0.45</v>
      </c>
      <c r="L88" s="89">
        <v>0.16460000000000002</v>
      </c>
      <c r="M88" s="89">
        <v>0.40129199999999998</v>
      </c>
      <c r="N88" s="89">
        <v>0.55000000000000004</v>
      </c>
      <c r="O88" s="89">
        <v>0.34</v>
      </c>
      <c r="P88" s="89">
        <v>0.38</v>
      </c>
      <c r="Q88" s="89">
        <v>0.6</v>
      </c>
      <c r="R88" s="89">
        <v>0.29905200000000004</v>
      </c>
      <c r="S88" s="89">
        <v>0.47322500000000006</v>
      </c>
      <c r="T88" s="89">
        <v>0.28000000000000003</v>
      </c>
      <c r="U88" s="89">
        <v>0.06</v>
      </c>
      <c r="V88" s="89">
        <v>0.06</v>
      </c>
      <c r="W88" s="89">
        <v>0.01</v>
      </c>
      <c r="X88" s="89">
        <v>5.8724999999999992E-2</v>
      </c>
      <c r="Y88" s="89">
        <v>1.0874999999999999E-2</v>
      </c>
      <c r="Z88" s="38" t="s">
        <v>246</v>
      </c>
      <c r="AA88" s="89">
        <v>2.48</v>
      </c>
      <c r="AB88" s="89">
        <v>2.84</v>
      </c>
      <c r="AC88" s="89">
        <v>2.98</v>
      </c>
      <c r="AD88" s="89">
        <v>1.5029120000000002</v>
      </c>
      <c r="AE88" s="89">
        <v>2.1827920000000001</v>
      </c>
      <c r="AF88" s="89">
        <v>3.83</v>
      </c>
      <c r="AG88" s="89">
        <v>6.68</v>
      </c>
      <c r="AH88" s="89">
        <v>6.77</v>
      </c>
      <c r="AI88" s="89">
        <v>6.91</v>
      </c>
      <c r="AJ88" s="89">
        <v>5.1029119999999999</v>
      </c>
      <c r="AK88" s="89">
        <v>5.7127920000000003</v>
      </c>
      <c r="AL88" s="89">
        <v>6.9</v>
      </c>
    </row>
    <row r="89" spans="1:38" x14ac:dyDescent="0.25">
      <c r="A89" s="28">
        <v>175</v>
      </c>
      <c r="B89" s="32" t="s">
        <v>11</v>
      </c>
      <c r="C89" s="89">
        <v>2.14</v>
      </c>
      <c r="D89" s="89">
        <v>2.86</v>
      </c>
      <c r="E89" s="89">
        <v>3.17</v>
      </c>
      <c r="F89" s="89">
        <v>3.0289299999999999</v>
      </c>
      <c r="G89" s="89">
        <v>2.8991899999999999</v>
      </c>
      <c r="H89" s="115">
        <v>17.8</v>
      </c>
      <c r="I89" s="89">
        <v>0.11</v>
      </c>
      <c r="J89" s="89">
        <v>0.13</v>
      </c>
      <c r="K89" s="89">
        <v>0.16</v>
      </c>
      <c r="L89" s="89">
        <v>0.14402499999999999</v>
      </c>
      <c r="M89" s="89">
        <v>0.27349200000000001</v>
      </c>
      <c r="N89" s="89">
        <v>0.38</v>
      </c>
      <c r="O89" s="89">
        <v>0.15</v>
      </c>
      <c r="P89" s="89">
        <v>0.2</v>
      </c>
      <c r="Q89" s="89">
        <v>0.26</v>
      </c>
      <c r="R89" s="89">
        <v>0.265824</v>
      </c>
      <c r="S89" s="89">
        <v>0.11933500000000001</v>
      </c>
      <c r="T89" s="89">
        <v>0.38</v>
      </c>
      <c r="U89" s="89">
        <v>0.03</v>
      </c>
      <c r="V89" s="89">
        <v>0.06</v>
      </c>
      <c r="W89" s="89">
        <v>0.02</v>
      </c>
      <c r="X89" s="89">
        <v>3.4799999999999998E-2</v>
      </c>
      <c r="Y89" s="89">
        <v>1.5224999999999999E-2</v>
      </c>
      <c r="Z89" s="38" t="s">
        <v>246</v>
      </c>
      <c r="AA89" s="89">
        <v>2.4300000000000002</v>
      </c>
      <c r="AB89" s="89">
        <v>3.25</v>
      </c>
      <c r="AC89" s="89">
        <v>3.61</v>
      </c>
      <c r="AD89" s="89">
        <v>3.473579</v>
      </c>
      <c r="AE89" s="89">
        <v>3.307242</v>
      </c>
      <c r="AF89" s="89">
        <v>18.559999999999999</v>
      </c>
      <c r="AG89" s="89">
        <v>5.5</v>
      </c>
      <c r="AH89" s="89">
        <v>5.49</v>
      </c>
      <c r="AI89" s="89">
        <v>5.74</v>
      </c>
      <c r="AJ89" s="89">
        <v>4.973579</v>
      </c>
      <c r="AK89" s="89">
        <v>4.9572419999999999</v>
      </c>
      <c r="AL89" s="89">
        <v>50</v>
      </c>
    </row>
    <row r="90" spans="1:38" x14ac:dyDescent="0.25">
      <c r="A90" s="15">
        <v>177</v>
      </c>
      <c r="B90" s="15" t="s">
        <v>16</v>
      </c>
      <c r="C90" s="89">
        <v>5.36</v>
      </c>
      <c r="D90" s="89">
        <v>4.68</v>
      </c>
      <c r="E90" s="89">
        <v>4.42</v>
      </c>
      <c r="F90" s="89">
        <v>4.9924949999999999</v>
      </c>
      <c r="G90" s="89">
        <v>5.2894000000000005</v>
      </c>
      <c r="H90" s="115">
        <v>7.6</v>
      </c>
      <c r="I90" s="89">
        <v>0.54</v>
      </c>
      <c r="J90" s="89">
        <v>0.46</v>
      </c>
      <c r="K90" s="89">
        <v>0.56000000000000005</v>
      </c>
      <c r="L90" s="89">
        <v>0.6584000000000001</v>
      </c>
      <c r="M90" s="89">
        <v>0.41279399999999999</v>
      </c>
      <c r="N90" s="89">
        <v>0.95</v>
      </c>
      <c r="O90" s="89">
        <v>0.53</v>
      </c>
      <c r="P90" s="89">
        <v>0.48</v>
      </c>
      <c r="Q90" s="89">
        <v>0.47</v>
      </c>
      <c r="R90" s="89">
        <v>0.77191200000000004</v>
      </c>
      <c r="S90" s="89">
        <v>1.1727749999999999</v>
      </c>
      <c r="T90" s="89">
        <v>0.71</v>
      </c>
      <c r="U90" s="89">
        <v>0.06</v>
      </c>
      <c r="V90" s="89">
        <v>0.06</v>
      </c>
      <c r="W90" s="89">
        <v>0.03</v>
      </c>
      <c r="X90" s="89">
        <v>3.9149999999999997E-2</v>
      </c>
      <c r="Y90" s="89">
        <v>2.3924999999999998E-2</v>
      </c>
      <c r="Z90" s="38" t="s">
        <v>246</v>
      </c>
      <c r="AA90" s="89">
        <v>6.49</v>
      </c>
      <c r="AB90" s="89">
        <v>5.68</v>
      </c>
      <c r="AC90" s="89">
        <v>5.48</v>
      </c>
      <c r="AD90" s="89">
        <v>6.461957</v>
      </c>
      <c r="AE90" s="89">
        <v>6.8988940000000003</v>
      </c>
      <c r="AF90" s="89">
        <v>9.26</v>
      </c>
      <c r="AG90" s="89">
        <v>9.49</v>
      </c>
      <c r="AH90" s="89">
        <v>8.98</v>
      </c>
      <c r="AI90" s="89">
        <v>8.98</v>
      </c>
      <c r="AJ90" s="89">
        <v>9.541957</v>
      </c>
      <c r="AK90" s="89">
        <v>8.9288939999999997</v>
      </c>
      <c r="AL90" s="89">
        <v>14</v>
      </c>
    </row>
    <row r="91" spans="1:38" x14ac:dyDescent="0.25">
      <c r="A91" s="28">
        <v>179</v>
      </c>
      <c r="B91" s="32" t="s">
        <v>11</v>
      </c>
      <c r="C91" s="89">
        <v>2.17</v>
      </c>
      <c r="D91" s="89">
        <v>2.99</v>
      </c>
      <c r="E91" s="89">
        <v>3.07</v>
      </c>
      <c r="F91" s="89">
        <v>2.4800300000000002</v>
      </c>
      <c r="G91" s="89">
        <v>3.1936</v>
      </c>
      <c r="H91" s="115">
        <v>4.3</v>
      </c>
      <c r="I91" s="89">
        <v>0.31</v>
      </c>
      <c r="J91" s="89">
        <v>0.23</v>
      </c>
      <c r="K91" s="89">
        <v>0.38</v>
      </c>
      <c r="L91" s="89">
        <v>0.20163499999999998</v>
      </c>
      <c r="M91" s="89">
        <v>0.264546</v>
      </c>
      <c r="N91" s="89">
        <v>0.22</v>
      </c>
      <c r="O91" s="89">
        <v>0.46</v>
      </c>
      <c r="P91" s="89">
        <v>0.3</v>
      </c>
      <c r="Q91" s="89">
        <v>0.26</v>
      </c>
      <c r="R91" s="89">
        <v>0.30799799999999999</v>
      </c>
      <c r="S91" s="89">
        <v>0.36623499999999998</v>
      </c>
      <c r="T91" s="89">
        <v>0.5</v>
      </c>
      <c r="U91" s="89">
        <v>0.1</v>
      </c>
      <c r="V91" s="89">
        <v>0.06</v>
      </c>
      <c r="W91" s="89">
        <v>0.08</v>
      </c>
      <c r="X91" s="89">
        <v>5.4375E-2</v>
      </c>
      <c r="Y91" s="89">
        <v>2.1749999999999999E-2</v>
      </c>
      <c r="Z91" s="38" t="s">
        <v>246</v>
      </c>
      <c r="AA91" s="89">
        <v>3.04</v>
      </c>
      <c r="AB91" s="89">
        <v>3.58</v>
      </c>
      <c r="AC91" s="89">
        <v>3.79</v>
      </c>
      <c r="AD91" s="89">
        <v>3.044038</v>
      </c>
      <c r="AE91" s="89">
        <v>3.8461309999999997</v>
      </c>
      <c r="AF91" s="89">
        <v>5.0199999999999996</v>
      </c>
      <c r="AG91" s="89">
        <v>3.79</v>
      </c>
      <c r="AH91" s="89">
        <v>4.3099999999999996</v>
      </c>
      <c r="AI91" s="89">
        <v>4.92</v>
      </c>
      <c r="AJ91" s="89">
        <v>5.2240380000000002</v>
      </c>
      <c r="AK91" s="89">
        <v>5.7961309999999999</v>
      </c>
      <c r="AL91" s="89">
        <v>10</v>
      </c>
    </row>
    <row r="92" spans="1:38" x14ac:dyDescent="0.25">
      <c r="A92" s="28">
        <v>181</v>
      </c>
      <c r="B92" s="32" t="s">
        <v>11</v>
      </c>
      <c r="C92" s="89">
        <v>1.5</v>
      </c>
      <c r="D92" s="89">
        <v>1.5</v>
      </c>
      <c r="E92" s="89">
        <v>2.94</v>
      </c>
      <c r="F92" s="89">
        <v>2.9216450000000003</v>
      </c>
      <c r="G92" s="89">
        <v>2.7744400000000002</v>
      </c>
      <c r="H92" s="115">
        <v>3.7</v>
      </c>
      <c r="I92" s="89">
        <v>0.16</v>
      </c>
      <c r="J92" s="89">
        <v>0.28000000000000003</v>
      </c>
      <c r="K92" s="89">
        <v>0.41</v>
      </c>
      <c r="L92" s="89">
        <v>1.7488749999999997</v>
      </c>
      <c r="M92" s="89">
        <v>0.46263599999999999</v>
      </c>
      <c r="N92" s="89">
        <v>1.3</v>
      </c>
      <c r="O92" s="89">
        <v>0.28000000000000003</v>
      </c>
      <c r="P92" s="89">
        <v>0.3</v>
      </c>
      <c r="Q92" s="89">
        <v>0.49</v>
      </c>
      <c r="R92" s="89">
        <v>0.82942199999999999</v>
      </c>
      <c r="S92" s="89">
        <v>0.79831000000000008</v>
      </c>
      <c r="T92" s="89">
        <v>0.51</v>
      </c>
      <c r="U92" s="89">
        <v>0.03</v>
      </c>
      <c r="V92" s="89">
        <v>0.06</v>
      </c>
      <c r="W92" s="89">
        <v>0.01</v>
      </c>
      <c r="X92" s="89">
        <v>0.11309999999999999</v>
      </c>
      <c r="Y92" s="89">
        <v>2.8274999999999998E-2</v>
      </c>
      <c r="Z92" s="38" t="s">
        <v>246</v>
      </c>
      <c r="AA92" s="89">
        <v>1.97</v>
      </c>
      <c r="AB92" s="89">
        <v>2.14</v>
      </c>
      <c r="AC92" s="89">
        <v>3.85</v>
      </c>
      <c r="AD92" s="89">
        <v>5.6130420000000001</v>
      </c>
      <c r="AE92" s="89">
        <v>4.0636609999999997</v>
      </c>
      <c r="AF92" s="89">
        <v>5.51</v>
      </c>
      <c r="AG92" s="89">
        <v>7.07</v>
      </c>
      <c r="AH92" s="89">
        <v>6.94</v>
      </c>
      <c r="AI92" s="89">
        <v>6.18</v>
      </c>
      <c r="AJ92" s="89">
        <v>7.493042</v>
      </c>
      <c r="AK92" s="89">
        <v>6.3136609999999997</v>
      </c>
      <c r="AL92" s="89">
        <v>10.199999999999999</v>
      </c>
    </row>
    <row r="93" spans="1:38" x14ac:dyDescent="0.25">
      <c r="A93" s="15">
        <v>183</v>
      </c>
      <c r="B93" s="15" t="s">
        <v>16</v>
      </c>
      <c r="C93" s="89">
        <v>2.4900000000000002</v>
      </c>
      <c r="D93" s="89">
        <v>2.16</v>
      </c>
      <c r="E93" s="89">
        <v>1.9</v>
      </c>
      <c r="F93" s="89">
        <v>1.3348250000000002</v>
      </c>
      <c r="G93" s="89">
        <v>1.0479000000000001</v>
      </c>
      <c r="H93" s="115">
        <v>2</v>
      </c>
      <c r="I93" s="89">
        <v>0.16</v>
      </c>
      <c r="J93" s="89">
        <v>0.2</v>
      </c>
      <c r="K93" s="89">
        <v>0.11</v>
      </c>
      <c r="L93" s="89">
        <v>0.28805000000000003</v>
      </c>
      <c r="M93" s="89">
        <v>0.35911800000000005</v>
      </c>
      <c r="N93" s="89">
        <v>0.67</v>
      </c>
      <c r="O93" s="89">
        <v>0.4</v>
      </c>
      <c r="P93" s="89">
        <v>0.28000000000000003</v>
      </c>
      <c r="Q93" s="89">
        <v>0.2</v>
      </c>
      <c r="R93" s="89">
        <v>0.238986</v>
      </c>
      <c r="S93" s="89">
        <v>0.37446499999999999</v>
      </c>
      <c r="T93" s="89">
        <v>0.9</v>
      </c>
      <c r="U93" s="89">
        <v>0.06</v>
      </c>
      <c r="V93" s="89">
        <v>0.06</v>
      </c>
      <c r="W93" s="89">
        <v>0.03</v>
      </c>
      <c r="X93" s="89">
        <v>3.6975000000000001E-2</v>
      </c>
      <c r="Y93" s="89">
        <v>6.0899999999999996E-2</v>
      </c>
      <c r="Z93" s="38" t="s">
        <v>246</v>
      </c>
      <c r="AA93" s="89">
        <v>3.11</v>
      </c>
      <c r="AB93" s="89">
        <v>2.7</v>
      </c>
      <c r="AC93" s="89">
        <v>2.2400000000000002</v>
      </c>
      <c r="AD93" s="89">
        <v>1.8988360000000002</v>
      </c>
      <c r="AE93" s="89">
        <v>1.8423830000000001</v>
      </c>
      <c r="AF93" s="89">
        <v>3.57</v>
      </c>
      <c r="AG93" s="89">
        <v>7.76</v>
      </c>
      <c r="AH93" s="89">
        <v>7.23</v>
      </c>
      <c r="AI93" s="89">
        <v>6.52</v>
      </c>
      <c r="AJ93" s="89">
        <v>5.7988359999999997</v>
      </c>
      <c r="AK93" s="89">
        <v>5.0723830000000003</v>
      </c>
      <c r="AL93" s="89">
        <v>5.0999999999999996</v>
      </c>
    </row>
    <row r="94" spans="1:38" x14ac:dyDescent="0.25">
      <c r="A94" s="15">
        <v>187</v>
      </c>
      <c r="B94" s="15" t="s">
        <v>16</v>
      </c>
      <c r="C94" s="89">
        <v>6.36</v>
      </c>
      <c r="D94" s="89">
        <v>5.74</v>
      </c>
      <c r="E94" s="89">
        <v>5.94</v>
      </c>
      <c r="F94" s="89">
        <v>4.1516799999999998</v>
      </c>
      <c r="G94" s="89">
        <v>3.2684500000000001</v>
      </c>
      <c r="H94" s="115">
        <v>5.6</v>
      </c>
      <c r="I94" s="89">
        <v>0.33</v>
      </c>
      <c r="J94" s="89">
        <v>0.51</v>
      </c>
      <c r="K94" s="89">
        <v>0.41</v>
      </c>
      <c r="L94" s="89">
        <v>0.25101499999999999</v>
      </c>
      <c r="M94" s="89">
        <v>0.231318</v>
      </c>
      <c r="N94" s="89">
        <v>0.57999999999999996</v>
      </c>
      <c r="O94" s="89">
        <v>0.4</v>
      </c>
      <c r="P94" s="89">
        <v>0.36</v>
      </c>
      <c r="Q94" s="89">
        <v>0.31</v>
      </c>
      <c r="R94" s="89">
        <v>0.46135799999999999</v>
      </c>
      <c r="S94" s="89">
        <v>0.32920000000000005</v>
      </c>
      <c r="T94" s="89">
        <v>0.41</v>
      </c>
      <c r="U94" s="89">
        <v>0.06</v>
      </c>
      <c r="V94" s="89">
        <v>0.1</v>
      </c>
      <c r="W94" s="89">
        <v>0.03</v>
      </c>
      <c r="X94" s="89">
        <v>3.6975000000000001E-2</v>
      </c>
      <c r="Y94" s="89">
        <v>4.1324999999999994E-2</v>
      </c>
      <c r="Z94" s="38" t="s">
        <v>246</v>
      </c>
      <c r="AA94" s="89">
        <v>7.15</v>
      </c>
      <c r="AB94" s="89">
        <v>6.71</v>
      </c>
      <c r="AC94" s="89">
        <v>6.69</v>
      </c>
      <c r="AD94" s="89">
        <v>4.9010280000000002</v>
      </c>
      <c r="AE94" s="89">
        <v>3.8702930000000002</v>
      </c>
      <c r="AF94" s="89">
        <v>6.59</v>
      </c>
      <c r="AG94" s="89">
        <v>8.9499999999999993</v>
      </c>
      <c r="AH94" s="89">
        <v>8.89</v>
      </c>
      <c r="AI94" s="89">
        <v>8.19</v>
      </c>
      <c r="AJ94" s="89">
        <v>9.6310280000000006</v>
      </c>
      <c r="AK94" s="89">
        <v>7.8502930000000006</v>
      </c>
      <c r="AL94" s="89">
        <v>10</v>
      </c>
    </row>
    <row r="95" spans="1:38" x14ac:dyDescent="0.25">
      <c r="A95" s="15">
        <v>189</v>
      </c>
      <c r="B95" s="15" t="s">
        <v>16</v>
      </c>
      <c r="C95" s="89">
        <v>10.68</v>
      </c>
      <c r="D95" s="89">
        <v>8.9600000000000009</v>
      </c>
      <c r="E95" s="89">
        <v>7.78</v>
      </c>
      <c r="F95" s="89">
        <v>5.2669450000000007</v>
      </c>
      <c r="G95" s="89">
        <v>5.3393000000000006</v>
      </c>
      <c r="H95" s="115">
        <v>13.1</v>
      </c>
      <c r="I95" s="89">
        <v>0.72</v>
      </c>
      <c r="J95" s="89">
        <v>1.06</v>
      </c>
      <c r="K95" s="89">
        <v>1.06</v>
      </c>
      <c r="L95" s="89">
        <v>0.86415000000000008</v>
      </c>
      <c r="M95" s="89">
        <v>1.03698</v>
      </c>
      <c r="N95" s="89">
        <v>0.67</v>
      </c>
      <c r="O95" s="89">
        <v>0.36</v>
      </c>
      <c r="P95" s="89">
        <v>0.48</v>
      </c>
      <c r="Q95" s="89">
        <v>0.54</v>
      </c>
      <c r="R95" s="89">
        <v>0.310554</v>
      </c>
      <c r="S95" s="89">
        <v>0.25559999999999999</v>
      </c>
      <c r="T95" s="89">
        <v>0.62</v>
      </c>
      <c r="U95" s="89">
        <v>0.13</v>
      </c>
      <c r="V95" s="89">
        <v>0.06</v>
      </c>
      <c r="W95" s="89">
        <v>0.04</v>
      </c>
      <c r="X95" s="89">
        <v>7.1774999999999992E-2</v>
      </c>
      <c r="Y95" s="89">
        <v>7.6124999999999998E-2</v>
      </c>
      <c r="Z95" s="39">
        <v>0.1</v>
      </c>
      <c r="AA95" s="89">
        <v>11.89</v>
      </c>
      <c r="AB95" s="89">
        <v>10.56</v>
      </c>
      <c r="AC95" s="89">
        <v>9.42</v>
      </c>
      <c r="AD95" s="89">
        <v>6.5134240000000005</v>
      </c>
      <c r="AE95" s="89">
        <v>6.7080050000000009</v>
      </c>
      <c r="AF95" s="89">
        <v>14.49</v>
      </c>
      <c r="AG95" s="89">
        <v>12.94</v>
      </c>
      <c r="AH95" s="89">
        <v>11.69</v>
      </c>
      <c r="AI95" s="89">
        <v>11.3</v>
      </c>
      <c r="AJ95" s="89">
        <v>9.4434240000000003</v>
      </c>
      <c r="AK95" s="89">
        <v>9.0380050000000018</v>
      </c>
      <c r="AL95" s="89">
        <v>18.399999999999999</v>
      </c>
    </row>
    <row r="96" spans="1:38" x14ac:dyDescent="0.25">
      <c r="A96" s="15">
        <v>191</v>
      </c>
      <c r="B96" s="15" t="s">
        <v>16</v>
      </c>
      <c r="C96" s="89">
        <v>5.99</v>
      </c>
      <c r="D96" s="89">
        <v>6.61</v>
      </c>
      <c r="E96" s="89">
        <v>7.11</v>
      </c>
      <c r="F96" s="89">
        <v>6.7215300000000004</v>
      </c>
      <c r="G96" s="89">
        <v>5.5488800000000005</v>
      </c>
      <c r="H96" s="115">
        <v>6.3</v>
      </c>
      <c r="I96" s="89">
        <v>0.57999999999999996</v>
      </c>
      <c r="J96" s="89">
        <v>0.75</v>
      </c>
      <c r="K96" s="89">
        <v>0.59</v>
      </c>
      <c r="L96" s="89">
        <v>1.1110500000000001</v>
      </c>
      <c r="M96" s="89">
        <v>0.180198</v>
      </c>
      <c r="N96" s="89">
        <v>1</v>
      </c>
      <c r="O96" s="89">
        <v>0.23</v>
      </c>
      <c r="P96" s="89">
        <v>0.3</v>
      </c>
      <c r="Q96" s="89">
        <v>0.25</v>
      </c>
      <c r="R96" s="89">
        <v>0.32716800000000001</v>
      </c>
      <c r="S96" s="89">
        <v>0.92176000000000002</v>
      </c>
      <c r="T96" s="89">
        <v>0.25</v>
      </c>
      <c r="U96" s="89">
        <v>0.06</v>
      </c>
      <c r="V96" s="89">
        <v>0.1</v>
      </c>
      <c r="W96" s="89">
        <v>0.03</v>
      </c>
      <c r="X96" s="89">
        <v>7.1774999999999992E-2</v>
      </c>
      <c r="Y96" s="89">
        <v>4.7849999999999997E-2</v>
      </c>
      <c r="Z96" s="38" t="s">
        <v>246</v>
      </c>
      <c r="AA96" s="89">
        <v>6.86</v>
      </c>
      <c r="AB96" s="89">
        <v>7.76</v>
      </c>
      <c r="AC96" s="89">
        <v>7.98</v>
      </c>
      <c r="AD96" s="89">
        <v>8.231523000000001</v>
      </c>
      <c r="AE96" s="89">
        <v>6.6986880000000006</v>
      </c>
      <c r="AF96" s="89">
        <v>7.55</v>
      </c>
      <c r="AG96" s="89">
        <v>9.19</v>
      </c>
      <c r="AH96" s="89">
        <v>9.74</v>
      </c>
      <c r="AI96" s="89">
        <v>8.8800000000000008</v>
      </c>
      <c r="AJ96" s="89">
        <v>9.9615230000000015</v>
      </c>
      <c r="AK96" s="89">
        <v>8.1986880000000006</v>
      </c>
      <c r="AL96" s="89">
        <v>9.1</v>
      </c>
    </row>
    <row r="97" spans="1:38" x14ac:dyDescent="0.25">
      <c r="A97" s="28">
        <v>193</v>
      </c>
      <c r="B97" s="32" t="s">
        <v>11</v>
      </c>
      <c r="C97" s="89">
        <v>14.35</v>
      </c>
      <c r="D97" s="89">
        <v>14.59</v>
      </c>
      <c r="E97" s="89">
        <v>13.95</v>
      </c>
      <c r="F97" s="89">
        <v>17.352725</v>
      </c>
      <c r="G97" s="89">
        <v>14.812815000000001</v>
      </c>
      <c r="H97" s="115">
        <v>20.399999999999999</v>
      </c>
      <c r="I97" s="89">
        <v>1.58</v>
      </c>
      <c r="J97" s="89">
        <v>1.87</v>
      </c>
      <c r="K97" s="89">
        <v>1.5</v>
      </c>
      <c r="L97" s="89">
        <v>2.4895749999999999</v>
      </c>
      <c r="M97" s="89">
        <v>1.058184</v>
      </c>
      <c r="N97" s="89">
        <v>2.08</v>
      </c>
      <c r="O97" s="89">
        <v>1.02</v>
      </c>
      <c r="P97" s="89">
        <v>0.92</v>
      </c>
      <c r="Q97" s="89">
        <v>0.77</v>
      </c>
      <c r="R97" s="89">
        <v>1.283112</v>
      </c>
      <c r="S97" s="89">
        <v>1.4237899999999999</v>
      </c>
      <c r="T97" s="89">
        <v>1.6</v>
      </c>
      <c r="U97" s="89">
        <v>0.1</v>
      </c>
      <c r="V97" s="89">
        <v>0.13</v>
      </c>
      <c r="W97" s="89">
        <v>7.0000000000000007E-2</v>
      </c>
      <c r="X97" s="89">
        <v>0.15442499999999998</v>
      </c>
      <c r="Y97" s="89">
        <v>8.2649999999999987E-2</v>
      </c>
      <c r="Z97" s="39">
        <v>0.14000000000000001</v>
      </c>
      <c r="AA97" s="89">
        <v>17.05</v>
      </c>
      <c r="AB97" s="89">
        <v>17.510000000000002</v>
      </c>
      <c r="AC97" s="89">
        <v>16.29</v>
      </c>
      <c r="AD97" s="89">
        <v>21.279837000000001</v>
      </c>
      <c r="AE97" s="89">
        <v>17.377438999999999</v>
      </c>
      <c r="AF97" s="89">
        <v>24.22</v>
      </c>
      <c r="AG97" s="89">
        <v>19.3</v>
      </c>
      <c r="AH97" s="89">
        <v>20.02</v>
      </c>
      <c r="AI97" s="89">
        <v>19.02</v>
      </c>
      <c r="AJ97" s="89">
        <v>23.459837</v>
      </c>
      <c r="AK97" s="89">
        <v>18.657439</v>
      </c>
      <c r="AL97" s="89">
        <v>47.3</v>
      </c>
    </row>
    <row r="98" spans="1:38" x14ac:dyDescent="0.25">
      <c r="A98" s="15">
        <v>195</v>
      </c>
      <c r="B98" s="15" t="s">
        <v>16</v>
      </c>
      <c r="C98" s="89">
        <v>13.35</v>
      </c>
      <c r="D98" s="89">
        <v>12.71</v>
      </c>
      <c r="E98" s="89">
        <v>11.48</v>
      </c>
      <c r="F98" s="89">
        <v>12.916615</v>
      </c>
      <c r="G98" s="89">
        <v>11.052849999999999</v>
      </c>
      <c r="H98" s="115">
        <v>14.1</v>
      </c>
      <c r="I98" s="89">
        <v>2.4500000000000002</v>
      </c>
      <c r="J98" s="89">
        <v>2.3199999999999998</v>
      </c>
      <c r="K98" s="89">
        <v>1.86</v>
      </c>
      <c r="L98" s="89">
        <v>2.1398000000000001</v>
      </c>
      <c r="M98" s="89">
        <v>0.238986</v>
      </c>
      <c r="N98" s="89">
        <v>1.92</v>
      </c>
      <c r="O98" s="89">
        <v>0.38</v>
      </c>
      <c r="P98" s="89">
        <v>0.4</v>
      </c>
      <c r="Q98" s="89">
        <v>0.6</v>
      </c>
      <c r="R98" s="89">
        <v>0.264546</v>
      </c>
      <c r="S98" s="89">
        <v>2.4443100000000002</v>
      </c>
      <c r="T98" s="89">
        <v>0.28000000000000003</v>
      </c>
      <c r="U98" s="89">
        <v>0.13</v>
      </c>
      <c r="V98" s="89">
        <v>0.19</v>
      </c>
      <c r="W98" s="89">
        <v>0.11</v>
      </c>
      <c r="X98" s="89">
        <v>9.787499999999999E-2</v>
      </c>
      <c r="Y98" s="89">
        <v>7.3950000000000002E-2</v>
      </c>
      <c r="Z98" s="38" t="s">
        <v>246</v>
      </c>
      <c r="AA98" s="89">
        <v>16.309999999999999</v>
      </c>
      <c r="AB98" s="89">
        <v>15.62</v>
      </c>
      <c r="AC98" s="89">
        <v>14.05</v>
      </c>
      <c r="AD98" s="89">
        <v>15.418836000000001</v>
      </c>
      <c r="AE98" s="89">
        <v>13.810096</v>
      </c>
      <c r="AF98" s="89">
        <v>16.3</v>
      </c>
      <c r="AG98" s="89">
        <v>19.989999999999998</v>
      </c>
      <c r="AH98" s="89">
        <v>18.940000000000001</v>
      </c>
      <c r="AI98" s="89">
        <v>16.829999999999998</v>
      </c>
      <c r="AJ98" s="89">
        <v>19.848835999999999</v>
      </c>
      <c r="AK98" s="89">
        <v>18.240096000000001</v>
      </c>
      <c r="AL98" s="89">
        <v>19.3</v>
      </c>
    </row>
    <row r="99" spans="1:38" x14ac:dyDescent="0.25">
      <c r="A99" s="15">
        <v>197</v>
      </c>
      <c r="B99" s="15" t="s">
        <v>16</v>
      </c>
      <c r="C99" s="89">
        <v>7.23</v>
      </c>
      <c r="D99" s="89">
        <v>8.6999999999999993</v>
      </c>
      <c r="E99" s="89">
        <v>20.75</v>
      </c>
      <c r="F99" s="89">
        <v>17.751925</v>
      </c>
      <c r="G99" s="89">
        <v>5.7634500000000006</v>
      </c>
      <c r="H99" s="115">
        <v>9.6</v>
      </c>
      <c r="I99" s="89">
        <v>1.05</v>
      </c>
      <c r="J99" s="89">
        <v>1.2</v>
      </c>
      <c r="K99" s="89">
        <v>1.44</v>
      </c>
      <c r="L99" s="89">
        <v>3.6623500000000009</v>
      </c>
      <c r="M99" s="89">
        <v>0.631332</v>
      </c>
      <c r="N99" s="89">
        <v>1.07</v>
      </c>
      <c r="O99" s="89">
        <v>0.7</v>
      </c>
      <c r="P99" s="89">
        <v>0.57999999999999996</v>
      </c>
      <c r="Q99" s="89">
        <v>0.68</v>
      </c>
      <c r="R99" s="89">
        <v>0.78469200000000006</v>
      </c>
      <c r="S99" s="89">
        <v>1.016405</v>
      </c>
      <c r="T99" s="89">
        <v>0.77</v>
      </c>
      <c r="U99" s="89">
        <v>0.1</v>
      </c>
      <c r="V99" s="89">
        <v>0.13</v>
      </c>
      <c r="W99" s="89">
        <v>0.18</v>
      </c>
      <c r="X99" s="89">
        <v>0.18</v>
      </c>
      <c r="Y99" s="89">
        <v>4.5675E-2</v>
      </c>
      <c r="Z99" s="38" t="s">
        <v>246</v>
      </c>
      <c r="AA99" s="89">
        <v>9.08</v>
      </c>
      <c r="AB99" s="89">
        <v>10.61</v>
      </c>
      <c r="AC99" s="89">
        <v>23.05</v>
      </c>
      <c r="AD99" s="89">
        <v>22.374275000000001</v>
      </c>
      <c r="AE99" s="89">
        <v>7.456862000000001</v>
      </c>
      <c r="AF99" s="89">
        <v>11.44</v>
      </c>
      <c r="AG99" s="89">
        <v>12.3</v>
      </c>
      <c r="AH99" s="89">
        <v>13.46</v>
      </c>
      <c r="AI99" s="89">
        <v>23.58</v>
      </c>
      <c r="AJ99" s="89">
        <v>26.874275000000001</v>
      </c>
      <c r="AK99" s="89">
        <v>11.206862000000001</v>
      </c>
      <c r="AL99" s="89">
        <v>14.9</v>
      </c>
    </row>
    <row r="100" spans="1:38" x14ac:dyDescent="0.25">
      <c r="A100" s="15">
        <v>199</v>
      </c>
      <c r="B100" s="15" t="s">
        <v>16</v>
      </c>
      <c r="C100" s="89">
        <v>1.87</v>
      </c>
      <c r="D100" s="89">
        <v>1.62</v>
      </c>
      <c r="E100" s="89">
        <v>1.93</v>
      </c>
      <c r="F100" s="89">
        <v>1.84131</v>
      </c>
      <c r="G100" s="89">
        <v>1.17265</v>
      </c>
      <c r="H100" s="115">
        <v>1.7</v>
      </c>
      <c r="I100" s="89">
        <v>0.14000000000000001</v>
      </c>
      <c r="J100" s="89">
        <v>0.2</v>
      </c>
      <c r="K100" s="89">
        <v>0.21</v>
      </c>
      <c r="L100" s="89">
        <v>0.27982000000000001</v>
      </c>
      <c r="M100" s="89">
        <v>0.19297800000000001</v>
      </c>
      <c r="N100" s="89">
        <v>0.48</v>
      </c>
      <c r="O100" s="89">
        <v>0.25</v>
      </c>
      <c r="P100" s="89">
        <v>0.3</v>
      </c>
      <c r="Q100" s="89">
        <v>0.2</v>
      </c>
      <c r="R100" s="89">
        <v>0.43707600000000002</v>
      </c>
      <c r="S100" s="89">
        <v>0.32097000000000003</v>
      </c>
      <c r="T100" s="89">
        <v>0.35</v>
      </c>
      <c r="U100" s="89">
        <v>0.06</v>
      </c>
      <c r="V100" s="89">
        <v>0.06</v>
      </c>
      <c r="W100" s="89">
        <v>0.03</v>
      </c>
      <c r="X100" s="89">
        <v>4.5675E-2</v>
      </c>
      <c r="Y100" s="89">
        <v>8.4824999999999998E-2</v>
      </c>
      <c r="Z100" s="38" t="s">
        <v>246</v>
      </c>
      <c r="AA100" s="89">
        <v>2.3199999999999998</v>
      </c>
      <c r="AB100" s="89">
        <v>2.1800000000000002</v>
      </c>
      <c r="AC100" s="89">
        <v>2.37</v>
      </c>
      <c r="AD100" s="89">
        <v>2.6038810000000003</v>
      </c>
      <c r="AE100" s="89">
        <v>1.771423</v>
      </c>
      <c r="AF100" s="89">
        <v>2.5299999999999998</v>
      </c>
      <c r="AG100" s="89">
        <v>4.6500000000000004</v>
      </c>
      <c r="AH100" s="89">
        <v>4.7300000000000004</v>
      </c>
      <c r="AI100" s="89">
        <v>4.7</v>
      </c>
      <c r="AJ100" s="89">
        <v>5.3838810000000006</v>
      </c>
      <c r="AK100" s="89">
        <v>4.4014229999999994</v>
      </c>
      <c r="AL100" s="89">
        <v>3.3</v>
      </c>
    </row>
    <row r="101" spans="1:38" x14ac:dyDescent="0.25">
      <c r="A101" s="15">
        <v>201</v>
      </c>
      <c r="B101" s="15" t="s">
        <v>16</v>
      </c>
      <c r="C101" s="89">
        <v>1.25</v>
      </c>
      <c r="D101" s="89">
        <v>1.06</v>
      </c>
      <c r="E101" s="89">
        <v>1.22</v>
      </c>
      <c r="F101" s="89">
        <v>0.48153500000000005</v>
      </c>
      <c r="G101" s="89">
        <v>1.1477000000000002</v>
      </c>
      <c r="H101" s="115">
        <v>3.05</v>
      </c>
      <c r="I101" s="89">
        <v>0.18</v>
      </c>
      <c r="J101" s="89">
        <v>0.17</v>
      </c>
      <c r="K101" s="89">
        <v>0.2</v>
      </c>
      <c r="L101" s="89">
        <v>0.15637000000000004</v>
      </c>
      <c r="M101" s="89">
        <v>0.13802400000000001</v>
      </c>
      <c r="N101" s="89">
        <v>2.0499999999999998</v>
      </c>
      <c r="O101" s="89">
        <v>0.28000000000000003</v>
      </c>
      <c r="P101" s="89">
        <v>0.3</v>
      </c>
      <c r="Q101" s="89">
        <v>0.38</v>
      </c>
      <c r="R101" s="89">
        <v>0.14313600000000001</v>
      </c>
      <c r="S101" s="89">
        <v>0.5678700000000001</v>
      </c>
      <c r="T101" s="89">
        <v>0.27</v>
      </c>
      <c r="U101" s="89">
        <v>0.03</v>
      </c>
      <c r="V101" s="89">
        <v>0.06</v>
      </c>
      <c r="W101" s="89">
        <v>0.03</v>
      </c>
      <c r="X101" s="89">
        <v>3.6975000000000001E-2</v>
      </c>
      <c r="Y101" s="89">
        <v>1.7399999999999999E-2</v>
      </c>
      <c r="Z101" s="39">
        <v>0.1</v>
      </c>
      <c r="AA101" s="89">
        <v>1.74</v>
      </c>
      <c r="AB101" s="89">
        <v>1.59</v>
      </c>
      <c r="AC101" s="89">
        <v>1.83</v>
      </c>
      <c r="AD101" s="89">
        <v>0.81801600000000008</v>
      </c>
      <c r="AE101" s="89">
        <v>1.8709940000000003</v>
      </c>
      <c r="AF101" s="89">
        <v>5.47</v>
      </c>
      <c r="AG101" s="89">
        <v>4.59</v>
      </c>
      <c r="AH101" s="89">
        <v>3.49</v>
      </c>
      <c r="AI101" s="89">
        <v>3.46</v>
      </c>
      <c r="AJ101" s="89">
        <v>5.0180160000000003</v>
      </c>
      <c r="AK101" s="89">
        <v>4.6509939999999999</v>
      </c>
      <c r="AL101" s="89">
        <v>7.4</v>
      </c>
    </row>
    <row r="102" spans="1:38" x14ac:dyDescent="0.25">
      <c r="A102" s="15">
        <v>203</v>
      </c>
      <c r="B102" s="15" t="s">
        <v>16</v>
      </c>
      <c r="C102" s="89">
        <v>3.79</v>
      </c>
      <c r="D102" s="89">
        <v>3.12</v>
      </c>
      <c r="E102" s="89">
        <v>4.09</v>
      </c>
      <c r="F102" s="89">
        <v>5.03491</v>
      </c>
      <c r="G102" s="89">
        <v>3.0189500000000002</v>
      </c>
      <c r="H102" s="115">
        <v>5.3</v>
      </c>
      <c r="I102" s="89">
        <v>0.64</v>
      </c>
      <c r="J102" s="89">
        <v>0.71</v>
      </c>
      <c r="K102" s="89">
        <v>0.69</v>
      </c>
      <c r="L102" s="89">
        <v>0.72835499999999997</v>
      </c>
      <c r="M102" s="89">
        <v>0.13930200000000001</v>
      </c>
      <c r="N102" s="89">
        <v>0.6</v>
      </c>
      <c r="O102" s="89">
        <v>0.19</v>
      </c>
      <c r="P102" s="89">
        <v>0.24</v>
      </c>
      <c r="Q102" s="89">
        <v>0.18</v>
      </c>
      <c r="R102" s="89">
        <v>0.27732600000000002</v>
      </c>
      <c r="S102" s="89">
        <v>0.55140999999999996</v>
      </c>
      <c r="T102" s="89">
        <v>0.19</v>
      </c>
      <c r="U102" s="89">
        <v>0.03</v>
      </c>
      <c r="V102" s="89">
        <v>0.05</v>
      </c>
      <c r="W102" s="89">
        <v>0.02</v>
      </c>
      <c r="X102" s="89">
        <v>6.0899999999999996E-2</v>
      </c>
      <c r="Y102" s="89">
        <v>6.5249999999999996E-3</v>
      </c>
      <c r="Z102" s="39" t="s">
        <v>246</v>
      </c>
      <c r="AA102" s="89">
        <v>4.6500000000000004</v>
      </c>
      <c r="AB102" s="89">
        <v>4.12</v>
      </c>
      <c r="AC102" s="89">
        <v>4.9800000000000004</v>
      </c>
      <c r="AD102" s="89">
        <v>6.1014910000000002</v>
      </c>
      <c r="AE102" s="89">
        <v>3.7161870000000001</v>
      </c>
      <c r="AF102" s="89">
        <v>6.15</v>
      </c>
      <c r="AG102" s="89">
        <v>5.4</v>
      </c>
      <c r="AH102" s="89">
        <v>5.07</v>
      </c>
      <c r="AI102" s="89">
        <v>5.88</v>
      </c>
      <c r="AJ102" s="89">
        <v>7.0814909999999998</v>
      </c>
      <c r="AK102" s="89">
        <v>4.9161869999999999</v>
      </c>
      <c r="AL102" s="89">
        <v>8.1</v>
      </c>
    </row>
    <row r="103" spans="1:38" x14ac:dyDescent="0.25">
      <c r="A103" s="15">
        <v>205</v>
      </c>
      <c r="B103" s="32" t="s">
        <v>8</v>
      </c>
      <c r="C103" s="89">
        <v>0.87</v>
      </c>
      <c r="D103" s="89">
        <v>0.69</v>
      </c>
      <c r="E103" s="89">
        <v>1.77</v>
      </c>
      <c r="F103" s="89">
        <v>1.0154650000000001</v>
      </c>
      <c r="G103" s="89">
        <v>0.52395000000000003</v>
      </c>
      <c r="H103" s="115">
        <v>18.399999999999999</v>
      </c>
      <c r="I103" s="89">
        <v>0.2</v>
      </c>
      <c r="J103" s="89">
        <v>0.16</v>
      </c>
      <c r="K103" s="89">
        <v>0.56999999999999995</v>
      </c>
      <c r="L103" s="89">
        <v>0.28393500000000005</v>
      </c>
      <c r="M103" s="89">
        <v>0.182754</v>
      </c>
      <c r="N103" s="89">
        <v>1.57</v>
      </c>
      <c r="O103" s="89">
        <v>0.25</v>
      </c>
      <c r="P103" s="89">
        <v>0.18</v>
      </c>
      <c r="Q103" s="89">
        <v>0.28000000000000003</v>
      </c>
      <c r="R103" s="89">
        <v>0.37701000000000001</v>
      </c>
      <c r="S103" s="89">
        <v>0.13991000000000001</v>
      </c>
      <c r="T103" s="89">
        <v>0.19</v>
      </c>
      <c r="U103" s="89">
        <v>0.03</v>
      </c>
      <c r="V103" s="89">
        <v>0.06</v>
      </c>
      <c r="W103" s="89">
        <v>0.03</v>
      </c>
      <c r="X103" s="89">
        <v>0.102225</v>
      </c>
      <c r="Y103" s="89">
        <v>7.3950000000000002E-2</v>
      </c>
      <c r="Z103" s="39">
        <v>0.11</v>
      </c>
      <c r="AA103" s="89">
        <v>1.35</v>
      </c>
      <c r="AB103" s="89">
        <v>1.0900000000000001</v>
      </c>
      <c r="AC103" s="89">
        <v>2.65</v>
      </c>
      <c r="AD103" s="89">
        <v>1.7786350000000002</v>
      </c>
      <c r="AE103" s="89">
        <v>0.92056400000000005</v>
      </c>
      <c r="AF103" s="89">
        <v>20.27</v>
      </c>
      <c r="AG103" s="89">
        <v>6.3</v>
      </c>
      <c r="AH103" s="89">
        <v>4.6900000000000004</v>
      </c>
      <c r="AI103" s="89">
        <v>4.68</v>
      </c>
      <c r="AJ103" s="89">
        <v>5.0086349999999999</v>
      </c>
      <c r="AK103" s="89">
        <v>5.0505639999999996</v>
      </c>
      <c r="AL103" s="89">
        <v>21.9</v>
      </c>
    </row>
    <row r="104" spans="1:38" x14ac:dyDescent="0.25">
      <c r="A104" s="15">
        <v>207</v>
      </c>
      <c r="B104" s="15" t="s">
        <v>16</v>
      </c>
      <c r="C104" s="89">
        <v>3.74</v>
      </c>
      <c r="D104" s="89">
        <v>5.98</v>
      </c>
      <c r="E104" s="89">
        <v>6.86</v>
      </c>
      <c r="F104" s="89">
        <v>4.538405</v>
      </c>
      <c r="G104" s="89">
        <v>3.8922000000000003</v>
      </c>
      <c r="H104" s="115">
        <v>5.3</v>
      </c>
      <c r="I104" s="89">
        <v>0.67</v>
      </c>
      <c r="J104" s="89">
        <v>0.82</v>
      </c>
      <c r="K104" s="89">
        <v>0.98</v>
      </c>
      <c r="L104" s="89">
        <v>0.74070000000000003</v>
      </c>
      <c r="M104" s="89">
        <v>0.48052800000000001</v>
      </c>
      <c r="N104" s="89">
        <v>0.87</v>
      </c>
      <c r="O104" s="89">
        <v>0.7</v>
      </c>
      <c r="P104" s="89">
        <v>0.56999999999999995</v>
      </c>
      <c r="Q104" s="89">
        <v>0.71</v>
      </c>
      <c r="R104" s="89">
        <v>0.85753800000000002</v>
      </c>
      <c r="S104" s="89">
        <v>0.75304500000000008</v>
      </c>
      <c r="T104" s="89">
        <v>0.74</v>
      </c>
      <c r="U104" s="89">
        <v>0.13</v>
      </c>
      <c r="V104" s="89">
        <v>0.1</v>
      </c>
      <c r="W104" s="89">
        <v>0.08</v>
      </c>
      <c r="X104" s="89">
        <v>0.42194999999999999</v>
      </c>
      <c r="Y104" s="89">
        <v>0.12832499999999999</v>
      </c>
      <c r="Z104" s="38" t="s">
        <v>246</v>
      </c>
      <c r="AA104" s="89">
        <v>5.24</v>
      </c>
      <c r="AB104" s="89">
        <v>7.47</v>
      </c>
      <c r="AC104" s="89">
        <v>8.6300000000000008</v>
      </c>
      <c r="AD104" s="89">
        <v>6.5585930000000001</v>
      </c>
      <c r="AE104" s="89">
        <v>5.2540980000000008</v>
      </c>
      <c r="AF104" s="89">
        <v>6.91</v>
      </c>
      <c r="AG104" s="89">
        <v>8.4600000000000009</v>
      </c>
      <c r="AH104" s="89">
        <v>9.5399999999999991</v>
      </c>
      <c r="AI104" s="89">
        <v>10.36</v>
      </c>
      <c r="AJ104" s="89">
        <v>9.1085929999999991</v>
      </c>
      <c r="AK104" s="89">
        <v>7.7340980000000012</v>
      </c>
      <c r="AL104" s="89">
        <v>9.6999999999999993</v>
      </c>
    </row>
    <row r="105" spans="1:38" x14ac:dyDescent="0.25">
      <c r="A105" s="15">
        <v>209</v>
      </c>
      <c r="B105" s="15" t="s">
        <v>16</v>
      </c>
      <c r="C105" s="89">
        <v>3.99</v>
      </c>
      <c r="D105" s="89">
        <v>3.54</v>
      </c>
      <c r="E105" s="89">
        <v>3.47</v>
      </c>
      <c r="F105" s="89">
        <v>3.6402050000000004</v>
      </c>
      <c r="G105" s="89">
        <v>2.9690500000000002</v>
      </c>
      <c r="H105" s="115">
        <v>4.8</v>
      </c>
      <c r="I105" s="89">
        <v>0.36</v>
      </c>
      <c r="J105" s="89">
        <v>0.34</v>
      </c>
      <c r="K105" s="89">
        <v>0.36</v>
      </c>
      <c r="L105" s="89">
        <v>0.58433000000000002</v>
      </c>
      <c r="M105" s="89">
        <v>0.32972400000000002</v>
      </c>
      <c r="N105" s="89">
        <v>1.07</v>
      </c>
      <c r="O105" s="89">
        <v>0.47</v>
      </c>
      <c r="P105" s="89">
        <v>0.5</v>
      </c>
      <c r="Q105" s="89">
        <v>0.84</v>
      </c>
      <c r="R105" s="89">
        <v>0.57637800000000006</v>
      </c>
      <c r="S105" s="89">
        <v>0.50202999999999998</v>
      </c>
      <c r="T105" s="89">
        <v>0.94</v>
      </c>
      <c r="U105" s="89">
        <v>0.06</v>
      </c>
      <c r="V105" s="89">
        <v>0.1</v>
      </c>
      <c r="W105" s="89">
        <v>0.08</v>
      </c>
      <c r="X105" s="89">
        <v>6.3074999999999992E-2</v>
      </c>
      <c r="Y105" s="89">
        <v>5.4375E-2</v>
      </c>
      <c r="Z105" s="39">
        <v>0.1</v>
      </c>
      <c r="AA105" s="89">
        <v>4.88</v>
      </c>
      <c r="AB105" s="89">
        <v>4.4800000000000004</v>
      </c>
      <c r="AC105" s="89">
        <v>4.75</v>
      </c>
      <c r="AD105" s="89">
        <v>4.8639880000000009</v>
      </c>
      <c r="AE105" s="89">
        <v>3.8551790000000001</v>
      </c>
      <c r="AF105" s="89">
        <v>6.91</v>
      </c>
      <c r="AG105" s="89">
        <v>8.0299999999999994</v>
      </c>
      <c r="AH105" s="89">
        <v>7.63</v>
      </c>
      <c r="AI105" s="89">
        <v>8.5</v>
      </c>
      <c r="AJ105" s="89">
        <v>8.6939880000000009</v>
      </c>
      <c r="AK105" s="89">
        <v>7.3051790000000008</v>
      </c>
      <c r="AL105" s="89">
        <v>8.1</v>
      </c>
    </row>
    <row r="106" spans="1:38" x14ac:dyDescent="0.25">
      <c r="A106" s="15">
        <v>211</v>
      </c>
      <c r="B106" s="15" t="s">
        <v>16</v>
      </c>
      <c r="C106" s="89">
        <v>2.87</v>
      </c>
      <c r="D106" s="89">
        <v>3.14</v>
      </c>
      <c r="E106" s="89">
        <v>3.66</v>
      </c>
      <c r="F106" s="89">
        <v>3.3657550000000001</v>
      </c>
      <c r="G106" s="89">
        <v>2.37025</v>
      </c>
      <c r="H106" s="115">
        <v>12.8</v>
      </c>
      <c r="I106" s="89">
        <v>0.25</v>
      </c>
      <c r="J106" s="89">
        <v>0.33</v>
      </c>
      <c r="K106" s="89">
        <v>0.36</v>
      </c>
      <c r="L106" s="89">
        <v>0.45264999999999994</v>
      </c>
      <c r="M106" s="89">
        <v>0.21598200000000001</v>
      </c>
      <c r="N106" s="89">
        <v>0.67</v>
      </c>
      <c r="O106" s="89">
        <v>0.34</v>
      </c>
      <c r="P106" s="89">
        <v>0.34</v>
      </c>
      <c r="Q106" s="89">
        <v>0.39</v>
      </c>
      <c r="R106" s="89">
        <v>0.27604800000000002</v>
      </c>
      <c r="S106" s="89">
        <v>0.56375500000000012</v>
      </c>
      <c r="T106" s="89">
        <v>0.53</v>
      </c>
      <c r="U106" s="89">
        <v>0.06</v>
      </c>
      <c r="V106" s="89">
        <v>0.06</v>
      </c>
      <c r="W106" s="89">
        <v>0.02</v>
      </c>
      <c r="X106" s="89">
        <v>3.4799999999999998E-2</v>
      </c>
      <c r="Y106" s="89">
        <v>1.7399999999999999E-2</v>
      </c>
      <c r="Z106" s="38" t="s">
        <v>246</v>
      </c>
      <c r="AA106" s="89">
        <v>3.52</v>
      </c>
      <c r="AB106" s="89">
        <v>3.87</v>
      </c>
      <c r="AC106" s="89">
        <v>4.43</v>
      </c>
      <c r="AD106" s="89">
        <v>4.1292530000000003</v>
      </c>
      <c r="AE106" s="89">
        <v>3.1673870000000002</v>
      </c>
      <c r="AF106" s="89">
        <v>14</v>
      </c>
      <c r="AG106" s="89">
        <v>5.82</v>
      </c>
      <c r="AH106" s="89">
        <v>5.75</v>
      </c>
      <c r="AI106" s="89">
        <v>6.38</v>
      </c>
      <c r="AJ106" s="89">
        <v>7.4292530000000001</v>
      </c>
      <c r="AK106" s="89">
        <v>5.947387</v>
      </c>
      <c r="AL106" s="89">
        <v>19.2</v>
      </c>
    </row>
    <row r="107" spans="1:38" x14ac:dyDescent="0.25">
      <c r="A107" s="15">
        <v>213</v>
      </c>
      <c r="B107" s="32" t="s">
        <v>8</v>
      </c>
      <c r="C107" s="89">
        <v>5.36</v>
      </c>
      <c r="D107" s="89">
        <v>6</v>
      </c>
      <c r="E107" s="89">
        <v>5.19</v>
      </c>
      <c r="F107" s="89">
        <v>3.1886100000000002</v>
      </c>
      <c r="G107" s="89">
        <v>2.42015</v>
      </c>
      <c r="H107" s="115">
        <v>8.3000000000000007</v>
      </c>
      <c r="I107" s="89">
        <v>0.3</v>
      </c>
      <c r="J107" s="89">
        <v>0.34</v>
      </c>
      <c r="K107" s="89">
        <v>0.41</v>
      </c>
      <c r="L107" s="89">
        <v>0.51849000000000001</v>
      </c>
      <c r="M107" s="89">
        <v>0.33867000000000003</v>
      </c>
      <c r="N107" s="89">
        <v>0.33</v>
      </c>
      <c r="O107" s="89">
        <v>0.3</v>
      </c>
      <c r="P107" s="89">
        <v>0.19</v>
      </c>
      <c r="Q107" s="89">
        <v>0.24</v>
      </c>
      <c r="R107" s="89">
        <v>0.29649600000000004</v>
      </c>
      <c r="S107" s="89">
        <v>0.67486000000000002</v>
      </c>
      <c r="T107" s="89">
        <v>0.14000000000000001</v>
      </c>
      <c r="U107" s="89">
        <v>0.06</v>
      </c>
      <c r="V107" s="89">
        <v>0.06</v>
      </c>
      <c r="W107" s="89">
        <v>0.03</v>
      </c>
      <c r="X107" s="89">
        <v>7.1774999999999992E-2</v>
      </c>
      <c r="Y107" s="89">
        <v>2.1749999999999999E-2</v>
      </c>
      <c r="Z107" s="39" t="s">
        <v>246</v>
      </c>
      <c r="AA107" s="89">
        <v>6.02</v>
      </c>
      <c r="AB107" s="89">
        <v>6.59</v>
      </c>
      <c r="AC107" s="89">
        <v>5.87</v>
      </c>
      <c r="AD107" s="89">
        <v>4.0753710000000005</v>
      </c>
      <c r="AE107" s="89">
        <v>3.4554299999999998</v>
      </c>
      <c r="AF107" s="89">
        <v>8.83</v>
      </c>
      <c r="AG107" s="89">
        <v>7.22</v>
      </c>
      <c r="AH107" s="89">
        <v>7.64</v>
      </c>
      <c r="AI107" s="89">
        <v>7.3</v>
      </c>
      <c r="AJ107" s="89">
        <v>5.5753710000000005</v>
      </c>
      <c r="AK107" s="89">
        <v>4.9554299999999998</v>
      </c>
      <c r="AL107" s="89">
        <v>27.5</v>
      </c>
    </row>
    <row r="108" spans="1:38" x14ac:dyDescent="0.25">
      <c r="A108" s="15">
        <v>215</v>
      </c>
      <c r="B108" s="32" t="s">
        <v>8</v>
      </c>
      <c r="C108" s="89">
        <v>5.29</v>
      </c>
      <c r="D108" s="89">
        <v>5.24</v>
      </c>
      <c r="E108" s="89">
        <v>5.29</v>
      </c>
      <c r="F108" s="89">
        <v>3.5578699999999999</v>
      </c>
      <c r="G108" s="89">
        <v>3.8472900000000001</v>
      </c>
      <c r="H108" s="115">
        <v>2.6</v>
      </c>
      <c r="I108" s="89">
        <v>0.35</v>
      </c>
      <c r="J108" s="89">
        <v>0.44</v>
      </c>
      <c r="K108" s="89">
        <v>0.49</v>
      </c>
      <c r="L108" s="89">
        <v>0.51437500000000003</v>
      </c>
      <c r="M108" s="89">
        <v>0.22748399999999999</v>
      </c>
      <c r="N108" s="89">
        <v>0.17</v>
      </c>
      <c r="O108" s="89">
        <v>0.37</v>
      </c>
      <c r="P108" s="89">
        <v>0.28000000000000003</v>
      </c>
      <c r="Q108" s="89">
        <v>0.47</v>
      </c>
      <c r="R108" s="89">
        <v>0.34633800000000003</v>
      </c>
      <c r="S108" s="89">
        <v>0.42796000000000001</v>
      </c>
      <c r="T108" s="89">
        <v>0.09</v>
      </c>
      <c r="U108" s="89">
        <v>0.05</v>
      </c>
      <c r="V108" s="89">
        <v>0.06</v>
      </c>
      <c r="W108" s="89">
        <v>0.04</v>
      </c>
      <c r="X108" s="89">
        <v>0.119625</v>
      </c>
      <c r="Y108" s="89">
        <v>8.4824999999999998E-2</v>
      </c>
      <c r="Z108" s="39" t="s">
        <v>246</v>
      </c>
      <c r="AA108" s="89">
        <v>6.06</v>
      </c>
      <c r="AB108" s="89">
        <v>6.02</v>
      </c>
      <c r="AC108" s="89">
        <v>6.29</v>
      </c>
      <c r="AD108" s="89">
        <v>4.538208</v>
      </c>
      <c r="AE108" s="89">
        <v>4.5875590000000006</v>
      </c>
      <c r="AF108" s="89">
        <v>2.89</v>
      </c>
      <c r="AG108" s="89">
        <v>7.56</v>
      </c>
      <c r="AH108" s="89">
        <v>7.37</v>
      </c>
      <c r="AI108" s="89">
        <v>7.34</v>
      </c>
      <c r="AJ108" s="89">
        <v>5.5182079999999996</v>
      </c>
      <c r="AK108" s="89">
        <v>5.567559000000001</v>
      </c>
      <c r="AL108" s="89">
        <v>4.7</v>
      </c>
    </row>
    <row r="109" spans="1:38" x14ac:dyDescent="0.25">
      <c r="A109" s="15">
        <v>217</v>
      </c>
      <c r="B109" s="15" t="s">
        <v>16</v>
      </c>
      <c r="C109" s="89">
        <v>1.62</v>
      </c>
      <c r="D109" s="89">
        <v>1.6</v>
      </c>
      <c r="E109" s="89">
        <v>1.17</v>
      </c>
      <c r="F109" s="89">
        <v>2.94909</v>
      </c>
      <c r="G109" s="89">
        <v>2.7944000000000004</v>
      </c>
      <c r="H109" s="115">
        <v>3.2</v>
      </c>
      <c r="I109" s="89">
        <v>0.14000000000000001</v>
      </c>
      <c r="J109" s="89">
        <v>0.23</v>
      </c>
      <c r="K109" s="89">
        <v>0.13</v>
      </c>
      <c r="L109" s="89">
        <v>0.78185000000000004</v>
      </c>
      <c r="M109" s="89">
        <v>0.46263599999999999</v>
      </c>
      <c r="N109" s="89">
        <v>0.47</v>
      </c>
      <c r="O109" s="89">
        <v>0.11</v>
      </c>
      <c r="P109" s="89">
        <v>0.17</v>
      </c>
      <c r="Q109" s="89">
        <v>0.24</v>
      </c>
      <c r="R109" s="89">
        <v>0.525258</v>
      </c>
      <c r="S109" s="89">
        <v>1.3744100000000001</v>
      </c>
      <c r="T109" s="89">
        <v>0.21</v>
      </c>
      <c r="U109" s="89">
        <v>0.03</v>
      </c>
      <c r="V109" s="89">
        <v>0.03</v>
      </c>
      <c r="W109" s="89">
        <v>0.03</v>
      </c>
      <c r="X109" s="89">
        <v>3.4799999999999998E-2</v>
      </c>
      <c r="Y109" s="89">
        <v>1.9574999999999999E-2</v>
      </c>
      <c r="Z109" s="39" t="s">
        <v>246</v>
      </c>
      <c r="AA109" s="89">
        <v>1.9</v>
      </c>
      <c r="AB109" s="89">
        <v>2.0299999999999998</v>
      </c>
      <c r="AC109" s="89">
        <v>1.57</v>
      </c>
      <c r="AD109" s="89">
        <v>4.2909980000000001</v>
      </c>
      <c r="AE109" s="89">
        <v>4.6510210000000001</v>
      </c>
      <c r="AF109" s="89">
        <v>3.92</v>
      </c>
      <c r="AG109" s="89">
        <v>3.55</v>
      </c>
      <c r="AH109" s="89">
        <v>3.91</v>
      </c>
      <c r="AI109" s="89">
        <v>3.42</v>
      </c>
      <c r="AJ109" s="89">
        <v>7.0709979999999995</v>
      </c>
      <c r="AK109" s="89">
        <v>6.9010210000000001</v>
      </c>
      <c r="AL109" s="89">
        <v>5.8</v>
      </c>
    </row>
    <row r="110" spans="1:38" x14ac:dyDescent="0.25">
      <c r="A110" s="15">
        <v>219</v>
      </c>
      <c r="B110" s="32" t="s">
        <v>8</v>
      </c>
      <c r="C110" s="89">
        <v>4.37</v>
      </c>
      <c r="D110" s="89">
        <v>4.2300000000000004</v>
      </c>
      <c r="E110" s="89">
        <v>4.6399999999999997</v>
      </c>
      <c r="F110" s="89">
        <v>3.9820200000000003</v>
      </c>
      <c r="G110" s="89">
        <v>2.4451000000000001</v>
      </c>
      <c r="H110" s="115">
        <v>5.8</v>
      </c>
      <c r="I110" s="89">
        <v>0.49</v>
      </c>
      <c r="J110" s="89">
        <v>0.43</v>
      </c>
      <c r="K110" s="89">
        <v>0.49</v>
      </c>
      <c r="L110" s="89">
        <v>0.63371</v>
      </c>
      <c r="M110" s="89">
        <v>0.420462</v>
      </c>
      <c r="N110" s="89">
        <v>0.72</v>
      </c>
      <c r="O110" s="89">
        <v>0.49</v>
      </c>
      <c r="P110" s="89">
        <v>0.38</v>
      </c>
      <c r="Q110" s="89">
        <v>0.46</v>
      </c>
      <c r="R110" s="89">
        <v>0.69523200000000007</v>
      </c>
      <c r="S110" s="89">
        <v>0.73658500000000005</v>
      </c>
      <c r="T110" s="89">
        <v>0.25</v>
      </c>
      <c r="U110" s="89">
        <v>0.06</v>
      </c>
      <c r="V110" s="89">
        <v>0.1</v>
      </c>
      <c r="W110" s="89">
        <v>0.04</v>
      </c>
      <c r="X110" s="89">
        <v>0.10657499999999999</v>
      </c>
      <c r="Y110" s="89">
        <v>4.5675E-2</v>
      </c>
      <c r="Z110" s="39" t="s">
        <v>246</v>
      </c>
      <c r="AA110" s="89">
        <v>5.41</v>
      </c>
      <c r="AB110" s="89">
        <v>5.14</v>
      </c>
      <c r="AC110" s="89">
        <v>5.63</v>
      </c>
      <c r="AD110" s="89">
        <v>5.4175370000000003</v>
      </c>
      <c r="AE110" s="89">
        <v>3.6478220000000001</v>
      </c>
      <c r="AF110" s="89">
        <v>6.83</v>
      </c>
      <c r="AG110" s="89">
        <v>7.44</v>
      </c>
      <c r="AH110" s="89">
        <v>7</v>
      </c>
      <c r="AI110" s="89">
        <v>7.21</v>
      </c>
      <c r="AJ110" s="89">
        <v>7.0675369999999997</v>
      </c>
      <c r="AK110" s="89">
        <v>6.4978220000000002</v>
      </c>
      <c r="AL110" s="89">
        <v>9.4</v>
      </c>
    </row>
    <row r="111" spans="1:38" x14ac:dyDescent="0.25">
      <c r="A111" s="15">
        <v>221</v>
      </c>
      <c r="B111" s="15" t="s">
        <v>17</v>
      </c>
      <c r="C111" s="89">
        <v>3.49</v>
      </c>
      <c r="D111" s="89">
        <v>3.24</v>
      </c>
      <c r="E111" s="89">
        <v>3.92</v>
      </c>
      <c r="F111" s="89">
        <v>2.9665550000000001</v>
      </c>
      <c r="G111" s="89">
        <v>3.21855</v>
      </c>
      <c r="H111" s="115">
        <v>3.1</v>
      </c>
      <c r="I111" s="89">
        <v>0.71</v>
      </c>
      <c r="J111" s="89">
        <v>0.57999999999999996</v>
      </c>
      <c r="K111" s="89">
        <v>1.98</v>
      </c>
      <c r="L111" s="89">
        <v>1.2344999999999999</v>
      </c>
      <c r="M111" s="89">
        <v>0.57382200000000005</v>
      </c>
      <c r="N111" s="89">
        <v>0.75</v>
      </c>
      <c r="O111" s="89">
        <v>0.56999999999999995</v>
      </c>
      <c r="P111" s="89">
        <v>0.51</v>
      </c>
      <c r="Q111" s="89">
        <v>0.9</v>
      </c>
      <c r="R111" s="89">
        <v>0.69139800000000007</v>
      </c>
      <c r="S111" s="89">
        <v>1.3456050000000002</v>
      </c>
      <c r="T111" s="89">
        <v>0.71</v>
      </c>
      <c r="U111" s="89">
        <v>0.1</v>
      </c>
      <c r="V111" s="89">
        <v>0.06</v>
      </c>
      <c r="W111" s="89">
        <v>0.02</v>
      </c>
      <c r="X111" s="89">
        <v>0.14224499999999995</v>
      </c>
      <c r="Y111" s="89">
        <v>7.8299999999999995E-2</v>
      </c>
      <c r="Z111" s="38" t="s">
        <v>246</v>
      </c>
      <c r="AA111" s="89">
        <v>4.87</v>
      </c>
      <c r="AB111" s="89">
        <v>4.3899999999999997</v>
      </c>
      <c r="AC111" s="89">
        <v>6.82</v>
      </c>
      <c r="AD111" s="89">
        <v>5.0346980000000006</v>
      </c>
      <c r="AE111" s="89">
        <v>5.2162769999999998</v>
      </c>
      <c r="AF111" s="89">
        <v>4.5599999999999996</v>
      </c>
      <c r="AG111" s="89">
        <v>8.09</v>
      </c>
      <c r="AH111" s="89">
        <v>7.84</v>
      </c>
      <c r="AI111" s="89">
        <v>10.220000000000001</v>
      </c>
      <c r="AJ111" s="89">
        <v>7.7346980000000007</v>
      </c>
      <c r="AK111" s="89">
        <v>6.9462770000000003</v>
      </c>
      <c r="AL111" s="89">
        <v>9.4</v>
      </c>
    </row>
    <row r="112" spans="1:38" x14ac:dyDescent="0.25">
      <c r="A112" s="32">
        <v>223</v>
      </c>
      <c r="B112" s="32" t="s">
        <v>8</v>
      </c>
      <c r="C112" s="89">
        <v>3.49</v>
      </c>
      <c r="D112" s="89">
        <v>3.49</v>
      </c>
      <c r="E112" s="89">
        <v>3.69</v>
      </c>
      <c r="F112" s="89">
        <v>2.3428049999999998</v>
      </c>
      <c r="G112" s="89">
        <v>2.1956000000000002</v>
      </c>
      <c r="H112" s="115">
        <v>5.0999999999999996</v>
      </c>
      <c r="I112" s="89">
        <v>0.66</v>
      </c>
      <c r="J112" s="89">
        <v>0.56000000000000005</v>
      </c>
      <c r="K112" s="89">
        <v>0.65</v>
      </c>
      <c r="L112" s="89">
        <v>0.39504</v>
      </c>
      <c r="M112" s="89">
        <v>0.31311</v>
      </c>
      <c r="N112" s="89">
        <v>0.53</v>
      </c>
      <c r="O112" s="89">
        <v>0.45</v>
      </c>
      <c r="P112" s="89">
        <v>0.4</v>
      </c>
      <c r="Q112" s="89">
        <v>0.33</v>
      </c>
      <c r="R112" s="89">
        <v>0.30416399999999999</v>
      </c>
      <c r="S112" s="89">
        <v>0.54729500000000009</v>
      </c>
      <c r="T112" s="89">
        <v>0.43</v>
      </c>
      <c r="U112" s="89">
        <v>0.06</v>
      </c>
      <c r="V112" s="89">
        <v>0.06</v>
      </c>
      <c r="W112" s="89">
        <v>0.03</v>
      </c>
      <c r="X112" s="89">
        <v>5.4375E-2</v>
      </c>
      <c r="Y112" s="89">
        <v>4.5675E-2</v>
      </c>
      <c r="Z112" s="38" t="s">
        <v>246</v>
      </c>
      <c r="AA112" s="89">
        <v>4.66</v>
      </c>
      <c r="AB112" s="89">
        <v>4.51</v>
      </c>
      <c r="AC112" s="89">
        <v>4.7</v>
      </c>
      <c r="AD112" s="89">
        <v>3.0963839999999996</v>
      </c>
      <c r="AE112" s="89">
        <v>3.1016800000000004</v>
      </c>
      <c r="AF112" s="89">
        <v>6.06</v>
      </c>
      <c r="AG112" s="89">
        <v>6.53</v>
      </c>
      <c r="AH112" s="89">
        <v>5.94</v>
      </c>
      <c r="AI112" s="89">
        <v>6.53</v>
      </c>
      <c r="AJ112" s="89">
        <v>5.496383999999999</v>
      </c>
      <c r="AK112" s="89">
        <v>5.2016800000000005</v>
      </c>
      <c r="AL112" s="89">
        <v>8.3000000000000007</v>
      </c>
    </row>
    <row r="113" spans="1:38" x14ac:dyDescent="0.25">
      <c r="A113" s="32">
        <v>225</v>
      </c>
      <c r="B113" s="32" t="s">
        <v>8</v>
      </c>
      <c r="C113" s="89">
        <v>0.75</v>
      </c>
      <c r="D113" s="89">
        <v>0.87</v>
      </c>
      <c r="E113" s="89">
        <v>0.86</v>
      </c>
      <c r="F113" s="89">
        <v>0.27944000000000002</v>
      </c>
      <c r="G113" s="89">
        <v>0.2994</v>
      </c>
      <c r="H113" s="115">
        <v>1.1000000000000001</v>
      </c>
      <c r="I113" s="89">
        <v>0.08</v>
      </c>
      <c r="J113" s="89">
        <v>0.09</v>
      </c>
      <c r="K113" s="89">
        <v>0.09</v>
      </c>
      <c r="L113" s="89">
        <v>8.6415000000000006E-2</v>
      </c>
      <c r="M113" s="89">
        <v>0.17508600000000002</v>
      </c>
      <c r="N113" s="89">
        <v>0.15</v>
      </c>
      <c r="O113" s="89">
        <v>0.11</v>
      </c>
      <c r="P113" s="89">
        <v>0.15</v>
      </c>
      <c r="Q113" s="89">
        <v>0.24</v>
      </c>
      <c r="R113" s="89">
        <v>0.19425600000000001</v>
      </c>
      <c r="S113" s="89">
        <v>0.11933500000000001</v>
      </c>
      <c r="T113" s="89">
        <v>0.18</v>
      </c>
      <c r="U113" s="89">
        <v>0.03</v>
      </c>
      <c r="V113" s="89">
        <v>0.03</v>
      </c>
      <c r="W113" s="89">
        <v>0.04</v>
      </c>
      <c r="X113" s="89">
        <v>5.6549999999999996E-2</v>
      </c>
      <c r="Y113" s="89">
        <v>5.0024999999999993E-2</v>
      </c>
      <c r="Z113" s="38" t="s">
        <v>246</v>
      </c>
      <c r="AA113" s="89">
        <v>0.97</v>
      </c>
      <c r="AB113" s="89">
        <v>1.1399999999999999</v>
      </c>
      <c r="AC113" s="89">
        <v>1.23</v>
      </c>
      <c r="AD113" s="89">
        <v>0.61666100000000001</v>
      </c>
      <c r="AE113" s="89">
        <v>0.64384600000000003</v>
      </c>
      <c r="AF113" s="89">
        <v>1.43</v>
      </c>
      <c r="AG113" s="89">
        <v>4.72</v>
      </c>
      <c r="AH113" s="89">
        <v>4.5199999999999996</v>
      </c>
      <c r="AI113" s="89">
        <v>4.9800000000000004</v>
      </c>
      <c r="AJ113" s="89">
        <v>4.2166610000000002</v>
      </c>
      <c r="AK113" s="89">
        <v>5.0738459999999996</v>
      </c>
      <c r="AL113" s="89">
        <v>4.7</v>
      </c>
    </row>
    <row r="114" spans="1:38" x14ac:dyDescent="0.25">
      <c r="A114" s="32">
        <v>229</v>
      </c>
      <c r="B114" s="32" t="s">
        <v>8</v>
      </c>
      <c r="C114" s="89">
        <v>5.74</v>
      </c>
      <c r="D114" s="89">
        <v>5.49</v>
      </c>
      <c r="E114" s="89">
        <v>5.99</v>
      </c>
      <c r="F114" s="89">
        <v>4.4710400000000003</v>
      </c>
      <c r="G114" s="89">
        <v>3.5928</v>
      </c>
      <c r="H114" s="115">
        <v>7</v>
      </c>
      <c r="I114" s="89">
        <v>0.49</v>
      </c>
      <c r="J114" s="89">
        <v>0.49</v>
      </c>
      <c r="K114" s="89">
        <v>0.49</v>
      </c>
      <c r="L114" s="89">
        <v>0.51849000000000001</v>
      </c>
      <c r="M114" s="89">
        <v>0.154638</v>
      </c>
      <c r="N114" s="89">
        <v>0.47</v>
      </c>
      <c r="O114" s="89">
        <v>0.47</v>
      </c>
      <c r="P114" s="89">
        <v>0.49</v>
      </c>
      <c r="Q114" s="89">
        <v>0.44</v>
      </c>
      <c r="R114" s="89">
        <v>0.28882800000000003</v>
      </c>
      <c r="S114" s="89">
        <v>0.50614500000000007</v>
      </c>
      <c r="T114" s="89">
        <v>0.1</v>
      </c>
      <c r="U114" s="89">
        <v>0.06</v>
      </c>
      <c r="V114" s="89">
        <v>0.06</v>
      </c>
      <c r="W114" s="89">
        <v>0.03</v>
      </c>
      <c r="X114" s="89">
        <v>0.11092499999999998</v>
      </c>
      <c r="Y114" s="89">
        <v>6.7424999999999999E-2</v>
      </c>
      <c r="Z114" s="38" t="s">
        <v>246</v>
      </c>
      <c r="AA114" s="89">
        <v>6.76</v>
      </c>
      <c r="AB114" s="89">
        <v>6.53</v>
      </c>
      <c r="AC114" s="89">
        <v>6.95</v>
      </c>
      <c r="AD114" s="89">
        <v>5.3892830000000007</v>
      </c>
      <c r="AE114" s="89">
        <v>4.321008</v>
      </c>
      <c r="AF114" s="89">
        <v>7.57</v>
      </c>
      <c r="AG114" s="89">
        <v>8.41</v>
      </c>
      <c r="AH114" s="89">
        <v>8.1300000000000008</v>
      </c>
      <c r="AI114" s="89">
        <v>9.0299999999999994</v>
      </c>
      <c r="AJ114" s="89">
        <v>6.7392830000000004</v>
      </c>
      <c r="AK114" s="89">
        <v>5.5210080000000001</v>
      </c>
      <c r="AL114" s="89">
        <v>12</v>
      </c>
    </row>
    <row r="115" spans="1:38" x14ac:dyDescent="0.25">
      <c r="A115" s="32">
        <v>231</v>
      </c>
      <c r="B115" s="32" t="s">
        <v>8</v>
      </c>
      <c r="C115" s="89">
        <v>2</v>
      </c>
      <c r="D115" s="89">
        <v>1.75</v>
      </c>
      <c r="E115" s="89">
        <v>1.91</v>
      </c>
      <c r="F115" s="89">
        <v>1.2475000000000001</v>
      </c>
      <c r="G115" s="89">
        <v>1.0978000000000001</v>
      </c>
      <c r="H115" s="115">
        <v>1.3</v>
      </c>
      <c r="I115" s="89">
        <v>0.37</v>
      </c>
      <c r="J115" s="89">
        <v>0.35</v>
      </c>
      <c r="K115" s="89">
        <v>0.31</v>
      </c>
      <c r="L115" s="89">
        <v>0.259245</v>
      </c>
      <c r="M115" s="89">
        <v>0.22620599999999999</v>
      </c>
      <c r="N115" s="89">
        <v>0.18</v>
      </c>
      <c r="O115" s="89">
        <v>0.32</v>
      </c>
      <c r="P115" s="89">
        <v>0.18</v>
      </c>
      <c r="Q115" s="89">
        <v>0.13</v>
      </c>
      <c r="R115" s="89">
        <v>0.30671999999999999</v>
      </c>
      <c r="S115" s="89">
        <v>0.28805000000000003</v>
      </c>
      <c r="T115" s="89">
        <v>0.27</v>
      </c>
      <c r="U115" s="89">
        <v>0.03</v>
      </c>
      <c r="V115" s="89">
        <v>0.03</v>
      </c>
      <c r="W115" s="89">
        <v>0.03</v>
      </c>
      <c r="X115" s="89">
        <v>8.0474999999999991E-2</v>
      </c>
      <c r="Y115" s="89">
        <v>2.3924999999999998E-2</v>
      </c>
      <c r="Z115" s="38" t="s">
        <v>246</v>
      </c>
      <c r="AA115" s="89">
        <v>2.72</v>
      </c>
      <c r="AB115" s="89">
        <v>2.31</v>
      </c>
      <c r="AC115" s="89">
        <v>2.38</v>
      </c>
      <c r="AD115" s="89">
        <v>1.8939400000000002</v>
      </c>
      <c r="AE115" s="89">
        <v>1.6359810000000001</v>
      </c>
      <c r="AF115" s="89">
        <v>1.75</v>
      </c>
      <c r="AG115" s="89">
        <v>6.02</v>
      </c>
      <c r="AH115" s="89">
        <v>5.99</v>
      </c>
      <c r="AI115" s="89">
        <v>5.98</v>
      </c>
      <c r="AJ115" s="89">
        <v>4.8939400000000006</v>
      </c>
      <c r="AK115" s="89">
        <v>4.8659809999999997</v>
      </c>
      <c r="AL115" s="89">
        <v>3</v>
      </c>
    </row>
    <row r="116" spans="1:38" x14ac:dyDescent="0.25">
      <c r="A116" s="28">
        <v>233</v>
      </c>
      <c r="B116" s="32" t="s">
        <v>14</v>
      </c>
      <c r="C116" s="89">
        <v>1.37</v>
      </c>
      <c r="D116" s="89">
        <v>3.59</v>
      </c>
      <c r="E116" s="89">
        <v>2.79</v>
      </c>
      <c r="F116" s="89">
        <v>0.9530900000000001</v>
      </c>
      <c r="G116" s="89">
        <v>1.3448050000000003</v>
      </c>
      <c r="H116" s="115">
        <v>2.4</v>
      </c>
      <c r="I116" s="89">
        <v>0.37</v>
      </c>
      <c r="J116" s="89">
        <v>0.65</v>
      </c>
      <c r="K116" s="89">
        <v>0.7</v>
      </c>
      <c r="L116" s="89">
        <v>0.23455499999999999</v>
      </c>
      <c r="M116" s="89">
        <v>0.41279399999999999</v>
      </c>
      <c r="N116" s="89">
        <v>0.45</v>
      </c>
      <c r="O116" s="89">
        <v>0.43</v>
      </c>
      <c r="P116" s="89">
        <v>0.67</v>
      </c>
      <c r="Q116" s="89">
        <v>0.7</v>
      </c>
      <c r="R116" s="89">
        <v>0.35656199999999999</v>
      </c>
      <c r="S116" s="89">
        <v>0.37446499999999999</v>
      </c>
      <c r="T116" s="89">
        <v>0.28000000000000003</v>
      </c>
      <c r="U116" s="89">
        <v>0.03</v>
      </c>
      <c r="V116" s="89">
        <v>0.06</v>
      </c>
      <c r="W116" s="89">
        <v>0.03</v>
      </c>
      <c r="X116" s="89">
        <v>4.3499999999999997E-2</v>
      </c>
      <c r="Y116" s="89">
        <v>3.2624999999999994E-2</v>
      </c>
      <c r="Z116" s="38" t="s">
        <v>246</v>
      </c>
      <c r="AA116" s="89">
        <v>2.2000000000000002</v>
      </c>
      <c r="AB116" s="89">
        <v>4.97</v>
      </c>
      <c r="AC116" s="89">
        <v>4.22</v>
      </c>
      <c r="AD116" s="89">
        <v>1.587707</v>
      </c>
      <c r="AE116" s="89">
        <v>2.1646890000000001</v>
      </c>
      <c r="AF116" s="89">
        <v>3.13</v>
      </c>
      <c r="AG116" s="89">
        <v>5.95</v>
      </c>
      <c r="AH116" s="89">
        <v>7.05</v>
      </c>
      <c r="AI116" s="89">
        <v>6.92</v>
      </c>
      <c r="AJ116" s="89">
        <v>5.5677070000000004</v>
      </c>
      <c r="AK116" s="89">
        <v>6.1446889999999996</v>
      </c>
      <c r="AL116" s="89">
        <v>7.2</v>
      </c>
    </row>
    <row r="117" spans="1:38" x14ac:dyDescent="0.25">
      <c r="A117" s="28">
        <v>235</v>
      </c>
      <c r="B117" s="32" t="s">
        <v>14</v>
      </c>
      <c r="C117" s="89">
        <v>5.24</v>
      </c>
      <c r="D117" s="89">
        <v>5.86</v>
      </c>
      <c r="E117" s="89">
        <v>5.21</v>
      </c>
      <c r="F117" s="89">
        <v>3.8647550000000002</v>
      </c>
      <c r="G117" s="89">
        <v>2.3153600000000001</v>
      </c>
      <c r="H117" s="115">
        <v>2.5</v>
      </c>
      <c r="I117" s="89">
        <v>0.99</v>
      </c>
      <c r="J117" s="89">
        <v>0.83</v>
      </c>
      <c r="K117" s="89">
        <v>0.18</v>
      </c>
      <c r="L117" s="89">
        <v>0.60079000000000005</v>
      </c>
      <c r="M117" s="89">
        <v>0.19809000000000002</v>
      </c>
      <c r="N117" s="89">
        <v>0.63</v>
      </c>
      <c r="O117" s="89">
        <v>0.25</v>
      </c>
      <c r="P117" s="89">
        <v>0.27</v>
      </c>
      <c r="Q117" s="89">
        <v>0.38</v>
      </c>
      <c r="R117" s="89">
        <v>0.22364999999999999</v>
      </c>
      <c r="S117" s="89">
        <v>0.37858000000000003</v>
      </c>
      <c r="T117" s="89">
        <v>0.41</v>
      </c>
      <c r="U117" s="89">
        <v>0.1</v>
      </c>
      <c r="V117" s="89">
        <v>0.08</v>
      </c>
      <c r="W117" s="89">
        <v>0.02</v>
      </c>
      <c r="X117" s="89">
        <v>2.8274999999999998E-2</v>
      </c>
      <c r="Y117" s="89">
        <v>2.3924999999999998E-2</v>
      </c>
      <c r="Z117" s="38" t="s">
        <v>246</v>
      </c>
      <c r="AA117" s="89">
        <v>6.58</v>
      </c>
      <c r="AB117" s="89">
        <v>7.04</v>
      </c>
      <c r="AC117" s="89">
        <v>5.79</v>
      </c>
      <c r="AD117" s="89">
        <v>4.7174700000000005</v>
      </c>
      <c r="AE117" s="89">
        <v>2.9159550000000003</v>
      </c>
      <c r="AF117" s="89">
        <v>3.54</v>
      </c>
      <c r="AG117" s="89">
        <v>9.1999999999999993</v>
      </c>
      <c r="AH117" s="89">
        <v>9.09</v>
      </c>
      <c r="AI117" s="89">
        <v>7.14</v>
      </c>
      <c r="AJ117" s="89">
        <v>6.6674700000000007</v>
      </c>
      <c r="AK117" s="89">
        <v>5.6159550000000005</v>
      </c>
      <c r="AL117" s="89">
        <v>6</v>
      </c>
    </row>
    <row r="118" spans="1:38" x14ac:dyDescent="0.25">
      <c r="A118" s="28">
        <v>237</v>
      </c>
      <c r="B118" s="32" t="s">
        <v>14</v>
      </c>
      <c r="C118" s="89">
        <v>2.87</v>
      </c>
      <c r="D118" s="89">
        <v>2.4900000000000002</v>
      </c>
      <c r="E118" s="89">
        <v>2.02</v>
      </c>
      <c r="F118" s="89">
        <v>2.06087</v>
      </c>
      <c r="G118" s="89">
        <v>0.97554500000000011</v>
      </c>
      <c r="H118" s="115">
        <v>2.1</v>
      </c>
      <c r="I118" s="89">
        <v>0.34</v>
      </c>
      <c r="J118" s="89">
        <v>0.43</v>
      </c>
      <c r="K118" s="89">
        <v>0.22</v>
      </c>
      <c r="L118" s="89">
        <v>0.29216500000000001</v>
      </c>
      <c r="M118" s="89">
        <v>0.315666</v>
      </c>
      <c r="N118" s="89">
        <v>0.7</v>
      </c>
      <c r="O118" s="89">
        <v>0.36</v>
      </c>
      <c r="P118" s="89">
        <v>0.45</v>
      </c>
      <c r="Q118" s="89">
        <v>0.36</v>
      </c>
      <c r="R118" s="89">
        <v>0.33228000000000002</v>
      </c>
      <c r="S118" s="89">
        <v>0.11933500000000001</v>
      </c>
      <c r="T118" s="89">
        <v>0.34</v>
      </c>
      <c r="U118" s="89">
        <v>0.03</v>
      </c>
      <c r="V118" s="89">
        <v>0.06</v>
      </c>
      <c r="W118" s="89">
        <v>0.01</v>
      </c>
      <c r="X118" s="89">
        <v>2.1749999999999999E-2</v>
      </c>
      <c r="Y118" s="89">
        <v>2.8274999999999998E-2</v>
      </c>
      <c r="Z118" s="38" t="s">
        <v>246</v>
      </c>
      <c r="AA118" s="89">
        <v>3.6</v>
      </c>
      <c r="AB118" s="89">
        <v>3.43</v>
      </c>
      <c r="AC118" s="89">
        <v>2.61</v>
      </c>
      <c r="AD118" s="89">
        <v>2.7070650000000001</v>
      </c>
      <c r="AE118" s="89">
        <v>1.4388210000000001</v>
      </c>
      <c r="AF118" s="89">
        <v>3.14</v>
      </c>
      <c r="AG118" s="89">
        <v>7.05</v>
      </c>
      <c r="AH118" s="89">
        <v>6.41</v>
      </c>
      <c r="AI118" s="89">
        <v>6.81</v>
      </c>
      <c r="AJ118" s="89">
        <v>6.3870649999999998</v>
      </c>
      <c r="AK118" s="89">
        <v>5.9388209999999999</v>
      </c>
      <c r="AL118" s="89">
        <v>8.6999999999999993</v>
      </c>
    </row>
    <row r="119" spans="1:38" x14ac:dyDescent="0.25">
      <c r="A119" s="15">
        <v>239</v>
      </c>
      <c r="B119" s="15" t="s">
        <v>18</v>
      </c>
      <c r="C119" s="89">
        <v>2.62</v>
      </c>
      <c r="D119" s="89">
        <v>3.07</v>
      </c>
      <c r="E119" s="89">
        <v>2.79</v>
      </c>
      <c r="F119" s="89">
        <v>3.0364150000000003</v>
      </c>
      <c r="G119" s="89">
        <v>2.0708500000000001</v>
      </c>
      <c r="H119" s="115">
        <v>2.8</v>
      </c>
      <c r="I119" s="89">
        <v>0.25</v>
      </c>
      <c r="J119" s="89">
        <v>0.25</v>
      </c>
      <c r="K119" s="89">
        <v>0.28000000000000003</v>
      </c>
      <c r="L119" s="89">
        <v>0.25101499999999999</v>
      </c>
      <c r="M119" s="89">
        <v>0.232596</v>
      </c>
      <c r="N119" s="89">
        <v>0.3</v>
      </c>
      <c r="O119" s="89">
        <v>0.42</v>
      </c>
      <c r="P119" s="89">
        <v>0.34</v>
      </c>
      <c r="Q119" s="89">
        <v>0.24</v>
      </c>
      <c r="R119" s="89">
        <v>0.33739200000000003</v>
      </c>
      <c r="S119" s="89">
        <v>0.26336000000000004</v>
      </c>
      <c r="T119" s="89">
        <v>0.27</v>
      </c>
      <c r="U119" s="89">
        <v>0.03</v>
      </c>
      <c r="V119" s="89">
        <v>0.06</v>
      </c>
      <c r="W119" s="89">
        <v>0.09</v>
      </c>
      <c r="X119" s="89">
        <v>4.5675E-2</v>
      </c>
      <c r="Y119" s="89">
        <v>7.3950000000000002E-2</v>
      </c>
      <c r="Z119" s="38" t="s">
        <v>246</v>
      </c>
      <c r="AA119" s="89">
        <v>3.32</v>
      </c>
      <c r="AB119" s="89">
        <v>3.72</v>
      </c>
      <c r="AC119" s="89">
        <v>3.4</v>
      </c>
      <c r="AD119" s="89">
        <v>3.6704970000000001</v>
      </c>
      <c r="AE119" s="89">
        <v>2.6407560000000001</v>
      </c>
      <c r="AF119" s="89">
        <v>3.37</v>
      </c>
      <c r="AG119" s="89">
        <v>5.87</v>
      </c>
      <c r="AH119" s="89">
        <v>6.05</v>
      </c>
      <c r="AI119" s="89">
        <v>5.73</v>
      </c>
      <c r="AJ119" s="89">
        <v>6.1504969999999997</v>
      </c>
      <c r="AK119" s="89">
        <v>5.2707560000000004</v>
      </c>
      <c r="AL119" s="89">
        <v>6.2</v>
      </c>
    </row>
    <row r="120" spans="1:38" x14ac:dyDescent="0.25">
      <c r="A120" s="28">
        <v>241</v>
      </c>
      <c r="B120" s="32" t="s">
        <v>14</v>
      </c>
      <c r="C120" s="89">
        <v>2.4900000000000002</v>
      </c>
      <c r="D120" s="89">
        <v>2.74</v>
      </c>
      <c r="E120" s="89">
        <v>2.74</v>
      </c>
      <c r="F120" s="89">
        <v>1.8687550000000002</v>
      </c>
      <c r="G120" s="89">
        <v>2.7170550000000002</v>
      </c>
      <c r="H120" s="115">
        <v>5.0999999999999996</v>
      </c>
      <c r="I120" s="89">
        <v>0.39</v>
      </c>
      <c r="J120" s="89">
        <v>0.46</v>
      </c>
      <c r="K120" s="89">
        <v>0.9</v>
      </c>
      <c r="L120" s="89">
        <v>0.45676500000000003</v>
      </c>
      <c r="M120" s="89">
        <v>0.16997400000000001</v>
      </c>
      <c r="N120" s="89">
        <v>0.93</v>
      </c>
      <c r="O120" s="89">
        <v>0.21</v>
      </c>
      <c r="P120" s="89">
        <v>0.23</v>
      </c>
      <c r="Q120" s="89">
        <v>0.21</v>
      </c>
      <c r="R120" s="89">
        <v>0.27221400000000001</v>
      </c>
      <c r="S120" s="89">
        <v>0.48968499999999998</v>
      </c>
      <c r="T120" s="89">
        <v>0.28000000000000003</v>
      </c>
      <c r="U120" s="89">
        <v>0.06</v>
      </c>
      <c r="V120" s="89">
        <v>0.06</v>
      </c>
      <c r="W120" s="89">
        <v>0.02</v>
      </c>
      <c r="X120" s="89">
        <v>4.3499999999999997E-2</v>
      </c>
      <c r="Y120" s="89">
        <v>2.6099999999999998E-2</v>
      </c>
      <c r="Z120" s="38" t="s">
        <v>246</v>
      </c>
      <c r="AA120" s="89">
        <v>3.15</v>
      </c>
      <c r="AB120" s="89">
        <v>3.49</v>
      </c>
      <c r="AC120" s="89">
        <v>3.87</v>
      </c>
      <c r="AD120" s="89">
        <v>2.6412340000000003</v>
      </c>
      <c r="AE120" s="89">
        <v>3.4028140000000002</v>
      </c>
      <c r="AF120" s="89">
        <v>6.31</v>
      </c>
      <c r="AG120" s="89">
        <v>6.83</v>
      </c>
      <c r="AH120" s="89">
        <v>6.33</v>
      </c>
      <c r="AI120" s="89">
        <v>6.65</v>
      </c>
      <c r="AJ120" s="89">
        <v>5.4912340000000004</v>
      </c>
      <c r="AK120" s="89">
        <v>5.3528140000000004</v>
      </c>
      <c r="AL120" s="89">
        <v>11.2</v>
      </c>
    </row>
    <row r="121" spans="1:38" x14ac:dyDescent="0.25">
      <c r="A121" s="28">
        <v>243</v>
      </c>
      <c r="B121" s="32" t="s">
        <v>14</v>
      </c>
      <c r="C121" s="89">
        <v>1</v>
      </c>
      <c r="D121" s="89">
        <v>0.8</v>
      </c>
      <c r="E121" s="89">
        <v>1.05</v>
      </c>
      <c r="F121" s="89">
        <v>0.18712500000000001</v>
      </c>
      <c r="G121" s="89">
        <v>0.24700500000000003</v>
      </c>
      <c r="H121" s="115">
        <v>0.8</v>
      </c>
      <c r="I121" s="89">
        <v>0.15</v>
      </c>
      <c r="J121" s="89">
        <v>0.18</v>
      </c>
      <c r="K121" s="89">
        <v>0.16</v>
      </c>
      <c r="L121" s="89">
        <v>4.5265E-2</v>
      </c>
      <c r="M121" s="89">
        <v>5.8788E-2</v>
      </c>
      <c r="N121" s="89">
        <v>0.13</v>
      </c>
      <c r="O121" s="89">
        <v>0.08</v>
      </c>
      <c r="P121" s="89">
        <v>0.08</v>
      </c>
      <c r="Q121" s="89">
        <v>7.0000000000000007E-2</v>
      </c>
      <c r="R121" s="89">
        <v>5.8788E-2</v>
      </c>
      <c r="S121" s="89">
        <v>5.3495000000000001E-2</v>
      </c>
      <c r="T121" s="89">
        <v>0.13</v>
      </c>
      <c r="U121" s="89">
        <v>0.03</v>
      </c>
      <c r="V121" s="89">
        <v>0.03</v>
      </c>
      <c r="W121" s="89">
        <v>0.01</v>
      </c>
      <c r="X121" s="89">
        <v>1.9574999999999999E-2</v>
      </c>
      <c r="Y121" s="89">
        <v>1.3049999999999999E-2</v>
      </c>
      <c r="Z121" s="38" t="s">
        <v>246</v>
      </c>
      <c r="AA121" s="89">
        <v>1.26</v>
      </c>
      <c r="AB121" s="89">
        <v>1.0900000000000001</v>
      </c>
      <c r="AC121" s="89">
        <v>1.29</v>
      </c>
      <c r="AD121" s="89">
        <v>0.310753</v>
      </c>
      <c r="AE121" s="89">
        <v>0.37233800000000006</v>
      </c>
      <c r="AF121" s="89">
        <v>1.06</v>
      </c>
      <c r="AG121" s="89">
        <v>4.5599999999999996</v>
      </c>
      <c r="AH121" s="89">
        <v>4.84</v>
      </c>
      <c r="AI121" s="89">
        <v>5.57</v>
      </c>
      <c r="AJ121" s="89">
        <v>3.9907530000000002</v>
      </c>
      <c r="AK121" s="89">
        <v>4.8023379999999998</v>
      </c>
      <c r="AL121" s="89">
        <v>6.3</v>
      </c>
    </row>
    <row r="122" spans="1:38" x14ac:dyDescent="0.25">
      <c r="A122" s="28">
        <v>245</v>
      </c>
      <c r="B122" s="32" t="s">
        <v>14</v>
      </c>
      <c r="C122" s="89">
        <v>4.24</v>
      </c>
      <c r="D122" s="89">
        <v>3.64</v>
      </c>
      <c r="E122" s="89">
        <v>3.94</v>
      </c>
      <c r="F122" s="89">
        <v>0.91815999999999998</v>
      </c>
      <c r="G122" s="89">
        <v>0.54391</v>
      </c>
      <c r="H122" s="115">
        <v>1.3</v>
      </c>
      <c r="I122" s="89">
        <v>0.39</v>
      </c>
      <c r="J122" s="89">
        <v>0.36</v>
      </c>
      <c r="K122" s="89">
        <v>0.67</v>
      </c>
      <c r="L122" s="89">
        <v>0.22632500000000003</v>
      </c>
      <c r="M122" s="89">
        <v>0.207036</v>
      </c>
      <c r="N122" s="89">
        <v>0.12</v>
      </c>
      <c r="O122" s="89">
        <v>0.13</v>
      </c>
      <c r="P122" s="89">
        <v>0.2</v>
      </c>
      <c r="Q122" s="89">
        <v>0.42</v>
      </c>
      <c r="R122" s="89">
        <v>0.22237199999999999</v>
      </c>
      <c r="S122" s="89">
        <v>0.18106</v>
      </c>
      <c r="T122" s="89">
        <v>0.34</v>
      </c>
      <c r="U122" s="89">
        <v>0.06</v>
      </c>
      <c r="V122" s="89">
        <v>0.06</v>
      </c>
      <c r="W122" s="89">
        <v>0.02</v>
      </c>
      <c r="X122" s="89">
        <v>4.5675E-2</v>
      </c>
      <c r="Y122" s="89">
        <v>2.1749999999999999E-2</v>
      </c>
      <c r="Z122" s="38" t="s">
        <v>246</v>
      </c>
      <c r="AA122" s="89">
        <v>4.82</v>
      </c>
      <c r="AB122" s="89">
        <v>4.26</v>
      </c>
      <c r="AC122" s="89">
        <v>5.05</v>
      </c>
      <c r="AD122" s="89">
        <v>1.4125320000000001</v>
      </c>
      <c r="AE122" s="89">
        <v>0.95375600000000005</v>
      </c>
      <c r="AF122" s="89">
        <v>1.76</v>
      </c>
      <c r="AG122" s="89">
        <v>7.07</v>
      </c>
      <c r="AH122" s="89">
        <v>6.59</v>
      </c>
      <c r="AI122" s="89">
        <v>7.15</v>
      </c>
      <c r="AJ122" s="89">
        <v>6.0625320000000009</v>
      </c>
      <c r="AK122" s="89">
        <v>5.8337560000000002</v>
      </c>
      <c r="AL122" s="89">
        <v>9.1</v>
      </c>
    </row>
    <row r="123" spans="1:38" x14ac:dyDescent="0.25">
      <c r="A123" s="28">
        <v>247</v>
      </c>
      <c r="B123" s="32" t="s">
        <v>14</v>
      </c>
      <c r="C123" s="89">
        <v>3.24</v>
      </c>
      <c r="D123" s="89">
        <v>6.03</v>
      </c>
      <c r="E123" s="89">
        <v>7.31</v>
      </c>
      <c r="F123" s="89">
        <v>8.8597450000000002</v>
      </c>
      <c r="G123" s="89">
        <v>1.26746</v>
      </c>
      <c r="H123" s="115">
        <v>15.7</v>
      </c>
      <c r="I123" s="89">
        <v>0.36</v>
      </c>
      <c r="J123" s="89">
        <v>0.65</v>
      </c>
      <c r="K123" s="89">
        <v>0.74</v>
      </c>
      <c r="L123" s="89">
        <v>0.87649500000000002</v>
      </c>
      <c r="M123" s="89">
        <v>0.29138400000000003</v>
      </c>
      <c r="N123" s="89">
        <v>0.63</v>
      </c>
      <c r="O123" s="89">
        <v>0.25</v>
      </c>
      <c r="P123" s="89">
        <v>0.27</v>
      </c>
      <c r="Q123" s="89">
        <v>0.66</v>
      </c>
      <c r="R123" s="89">
        <v>0.76680000000000004</v>
      </c>
      <c r="S123" s="89">
        <v>0.30862499999999998</v>
      </c>
      <c r="T123" s="89">
        <v>0.75</v>
      </c>
      <c r="U123" s="89">
        <v>0.06</v>
      </c>
      <c r="V123" s="89">
        <v>0.06</v>
      </c>
      <c r="W123" s="89">
        <v>0.01</v>
      </c>
      <c r="X123" s="89">
        <v>4.3499999999999997E-2</v>
      </c>
      <c r="Y123" s="89">
        <v>2.6099999999999998E-2</v>
      </c>
      <c r="Z123" s="38" t="s">
        <v>246</v>
      </c>
      <c r="AA123" s="89">
        <v>3.91</v>
      </c>
      <c r="AB123" s="89">
        <v>7.01</v>
      </c>
      <c r="AC123" s="89">
        <v>8.7200000000000006</v>
      </c>
      <c r="AD123" s="89">
        <v>10.54654</v>
      </c>
      <c r="AE123" s="89">
        <v>1.8935690000000001</v>
      </c>
      <c r="AF123" s="89">
        <v>17.079999999999998</v>
      </c>
      <c r="AG123" s="89">
        <v>6.76</v>
      </c>
      <c r="AH123" s="89">
        <v>8.14</v>
      </c>
      <c r="AI123" s="89">
        <v>10.27</v>
      </c>
      <c r="AJ123" s="89">
        <v>12.426539999999999</v>
      </c>
      <c r="AK123" s="89">
        <v>6.1035690000000002</v>
      </c>
      <c r="AL123" s="89">
        <v>32.6</v>
      </c>
    </row>
    <row r="124" spans="1:38" x14ac:dyDescent="0.25">
      <c r="A124" s="28">
        <v>249</v>
      </c>
      <c r="B124" s="32" t="s">
        <v>14</v>
      </c>
      <c r="C124" s="89">
        <v>3.62</v>
      </c>
      <c r="D124" s="89">
        <v>2.99</v>
      </c>
      <c r="E124" s="89">
        <v>2.41</v>
      </c>
      <c r="F124" s="89">
        <v>2.6272349999999998</v>
      </c>
      <c r="G124" s="89">
        <v>1.8562800000000002</v>
      </c>
      <c r="H124" s="115">
        <v>3</v>
      </c>
      <c r="I124" s="89">
        <v>0.39</v>
      </c>
      <c r="J124" s="89">
        <v>0.43</v>
      </c>
      <c r="K124" s="89">
        <v>0.53</v>
      </c>
      <c r="L124" s="89">
        <v>0.55141000000000007</v>
      </c>
      <c r="M124" s="89">
        <v>0.232596</v>
      </c>
      <c r="N124" s="89">
        <v>1.23</v>
      </c>
      <c r="O124" s="89">
        <v>0.21</v>
      </c>
      <c r="P124" s="89">
        <v>0.3</v>
      </c>
      <c r="Q124" s="89">
        <v>0.34</v>
      </c>
      <c r="R124" s="89">
        <v>0.39490200000000003</v>
      </c>
      <c r="S124" s="89">
        <v>0.33743000000000001</v>
      </c>
      <c r="T124" s="89">
        <v>0.41</v>
      </c>
      <c r="U124" s="89">
        <v>0.03</v>
      </c>
      <c r="V124" s="89">
        <v>0.06</v>
      </c>
      <c r="W124" s="89">
        <v>0.01</v>
      </c>
      <c r="X124" s="89">
        <v>3.4799999999999998E-2</v>
      </c>
      <c r="Y124" s="89">
        <v>4.7849999999999997E-2</v>
      </c>
      <c r="Z124" s="38" t="s">
        <v>246</v>
      </c>
      <c r="AA124" s="89">
        <v>4.25</v>
      </c>
      <c r="AB124" s="89">
        <v>3.78</v>
      </c>
      <c r="AC124" s="89">
        <v>3.29</v>
      </c>
      <c r="AD124" s="89">
        <v>3.6083470000000002</v>
      </c>
      <c r="AE124" s="89">
        <v>2.4741560000000002</v>
      </c>
      <c r="AF124" s="89">
        <v>4.6399999999999997</v>
      </c>
      <c r="AG124" s="89">
        <v>7.02</v>
      </c>
      <c r="AH124" s="89">
        <v>6.18</v>
      </c>
      <c r="AI124" s="89">
        <v>6.07</v>
      </c>
      <c r="AJ124" s="89">
        <v>6.2383470000000001</v>
      </c>
      <c r="AK124" s="89">
        <v>4.8041560000000008</v>
      </c>
      <c r="AL124" s="89">
        <v>7.2</v>
      </c>
    </row>
    <row r="125" spans="1:38" x14ac:dyDescent="0.25">
      <c r="A125" s="28">
        <v>251</v>
      </c>
      <c r="B125" s="32" t="s">
        <v>14</v>
      </c>
      <c r="C125" s="89">
        <v>4.49</v>
      </c>
      <c r="D125" s="89">
        <v>5.04</v>
      </c>
      <c r="E125" s="89">
        <v>17.21</v>
      </c>
      <c r="F125" s="89">
        <v>3.6451950000000002</v>
      </c>
      <c r="G125" s="89">
        <v>2.42015</v>
      </c>
      <c r="H125" s="115">
        <v>2.7</v>
      </c>
      <c r="I125" s="89">
        <v>0.49</v>
      </c>
      <c r="J125" s="89">
        <v>0.65</v>
      </c>
      <c r="K125" s="89">
        <v>0.49</v>
      </c>
      <c r="L125" s="89">
        <v>0.39915500000000004</v>
      </c>
      <c r="M125" s="89">
        <v>0.30544199999999999</v>
      </c>
      <c r="N125" s="89">
        <v>0.32</v>
      </c>
      <c r="O125" s="89">
        <v>0.47</v>
      </c>
      <c r="P125" s="89">
        <v>0.6</v>
      </c>
      <c r="Q125" s="89">
        <v>0.38</v>
      </c>
      <c r="R125" s="89">
        <v>0.22876199999999999</v>
      </c>
      <c r="S125" s="89">
        <v>0.34154500000000004</v>
      </c>
      <c r="T125" s="89">
        <v>0.39</v>
      </c>
      <c r="U125" s="89">
        <v>0.06</v>
      </c>
      <c r="V125" s="89">
        <v>0.1</v>
      </c>
      <c r="W125" s="89">
        <v>0.02</v>
      </c>
      <c r="X125" s="89">
        <v>8.917499999999999E-2</v>
      </c>
      <c r="Y125" s="89">
        <v>5.6549999999999996E-2</v>
      </c>
      <c r="Z125" s="38" t="s">
        <v>246</v>
      </c>
      <c r="AA125" s="89">
        <v>5.51</v>
      </c>
      <c r="AB125" s="89">
        <v>6.39</v>
      </c>
      <c r="AC125" s="89">
        <v>18.100000000000001</v>
      </c>
      <c r="AD125" s="89">
        <v>4.3622870000000002</v>
      </c>
      <c r="AE125" s="89">
        <v>3.1236870000000003</v>
      </c>
      <c r="AF125" s="89">
        <v>3.41</v>
      </c>
      <c r="AG125" s="89">
        <v>9.49</v>
      </c>
      <c r="AH125" s="89">
        <v>10.11</v>
      </c>
      <c r="AI125" s="89">
        <v>19.149999999999999</v>
      </c>
      <c r="AJ125" s="89">
        <v>6.2422870000000001</v>
      </c>
      <c r="AK125" s="89">
        <v>5.223687</v>
      </c>
      <c r="AL125" s="89">
        <v>6.7</v>
      </c>
    </row>
    <row r="126" spans="1:38" x14ac:dyDescent="0.25">
      <c r="A126" s="28">
        <v>253</v>
      </c>
      <c r="B126" s="32" t="s">
        <v>14</v>
      </c>
      <c r="C126" s="89">
        <v>3.24</v>
      </c>
      <c r="D126" s="89">
        <v>3.74</v>
      </c>
      <c r="E126" s="89">
        <v>4.99</v>
      </c>
      <c r="F126" s="89">
        <v>6.1177400000000004</v>
      </c>
      <c r="G126" s="89">
        <v>2.4475950000000002</v>
      </c>
      <c r="H126" s="115">
        <v>6</v>
      </c>
      <c r="I126" s="89">
        <v>0.48</v>
      </c>
      <c r="J126" s="89">
        <v>0.76</v>
      </c>
      <c r="K126" s="89">
        <v>0.49</v>
      </c>
      <c r="L126" s="89">
        <v>0.23866999999999999</v>
      </c>
      <c r="M126" s="89">
        <v>7.7958E-2</v>
      </c>
      <c r="N126" s="89">
        <v>0.98</v>
      </c>
      <c r="O126" s="89">
        <v>0.45</v>
      </c>
      <c r="P126" s="89">
        <v>0.7</v>
      </c>
      <c r="Q126" s="89">
        <v>0.56000000000000005</v>
      </c>
      <c r="R126" s="89">
        <v>0.13546800000000001</v>
      </c>
      <c r="S126" s="89">
        <v>0.26747500000000002</v>
      </c>
      <c r="T126" s="89">
        <v>0.76</v>
      </c>
      <c r="U126" s="89">
        <v>0.06</v>
      </c>
      <c r="V126" s="89">
        <v>0.1</v>
      </c>
      <c r="W126" s="89">
        <v>0.02</v>
      </c>
      <c r="X126" s="89">
        <v>8.6999999999999994E-2</v>
      </c>
      <c r="Y126" s="89">
        <v>2.8274999999999998E-2</v>
      </c>
      <c r="Z126" s="38" t="s">
        <v>246</v>
      </c>
      <c r="AA126" s="89">
        <v>4.2300000000000004</v>
      </c>
      <c r="AB126" s="89">
        <v>5.3</v>
      </c>
      <c r="AC126" s="89">
        <v>6.06</v>
      </c>
      <c r="AD126" s="89">
        <v>6.5788780000000004</v>
      </c>
      <c r="AE126" s="89">
        <v>2.8213030000000003</v>
      </c>
      <c r="AF126" s="89">
        <v>7.74</v>
      </c>
      <c r="AG126" s="89">
        <v>7</v>
      </c>
      <c r="AH126" s="89">
        <v>7.85</v>
      </c>
      <c r="AI126" s="89">
        <v>8.09</v>
      </c>
      <c r="AJ126" s="89">
        <v>8.0088780000000011</v>
      </c>
      <c r="AK126" s="89">
        <v>5.8613030000000004</v>
      </c>
      <c r="AL126" s="89">
        <v>14.2</v>
      </c>
    </row>
    <row r="127" spans="1:38" x14ac:dyDescent="0.25">
      <c r="A127" s="28">
        <v>255</v>
      </c>
      <c r="B127" s="32" t="s">
        <v>14</v>
      </c>
      <c r="C127" s="89">
        <v>2.2400000000000002</v>
      </c>
      <c r="D127" s="89">
        <v>2.7</v>
      </c>
      <c r="E127" s="89">
        <v>2.72</v>
      </c>
      <c r="F127" s="89">
        <v>3.2210450000000002</v>
      </c>
      <c r="G127" s="89">
        <v>3.2784300000000002</v>
      </c>
      <c r="H127" s="115">
        <v>5.4</v>
      </c>
      <c r="I127" s="89">
        <v>0.53</v>
      </c>
      <c r="J127" s="89">
        <v>0.43</v>
      </c>
      <c r="K127" s="89">
        <v>0.61</v>
      </c>
      <c r="L127" s="89">
        <v>0.63371</v>
      </c>
      <c r="M127" s="89">
        <v>0.17125200000000002</v>
      </c>
      <c r="N127" s="89">
        <v>0.73</v>
      </c>
      <c r="O127" s="89">
        <v>0.21</v>
      </c>
      <c r="P127" s="89">
        <v>0.23</v>
      </c>
      <c r="Q127" s="89">
        <v>0.8</v>
      </c>
      <c r="R127" s="89">
        <v>9.2016000000000001E-2</v>
      </c>
      <c r="S127" s="89">
        <v>0.67074500000000004</v>
      </c>
      <c r="T127" s="89">
        <v>0.12</v>
      </c>
      <c r="U127" s="89">
        <v>0.06</v>
      </c>
      <c r="V127" s="89">
        <v>0.08</v>
      </c>
      <c r="W127" s="89">
        <v>0.02</v>
      </c>
      <c r="X127" s="89">
        <v>4.7849999999999997E-2</v>
      </c>
      <c r="Y127" s="89">
        <v>4.1324999999999994E-2</v>
      </c>
      <c r="Z127" s="38" t="s">
        <v>246</v>
      </c>
      <c r="AA127" s="89">
        <v>3.04</v>
      </c>
      <c r="AB127" s="89">
        <v>3.44</v>
      </c>
      <c r="AC127" s="89">
        <v>4.1500000000000004</v>
      </c>
      <c r="AD127" s="89">
        <v>3.994621</v>
      </c>
      <c r="AE127" s="89">
        <v>4.1617519999999999</v>
      </c>
      <c r="AF127" s="89">
        <v>6.25</v>
      </c>
      <c r="AG127" s="89">
        <v>7.24</v>
      </c>
      <c r="AH127" s="89">
        <v>7.29</v>
      </c>
      <c r="AI127" s="89">
        <v>7.3</v>
      </c>
      <c r="AJ127" s="89">
        <v>6.3946209999999999</v>
      </c>
      <c r="AK127" s="89">
        <v>6.7117519999999997</v>
      </c>
      <c r="AL127" s="89">
        <v>8.8000000000000007</v>
      </c>
    </row>
    <row r="128" spans="1:38" x14ac:dyDescent="0.25">
      <c r="A128" s="28">
        <v>257</v>
      </c>
      <c r="B128" s="32" t="s">
        <v>14</v>
      </c>
      <c r="C128" s="89">
        <v>0.87</v>
      </c>
      <c r="D128" s="89">
        <v>0.5</v>
      </c>
      <c r="E128" s="89">
        <v>0.86</v>
      </c>
      <c r="F128" s="89">
        <v>1.3572800000000003</v>
      </c>
      <c r="G128" s="89">
        <v>2.6247400000000001</v>
      </c>
      <c r="H128" s="115">
        <v>2.9</v>
      </c>
      <c r="I128" s="89">
        <v>0.14000000000000001</v>
      </c>
      <c r="J128" s="89">
        <v>0.1</v>
      </c>
      <c r="K128" s="89">
        <v>0.11</v>
      </c>
      <c r="L128" s="89">
        <v>0.119335</v>
      </c>
      <c r="M128" s="89">
        <v>0.53676000000000001</v>
      </c>
      <c r="N128" s="89">
        <v>0.43</v>
      </c>
      <c r="O128" s="89">
        <v>0.17</v>
      </c>
      <c r="P128" s="89">
        <v>0.19</v>
      </c>
      <c r="Q128" s="89">
        <v>0.15</v>
      </c>
      <c r="R128" s="89">
        <v>0.18914400000000003</v>
      </c>
      <c r="S128" s="89">
        <v>0.33743000000000001</v>
      </c>
      <c r="T128" s="89">
        <v>0.42</v>
      </c>
      <c r="U128" s="89">
        <v>0.03</v>
      </c>
      <c r="V128" s="89">
        <v>0.06</v>
      </c>
      <c r="W128" s="89">
        <v>0.01</v>
      </c>
      <c r="X128" s="89">
        <v>4.7849999999999997E-2</v>
      </c>
      <c r="Y128" s="89">
        <v>3.6975000000000001E-2</v>
      </c>
      <c r="Z128" s="38" t="s">
        <v>246</v>
      </c>
      <c r="AA128" s="89">
        <v>1.21</v>
      </c>
      <c r="AB128" s="89">
        <v>0.85</v>
      </c>
      <c r="AC128" s="89">
        <v>1.1299999999999999</v>
      </c>
      <c r="AD128" s="89">
        <v>1.7136090000000004</v>
      </c>
      <c r="AE128" s="89">
        <v>3.5359050000000001</v>
      </c>
      <c r="AF128" s="89">
        <v>3.75</v>
      </c>
      <c r="AG128" s="89">
        <v>4.96</v>
      </c>
      <c r="AH128" s="89">
        <v>4.5999999999999996</v>
      </c>
      <c r="AI128" s="89">
        <v>4.13</v>
      </c>
      <c r="AJ128" s="89">
        <v>4.793609</v>
      </c>
      <c r="AK128" s="89">
        <v>5.8659049999999997</v>
      </c>
      <c r="AL128" s="89">
        <v>4.8</v>
      </c>
    </row>
    <row r="129" spans="1:38" x14ac:dyDescent="0.25">
      <c r="A129" s="28">
        <v>259</v>
      </c>
      <c r="B129" s="32" t="s">
        <v>14</v>
      </c>
      <c r="C129" s="89">
        <v>3.99</v>
      </c>
      <c r="D129" s="89">
        <v>4.29</v>
      </c>
      <c r="E129" s="89">
        <v>2.91</v>
      </c>
      <c r="F129" s="89">
        <v>3.1661549999999998</v>
      </c>
      <c r="G129" s="89">
        <v>2.42015</v>
      </c>
      <c r="H129" s="115">
        <v>2.2999999999999998</v>
      </c>
      <c r="I129" s="89">
        <v>0.49</v>
      </c>
      <c r="J129" s="89">
        <v>0.35</v>
      </c>
      <c r="K129" s="89">
        <v>0.38</v>
      </c>
      <c r="L129" s="89">
        <v>0.39915500000000004</v>
      </c>
      <c r="M129" s="89">
        <v>0.212148</v>
      </c>
      <c r="N129" s="89">
        <v>0.42</v>
      </c>
      <c r="O129" s="89">
        <v>0.23</v>
      </c>
      <c r="P129" s="89">
        <v>0.25</v>
      </c>
      <c r="Q129" s="89">
        <v>0.47</v>
      </c>
      <c r="R129" s="89">
        <v>0.62238599999999999</v>
      </c>
      <c r="S129" s="89">
        <v>0.55141000000000007</v>
      </c>
      <c r="T129" s="89">
        <v>0.44</v>
      </c>
      <c r="U129" s="89">
        <v>0.13</v>
      </c>
      <c r="V129" s="89">
        <v>0.1</v>
      </c>
      <c r="W129" s="89">
        <v>0.08</v>
      </c>
      <c r="X129" s="89">
        <v>5.2199999999999996E-2</v>
      </c>
      <c r="Y129" s="89">
        <v>0.01</v>
      </c>
      <c r="Z129" s="38" t="s">
        <v>246</v>
      </c>
      <c r="AA129" s="89">
        <v>4.84</v>
      </c>
      <c r="AB129" s="89">
        <v>4.99</v>
      </c>
      <c r="AC129" s="89">
        <v>3.84</v>
      </c>
      <c r="AD129" s="89">
        <v>4.2398959999999999</v>
      </c>
      <c r="AE129" s="89">
        <v>3.193708</v>
      </c>
      <c r="AF129" s="89">
        <v>3.16</v>
      </c>
      <c r="AG129" s="89">
        <v>8.14</v>
      </c>
      <c r="AH129" s="89">
        <v>7.77</v>
      </c>
      <c r="AI129" s="89">
        <v>7.74</v>
      </c>
      <c r="AJ129" s="89">
        <v>6.569896</v>
      </c>
      <c r="AK129" s="89">
        <v>5.5937079999999995</v>
      </c>
      <c r="AL129" s="89">
        <v>6.3</v>
      </c>
    </row>
    <row r="130" spans="1:38" x14ac:dyDescent="0.25">
      <c r="A130" s="28">
        <v>261</v>
      </c>
      <c r="B130" s="32" t="s">
        <v>14</v>
      </c>
      <c r="C130" s="89">
        <v>0.87</v>
      </c>
      <c r="D130" s="89">
        <v>2.23</v>
      </c>
      <c r="E130" s="89">
        <v>2.35</v>
      </c>
      <c r="F130" s="89">
        <v>2.0733449999999998</v>
      </c>
      <c r="G130" s="89">
        <v>1.3473000000000002</v>
      </c>
      <c r="H130" s="115">
        <v>2.9</v>
      </c>
      <c r="I130" s="89">
        <v>0.11</v>
      </c>
      <c r="J130" s="89">
        <v>0.16</v>
      </c>
      <c r="K130" s="89">
        <v>0.26</v>
      </c>
      <c r="L130" s="89">
        <v>0.27570500000000003</v>
      </c>
      <c r="M130" s="89">
        <v>0.362952</v>
      </c>
      <c r="N130" s="89">
        <v>0.6</v>
      </c>
      <c r="O130" s="89">
        <v>0.17</v>
      </c>
      <c r="P130" s="89">
        <v>0.27</v>
      </c>
      <c r="Q130" s="89">
        <v>0.38</v>
      </c>
      <c r="R130" s="89">
        <v>0.38212200000000002</v>
      </c>
      <c r="S130" s="89">
        <v>0.34566000000000002</v>
      </c>
      <c r="T130" s="89">
        <v>0.31</v>
      </c>
      <c r="U130" s="89">
        <v>0.03</v>
      </c>
      <c r="V130" s="89">
        <v>0.06</v>
      </c>
      <c r="W130" s="89">
        <v>0.01</v>
      </c>
      <c r="X130" s="89">
        <v>4.1324999999999994E-2</v>
      </c>
      <c r="Y130" s="89">
        <v>1.9574999999999999E-2</v>
      </c>
      <c r="Z130" s="38" t="s">
        <v>246</v>
      </c>
      <c r="AA130" s="89">
        <v>1.18</v>
      </c>
      <c r="AB130" s="89">
        <v>2.72</v>
      </c>
      <c r="AC130" s="89">
        <v>3</v>
      </c>
      <c r="AD130" s="89">
        <v>2.7724969999999995</v>
      </c>
      <c r="AE130" s="89">
        <v>2.0754870000000003</v>
      </c>
      <c r="AF130" s="89">
        <v>3.81</v>
      </c>
      <c r="AG130" s="89">
        <v>5.83</v>
      </c>
      <c r="AH130" s="89">
        <v>5.42</v>
      </c>
      <c r="AI130" s="89">
        <v>6.08</v>
      </c>
      <c r="AJ130" s="89">
        <v>5.5524969999999989</v>
      </c>
      <c r="AK130" s="89">
        <v>5.0054870000000005</v>
      </c>
      <c r="AL130" s="89">
        <v>6.9</v>
      </c>
    </row>
    <row r="131" spans="1:38" x14ac:dyDescent="0.25">
      <c r="A131" s="32">
        <v>263</v>
      </c>
      <c r="B131" s="15" t="s">
        <v>10</v>
      </c>
      <c r="C131" s="89">
        <v>2.99</v>
      </c>
      <c r="D131" s="89">
        <v>2.6</v>
      </c>
      <c r="E131" s="89">
        <v>2.02</v>
      </c>
      <c r="F131" s="89">
        <v>1.7814300000000001</v>
      </c>
      <c r="G131" s="89">
        <v>2.5948000000000002</v>
      </c>
      <c r="H131" s="115">
        <v>3</v>
      </c>
      <c r="I131" s="89">
        <v>0.51</v>
      </c>
      <c r="J131" s="89">
        <v>0.42</v>
      </c>
      <c r="K131" s="89">
        <v>0.56999999999999995</v>
      </c>
      <c r="L131" s="89">
        <v>0.39915500000000004</v>
      </c>
      <c r="M131" s="89">
        <v>0.23643</v>
      </c>
      <c r="N131" s="89">
        <v>0.87</v>
      </c>
      <c r="O131" s="89">
        <v>0.28000000000000003</v>
      </c>
      <c r="P131" s="89">
        <v>0.3</v>
      </c>
      <c r="Q131" s="89">
        <v>0.2</v>
      </c>
      <c r="R131" s="89">
        <v>0.36039599999999999</v>
      </c>
      <c r="S131" s="89">
        <v>0.72012500000000002</v>
      </c>
      <c r="T131" s="89">
        <v>0.28999999999999998</v>
      </c>
      <c r="U131" s="89">
        <v>0.06</v>
      </c>
      <c r="V131" s="89">
        <v>0.06</v>
      </c>
      <c r="W131" s="89">
        <v>0.01</v>
      </c>
      <c r="X131" s="89">
        <v>0.11788499999999999</v>
      </c>
      <c r="Y131" s="89">
        <v>0.01</v>
      </c>
      <c r="Z131" s="38" t="s">
        <v>246</v>
      </c>
      <c r="AA131" s="89">
        <v>3.84</v>
      </c>
      <c r="AB131" s="89">
        <v>3.38</v>
      </c>
      <c r="AC131" s="89">
        <v>2.8</v>
      </c>
      <c r="AD131" s="89">
        <v>2.6588660000000002</v>
      </c>
      <c r="AE131" s="89">
        <v>3.5613550000000003</v>
      </c>
      <c r="AF131" s="89">
        <v>4.16</v>
      </c>
      <c r="AG131" s="89">
        <v>7.29</v>
      </c>
      <c r="AH131" s="89">
        <v>7.28</v>
      </c>
      <c r="AI131" s="89">
        <v>6.78</v>
      </c>
      <c r="AJ131" s="89">
        <v>7.0888659999999994</v>
      </c>
      <c r="AK131" s="89">
        <v>6.9413549999999997</v>
      </c>
      <c r="AL131" s="89">
        <v>7.2</v>
      </c>
    </row>
    <row r="132" spans="1:38" x14ac:dyDescent="0.25">
      <c r="A132" s="32">
        <v>265</v>
      </c>
      <c r="B132" s="15" t="s">
        <v>19</v>
      </c>
      <c r="C132" s="89">
        <v>2</v>
      </c>
      <c r="D132" s="89">
        <v>1.75</v>
      </c>
      <c r="E132" s="89">
        <v>1.75</v>
      </c>
      <c r="F132" s="89">
        <v>1.0928100000000001</v>
      </c>
      <c r="G132" s="89">
        <v>0.47405000000000003</v>
      </c>
      <c r="H132" s="115">
        <v>3</v>
      </c>
      <c r="I132" s="89">
        <v>0.39</v>
      </c>
      <c r="J132" s="89">
        <v>0.33</v>
      </c>
      <c r="K132" s="89">
        <v>0.39</v>
      </c>
      <c r="L132" s="89">
        <v>0.152255</v>
      </c>
      <c r="M132" s="89">
        <v>9.7128000000000006E-2</v>
      </c>
      <c r="N132" s="89">
        <v>0.22</v>
      </c>
      <c r="O132" s="89">
        <v>0.3</v>
      </c>
      <c r="P132" s="89">
        <v>0.21</v>
      </c>
      <c r="Q132" s="89">
        <v>0.15</v>
      </c>
      <c r="R132" s="89">
        <v>0.157194</v>
      </c>
      <c r="S132" s="89">
        <v>7.8185000000000004E-2</v>
      </c>
      <c r="T132" s="89">
        <v>0.09</v>
      </c>
      <c r="U132" s="89">
        <v>0.06</v>
      </c>
      <c r="V132" s="89">
        <v>0.03</v>
      </c>
      <c r="W132" s="89">
        <v>0.03</v>
      </c>
      <c r="X132" s="89">
        <v>6.5249999999999989E-2</v>
      </c>
      <c r="Y132" s="89">
        <v>1.5224999999999999E-2</v>
      </c>
      <c r="Z132" s="38" t="s">
        <v>246</v>
      </c>
      <c r="AA132" s="89">
        <v>2.75</v>
      </c>
      <c r="AB132" s="89">
        <v>2.3199999999999998</v>
      </c>
      <c r="AC132" s="89">
        <v>2.3199999999999998</v>
      </c>
      <c r="AD132" s="89">
        <v>1.4675090000000002</v>
      </c>
      <c r="AE132" s="89">
        <v>0.66458800000000007</v>
      </c>
      <c r="AF132" s="89">
        <v>3.31</v>
      </c>
      <c r="AG132" s="89">
        <v>5.75</v>
      </c>
      <c r="AH132" s="89">
        <v>5.53</v>
      </c>
      <c r="AI132" s="89">
        <v>5.7</v>
      </c>
      <c r="AJ132" s="89">
        <v>4.6175090000000001</v>
      </c>
      <c r="AK132" s="89">
        <v>4.1945879999999995</v>
      </c>
      <c r="AL132" s="89">
        <v>6.5</v>
      </c>
    </row>
    <row r="133" spans="1:38" x14ac:dyDescent="0.25">
      <c r="A133" s="32">
        <v>267</v>
      </c>
      <c r="B133" s="15" t="s">
        <v>10</v>
      </c>
      <c r="C133" s="89">
        <v>4.12</v>
      </c>
      <c r="D133" s="89">
        <v>4.49</v>
      </c>
      <c r="E133" s="89">
        <v>3.89</v>
      </c>
      <c r="F133" s="89">
        <v>2.9066750000000003</v>
      </c>
      <c r="G133" s="89">
        <v>2.1207500000000001</v>
      </c>
      <c r="H133" s="115">
        <v>3.1</v>
      </c>
      <c r="I133" s="89">
        <v>0.22</v>
      </c>
      <c r="J133" s="89">
        <v>0.27</v>
      </c>
      <c r="K133" s="89">
        <v>0.35</v>
      </c>
      <c r="L133" s="89">
        <v>0.39092500000000002</v>
      </c>
      <c r="M133" s="89">
        <v>0.29394000000000003</v>
      </c>
      <c r="N133" s="89">
        <v>0.38</v>
      </c>
      <c r="O133" s="89">
        <v>0.25</v>
      </c>
      <c r="P133" s="89">
        <v>0.3</v>
      </c>
      <c r="Q133" s="89">
        <v>0.33</v>
      </c>
      <c r="R133" s="89">
        <v>0.39106800000000003</v>
      </c>
      <c r="S133" s="89">
        <v>0.27570500000000003</v>
      </c>
      <c r="T133" s="89">
        <v>0.43</v>
      </c>
      <c r="U133" s="89">
        <v>0.06</v>
      </c>
      <c r="V133" s="89">
        <v>0.1</v>
      </c>
      <c r="W133" s="89">
        <v>0.04</v>
      </c>
      <c r="X133" s="89">
        <v>0.14811749999999999</v>
      </c>
      <c r="Y133" s="89">
        <v>0.01</v>
      </c>
      <c r="Z133" s="38" t="s">
        <v>246</v>
      </c>
      <c r="AA133" s="89">
        <v>4.6500000000000004</v>
      </c>
      <c r="AB133" s="89">
        <v>5.16</v>
      </c>
      <c r="AC133" s="89">
        <v>4.6100000000000003</v>
      </c>
      <c r="AD133" s="89">
        <v>3.8367855000000004</v>
      </c>
      <c r="AE133" s="89">
        <v>2.7003950000000003</v>
      </c>
      <c r="AF133" s="89">
        <v>3.91</v>
      </c>
      <c r="AG133" s="89">
        <v>6.9</v>
      </c>
      <c r="AH133" s="89">
        <v>7.26</v>
      </c>
      <c r="AI133" s="89">
        <v>6.79</v>
      </c>
      <c r="AJ133" s="89">
        <v>6.0867855000000004</v>
      </c>
      <c r="AK133" s="89">
        <v>5.1803950000000007</v>
      </c>
      <c r="AL133" s="89">
        <v>6.9</v>
      </c>
    </row>
    <row r="134" spans="1:38" x14ac:dyDescent="0.25">
      <c r="A134" s="32">
        <v>269</v>
      </c>
      <c r="B134" s="15" t="s">
        <v>10</v>
      </c>
      <c r="C134" s="89">
        <v>6.11</v>
      </c>
      <c r="D134" s="89">
        <v>7.23</v>
      </c>
      <c r="E134" s="89">
        <v>6.13</v>
      </c>
      <c r="F134" s="89">
        <v>6.0503749999999998</v>
      </c>
      <c r="G134" s="89">
        <v>5.860755000000001</v>
      </c>
      <c r="H134" s="115">
        <v>6.4</v>
      </c>
      <c r="I134" s="89">
        <v>1.51</v>
      </c>
      <c r="J134" s="89">
        <v>1.92</v>
      </c>
      <c r="K134" s="89">
        <v>2.65</v>
      </c>
      <c r="L134" s="89">
        <v>1.9752000000000001</v>
      </c>
      <c r="M134" s="89">
        <v>0.13802400000000001</v>
      </c>
      <c r="N134" s="89">
        <v>1.53</v>
      </c>
      <c r="O134" s="89">
        <v>0.17</v>
      </c>
      <c r="P134" s="89">
        <v>0.23</v>
      </c>
      <c r="Q134" s="89">
        <v>0.22</v>
      </c>
      <c r="R134" s="89">
        <v>0.154638</v>
      </c>
      <c r="S134" s="89">
        <v>1.3908700000000003</v>
      </c>
      <c r="T134" s="89">
        <v>0.24</v>
      </c>
      <c r="U134" s="89">
        <v>0.06</v>
      </c>
      <c r="V134" s="89">
        <v>0.1</v>
      </c>
      <c r="W134" s="89">
        <v>7.0000000000000007E-2</v>
      </c>
      <c r="X134" s="89">
        <v>0.10962</v>
      </c>
      <c r="Y134" s="89">
        <v>3.6975000000000001E-2</v>
      </c>
      <c r="Z134" s="38" t="s">
        <v>246</v>
      </c>
      <c r="AA134" s="89">
        <v>7.85</v>
      </c>
      <c r="AB134" s="89">
        <v>9.48</v>
      </c>
      <c r="AC134" s="89">
        <v>9.07</v>
      </c>
      <c r="AD134" s="89">
        <v>8.2898329999999998</v>
      </c>
      <c r="AE134" s="89">
        <v>7.4266240000000012</v>
      </c>
      <c r="AF134" s="89">
        <v>8.17</v>
      </c>
      <c r="AG134" s="89">
        <v>9.1300000000000008</v>
      </c>
      <c r="AH134" s="89">
        <v>10.61</v>
      </c>
      <c r="AI134" s="89">
        <v>10.72</v>
      </c>
      <c r="AJ134" s="89">
        <v>9.4198330000000006</v>
      </c>
      <c r="AK134" s="89">
        <v>8.6266240000000014</v>
      </c>
      <c r="AL134" s="89">
        <v>13.7</v>
      </c>
    </row>
    <row r="135" spans="1:38" x14ac:dyDescent="0.25">
      <c r="A135" s="32">
        <v>271</v>
      </c>
      <c r="B135" s="15" t="s">
        <v>10</v>
      </c>
      <c r="C135" s="89">
        <v>0.87</v>
      </c>
      <c r="D135" s="89">
        <v>0.8</v>
      </c>
      <c r="E135" s="89">
        <v>1.1200000000000001</v>
      </c>
      <c r="F135" s="89">
        <v>1.7165599999999999</v>
      </c>
      <c r="G135" s="89">
        <v>0.74850000000000005</v>
      </c>
      <c r="H135" s="115">
        <v>2.5</v>
      </c>
      <c r="I135" s="89">
        <v>0.16</v>
      </c>
      <c r="J135" s="89">
        <v>0.12</v>
      </c>
      <c r="K135" s="89">
        <v>0.21</v>
      </c>
      <c r="L135" s="89">
        <v>0.29216500000000001</v>
      </c>
      <c r="M135" s="89">
        <v>0.19681200000000001</v>
      </c>
      <c r="N135" s="89">
        <v>0.4</v>
      </c>
      <c r="O135" s="89">
        <v>0.25</v>
      </c>
      <c r="P135" s="89">
        <v>0.17</v>
      </c>
      <c r="Q135" s="89">
        <v>0.27</v>
      </c>
      <c r="R135" s="89">
        <v>0.32589000000000001</v>
      </c>
      <c r="S135" s="89">
        <v>0.19752</v>
      </c>
      <c r="T135" s="89">
        <v>0.23</v>
      </c>
      <c r="U135" s="89">
        <v>0.03</v>
      </c>
      <c r="V135" s="89">
        <v>0.06</v>
      </c>
      <c r="W135" s="89">
        <v>0.01</v>
      </c>
      <c r="X135" s="89">
        <v>2.8275000000000002E-2</v>
      </c>
      <c r="Y135" s="89">
        <v>0.01</v>
      </c>
      <c r="Z135" s="38" t="s">
        <v>246</v>
      </c>
      <c r="AA135" s="89">
        <v>1.31</v>
      </c>
      <c r="AB135" s="89">
        <v>1.1499999999999999</v>
      </c>
      <c r="AC135" s="89">
        <v>1.61</v>
      </c>
      <c r="AD135" s="89">
        <v>2.3628900000000002</v>
      </c>
      <c r="AE135" s="89">
        <v>1.1528320000000001</v>
      </c>
      <c r="AF135" s="89">
        <v>3.13</v>
      </c>
      <c r="AG135" s="89">
        <v>4.6900000000000004</v>
      </c>
      <c r="AH135" s="89">
        <v>4.7300000000000004</v>
      </c>
      <c r="AI135" s="89">
        <v>4.6900000000000004</v>
      </c>
      <c r="AJ135" s="89">
        <v>5.2928899999999999</v>
      </c>
      <c r="AK135" s="89">
        <v>4.7128320000000006</v>
      </c>
      <c r="AL135" s="89">
        <v>4.5999999999999996</v>
      </c>
    </row>
    <row r="136" spans="1:38" x14ac:dyDescent="0.25">
      <c r="A136" s="28">
        <v>273</v>
      </c>
      <c r="B136" s="15" t="s">
        <v>15</v>
      </c>
      <c r="C136" s="89">
        <v>0.62</v>
      </c>
      <c r="D136" s="89">
        <v>0.62</v>
      </c>
      <c r="E136" s="89">
        <v>0.83</v>
      </c>
      <c r="F136" s="89">
        <v>0.29441000000000001</v>
      </c>
      <c r="G136" s="89">
        <v>1.6966000000000001</v>
      </c>
      <c r="H136" s="115">
        <v>2.2000000000000002</v>
      </c>
      <c r="I136" s="89">
        <v>0.14000000000000001</v>
      </c>
      <c r="J136" s="89">
        <v>0.12</v>
      </c>
      <c r="K136" s="89">
        <v>0.19</v>
      </c>
      <c r="L136" s="89">
        <v>9.0529999999999999E-2</v>
      </c>
      <c r="M136" s="89">
        <v>0.154638</v>
      </c>
      <c r="N136" s="89">
        <v>0.42</v>
      </c>
      <c r="O136" s="89">
        <v>0.32</v>
      </c>
      <c r="P136" s="89">
        <v>0.27</v>
      </c>
      <c r="Q136" s="89">
        <v>0.11</v>
      </c>
      <c r="R136" s="89">
        <v>0.17764199999999999</v>
      </c>
      <c r="S136" s="89">
        <v>0.497915</v>
      </c>
      <c r="T136" s="89">
        <v>0.33</v>
      </c>
      <c r="U136" s="89">
        <v>0.03</v>
      </c>
      <c r="V136" s="89">
        <v>0.06</v>
      </c>
      <c r="W136" s="89">
        <v>0.01</v>
      </c>
      <c r="X136" s="89">
        <v>5.2199999999999996E-2</v>
      </c>
      <c r="Y136" s="89">
        <v>2.6099999999999998E-2</v>
      </c>
      <c r="Z136" s="38" t="s">
        <v>246</v>
      </c>
      <c r="AA136" s="89">
        <v>1.1100000000000001</v>
      </c>
      <c r="AB136" s="89">
        <v>1.07</v>
      </c>
      <c r="AC136" s="89">
        <v>1.1399999999999999</v>
      </c>
      <c r="AD136" s="89">
        <v>0.61478199999999994</v>
      </c>
      <c r="AE136" s="89">
        <v>2.3752529999999998</v>
      </c>
      <c r="AF136" s="89">
        <v>2.95</v>
      </c>
      <c r="AG136" s="89">
        <v>4.5599999999999996</v>
      </c>
      <c r="AH136" s="89">
        <v>4.47</v>
      </c>
      <c r="AI136" s="89">
        <v>4.59</v>
      </c>
      <c r="AJ136" s="89">
        <v>3.7647819999999999</v>
      </c>
      <c r="AK136" s="89">
        <v>5.5252529999999993</v>
      </c>
      <c r="AL136" s="89">
        <v>3.7</v>
      </c>
    </row>
    <row r="137" spans="1:38" x14ac:dyDescent="0.25">
      <c r="A137" s="32">
        <v>275</v>
      </c>
      <c r="B137" s="15" t="s">
        <v>10</v>
      </c>
      <c r="C137" s="89">
        <v>0.87</v>
      </c>
      <c r="D137" s="89">
        <v>1.1200000000000001</v>
      </c>
      <c r="E137" s="89">
        <v>0.94</v>
      </c>
      <c r="F137" s="89">
        <v>0.61626500000000006</v>
      </c>
      <c r="G137" s="89">
        <v>0.37425000000000003</v>
      </c>
      <c r="H137" s="115">
        <v>1</v>
      </c>
      <c r="I137" s="89">
        <v>0.17</v>
      </c>
      <c r="J137" s="89">
        <v>0.19</v>
      </c>
      <c r="K137" s="89">
        <v>0.3</v>
      </c>
      <c r="L137" s="89">
        <v>0.13579500000000003</v>
      </c>
      <c r="M137" s="89">
        <v>0.129078</v>
      </c>
      <c r="N137" s="89">
        <v>0.15</v>
      </c>
      <c r="O137" s="89">
        <v>0.13</v>
      </c>
      <c r="P137" s="89">
        <v>0.08</v>
      </c>
      <c r="Q137" s="89">
        <v>0.09</v>
      </c>
      <c r="R137" s="89">
        <v>0.16486200000000001</v>
      </c>
      <c r="S137" s="89">
        <v>0.20163500000000001</v>
      </c>
      <c r="T137" s="89">
        <v>0.18</v>
      </c>
      <c r="U137" s="89">
        <v>0.03</v>
      </c>
      <c r="V137" s="89">
        <v>0.06</v>
      </c>
      <c r="W137" s="89">
        <v>0.01</v>
      </c>
      <c r="X137" s="89">
        <v>0.14681249999999996</v>
      </c>
      <c r="Y137" s="89">
        <v>6.3074999999999992E-2</v>
      </c>
      <c r="Z137" s="38" t="s">
        <v>246</v>
      </c>
      <c r="AA137" s="89">
        <v>1.2</v>
      </c>
      <c r="AB137" s="89">
        <v>1.45</v>
      </c>
      <c r="AC137" s="89">
        <v>1.34</v>
      </c>
      <c r="AD137" s="89">
        <v>1.0637345</v>
      </c>
      <c r="AE137" s="89">
        <v>0.768038</v>
      </c>
      <c r="AF137" s="89">
        <v>1.33</v>
      </c>
      <c r="AG137" s="89">
        <v>4.2699999999999996</v>
      </c>
      <c r="AH137" s="89">
        <v>4.7</v>
      </c>
      <c r="AI137" s="89">
        <v>4.1900000000000004</v>
      </c>
      <c r="AJ137" s="89">
        <v>4.7437345000000004</v>
      </c>
      <c r="AK137" s="89">
        <v>4.1480379999999997</v>
      </c>
      <c r="AL137" s="89">
        <v>4.5999999999999996</v>
      </c>
    </row>
    <row r="138" spans="1:38" x14ac:dyDescent="0.25">
      <c r="A138" s="28">
        <v>277</v>
      </c>
      <c r="B138" s="15" t="s">
        <v>15</v>
      </c>
      <c r="C138" s="89">
        <v>9.68</v>
      </c>
      <c r="D138" s="89">
        <v>10.37</v>
      </c>
      <c r="E138" s="89">
        <v>11.05</v>
      </c>
      <c r="F138" s="89">
        <v>14.313815000000002</v>
      </c>
      <c r="G138" s="89">
        <v>14.064314999999999</v>
      </c>
      <c r="H138" s="115">
        <v>17</v>
      </c>
      <c r="I138" s="89">
        <v>1.1200000000000001</v>
      </c>
      <c r="J138" s="89">
        <v>1.1100000000000001</v>
      </c>
      <c r="K138" s="89">
        <v>1.44</v>
      </c>
      <c r="L138" s="89">
        <v>1.7077250000000002</v>
      </c>
      <c r="M138" s="89">
        <v>0.120132</v>
      </c>
      <c r="N138" s="89">
        <v>1.03</v>
      </c>
      <c r="O138" s="89">
        <v>0.39</v>
      </c>
      <c r="P138" s="89">
        <v>0.3</v>
      </c>
      <c r="Q138" s="89">
        <v>0.22</v>
      </c>
      <c r="R138" s="89">
        <v>0.22109399999999998</v>
      </c>
      <c r="S138" s="89">
        <v>1.3661800000000002</v>
      </c>
      <c r="T138" s="89">
        <v>0.67</v>
      </c>
      <c r="U138" s="89">
        <v>0.1</v>
      </c>
      <c r="V138" s="89">
        <v>0.08</v>
      </c>
      <c r="W138" s="89">
        <v>0.13</v>
      </c>
      <c r="X138" s="89">
        <v>0.19574999999999998</v>
      </c>
      <c r="Y138" s="89">
        <v>7.6124999999999998E-2</v>
      </c>
      <c r="Z138" s="38" t="s">
        <v>246</v>
      </c>
      <c r="AA138" s="89">
        <v>11.29</v>
      </c>
      <c r="AB138" s="89">
        <v>11.86</v>
      </c>
      <c r="AC138" s="89">
        <v>12.84</v>
      </c>
      <c r="AD138" s="89">
        <v>16.438384000000003</v>
      </c>
      <c r="AE138" s="89">
        <v>15.626752</v>
      </c>
      <c r="AF138" s="89">
        <v>18.7</v>
      </c>
      <c r="AG138" s="89">
        <v>12.79</v>
      </c>
      <c r="AH138" s="89">
        <v>12.91</v>
      </c>
      <c r="AI138" s="89">
        <v>13.67</v>
      </c>
      <c r="AJ138" s="89">
        <v>16.968384000000004</v>
      </c>
      <c r="AK138" s="89">
        <v>16.306751999999999</v>
      </c>
      <c r="AL138" s="89">
        <v>49.6</v>
      </c>
    </row>
    <row r="139" spans="1:38" x14ac:dyDescent="0.25">
      <c r="A139" s="28">
        <v>279</v>
      </c>
      <c r="B139" s="15" t="s">
        <v>15</v>
      </c>
      <c r="C139" s="89">
        <v>5.74</v>
      </c>
      <c r="D139" s="89">
        <v>4.9400000000000004</v>
      </c>
      <c r="E139" s="89">
        <v>5.2</v>
      </c>
      <c r="F139" s="89">
        <v>7.6222250000000011</v>
      </c>
      <c r="G139" s="89">
        <v>3.6152550000000003</v>
      </c>
      <c r="H139" s="115">
        <v>6.7</v>
      </c>
      <c r="I139" s="89">
        <v>0.44</v>
      </c>
      <c r="J139" s="89">
        <v>0.33</v>
      </c>
      <c r="K139" s="89">
        <v>0.33</v>
      </c>
      <c r="L139" s="89">
        <v>0.39915500000000004</v>
      </c>
      <c r="M139" s="89">
        <v>0.117576</v>
      </c>
      <c r="N139" s="89">
        <v>0.28000000000000003</v>
      </c>
      <c r="O139" s="89">
        <v>0.25</v>
      </c>
      <c r="P139" s="89">
        <v>0.19</v>
      </c>
      <c r="Q139" s="89">
        <v>0.15</v>
      </c>
      <c r="R139" s="89">
        <v>0.33100200000000002</v>
      </c>
      <c r="S139" s="89">
        <v>0.27570500000000003</v>
      </c>
      <c r="T139" s="89">
        <v>0.45</v>
      </c>
      <c r="U139" s="89">
        <v>0.06</v>
      </c>
      <c r="V139" s="89">
        <v>0.06</v>
      </c>
      <c r="W139" s="89">
        <v>0.01</v>
      </c>
      <c r="X139" s="89">
        <v>0.13267499999999999</v>
      </c>
      <c r="Y139" s="89">
        <v>2.1749999999999999E-2</v>
      </c>
      <c r="Z139" s="38" t="s">
        <v>246</v>
      </c>
      <c r="AA139" s="89">
        <v>6.49</v>
      </c>
      <c r="AB139" s="89">
        <v>5.52</v>
      </c>
      <c r="AC139" s="89">
        <v>5.69</v>
      </c>
      <c r="AD139" s="89">
        <v>8.4850570000000012</v>
      </c>
      <c r="AE139" s="89">
        <v>4.0302860000000003</v>
      </c>
      <c r="AF139" s="89">
        <v>7.43</v>
      </c>
      <c r="AG139" s="89">
        <v>9.26</v>
      </c>
      <c r="AH139" s="89">
        <v>8.5500000000000007</v>
      </c>
      <c r="AI139" s="89">
        <v>8.7200000000000006</v>
      </c>
      <c r="AJ139" s="89">
        <v>9.5350570000000019</v>
      </c>
      <c r="AK139" s="89">
        <v>7.3302860000000001</v>
      </c>
      <c r="AL139" s="89">
        <v>14.3</v>
      </c>
    </row>
    <row r="140" spans="1:38" x14ac:dyDescent="0.25">
      <c r="A140" s="28">
        <v>281</v>
      </c>
      <c r="B140" s="15" t="s">
        <v>15</v>
      </c>
      <c r="C140" s="89">
        <v>6.49</v>
      </c>
      <c r="D140" s="89">
        <v>5.91</v>
      </c>
      <c r="E140" s="89">
        <v>5.24</v>
      </c>
      <c r="F140" s="89">
        <v>4.7679450000000001</v>
      </c>
      <c r="G140" s="89">
        <v>6.5393949999999998</v>
      </c>
      <c r="H140" s="115">
        <v>7.4</v>
      </c>
      <c r="I140" s="89">
        <v>0.7</v>
      </c>
      <c r="J140" s="89">
        <v>0.76</v>
      </c>
      <c r="K140" s="89">
        <v>0.78</v>
      </c>
      <c r="L140" s="89">
        <v>0.80242500000000005</v>
      </c>
      <c r="M140" s="89">
        <v>6.4411200000000002E-2</v>
      </c>
      <c r="N140" s="89">
        <v>0.8</v>
      </c>
      <c r="O140" s="89">
        <v>0.32</v>
      </c>
      <c r="P140" s="89">
        <v>0.34</v>
      </c>
      <c r="Q140" s="89">
        <v>0.37</v>
      </c>
      <c r="R140" s="89">
        <v>0.54698400000000003</v>
      </c>
      <c r="S140" s="89">
        <v>0.56375500000000012</v>
      </c>
      <c r="T140" s="89">
        <v>0.33</v>
      </c>
      <c r="U140" s="89">
        <v>0.06</v>
      </c>
      <c r="V140" s="89">
        <v>0.06</v>
      </c>
      <c r="W140" s="89">
        <v>0.01</v>
      </c>
      <c r="X140" s="89">
        <v>7.8299999999999995E-2</v>
      </c>
      <c r="Y140" s="89">
        <v>2.6099999999999998E-2</v>
      </c>
      <c r="Z140" s="38" t="s">
        <v>246</v>
      </c>
      <c r="AA140" s="89">
        <v>7.57</v>
      </c>
      <c r="AB140" s="89">
        <v>7.07</v>
      </c>
      <c r="AC140" s="89">
        <v>6.4</v>
      </c>
      <c r="AD140" s="89">
        <v>6.1956540000000002</v>
      </c>
      <c r="AE140" s="89">
        <v>7.1936612000000002</v>
      </c>
      <c r="AF140" s="89">
        <v>8.5299999999999994</v>
      </c>
      <c r="AG140" s="89">
        <v>10.79</v>
      </c>
      <c r="AH140" s="89">
        <v>10.49</v>
      </c>
      <c r="AI140" s="89">
        <v>9.5500000000000007</v>
      </c>
      <c r="AJ140" s="89">
        <v>9.7256540000000005</v>
      </c>
      <c r="AK140" s="89">
        <v>9.7436612</v>
      </c>
      <c r="AL140" s="89">
        <v>11.3</v>
      </c>
    </row>
    <row r="141" spans="1:38" x14ac:dyDescent="0.25">
      <c r="A141" s="28">
        <v>283</v>
      </c>
      <c r="B141" s="15" t="s">
        <v>15</v>
      </c>
      <c r="C141" s="89">
        <v>11.38</v>
      </c>
      <c r="D141" s="89">
        <v>10.98</v>
      </c>
      <c r="E141" s="89">
        <v>10.01</v>
      </c>
      <c r="F141" s="89">
        <v>16.417100000000001</v>
      </c>
      <c r="G141" s="89">
        <v>7.5074550000000002</v>
      </c>
      <c r="H141" s="115">
        <v>34.299999999999997</v>
      </c>
      <c r="I141" s="89">
        <v>1.27</v>
      </c>
      <c r="J141" s="89">
        <v>1.2</v>
      </c>
      <c r="K141" s="89">
        <v>1.08</v>
      </c>
      <c r="L141" s="89">
        <v>0.55141000000000007</v>
      </c>
      <c r="M141" s="89">
        <v>0.51631199999999999</v>
      </c>
      <c r="N141" s="89">
        <v>0.6</v>
      </c>
      <c r="O141" s="89">
        <v>0.37</v>
      </c>
      <c r="P141" s="89">
        <v>0.45</v>
      </c>
      <c r="Q141" s="89">
        <v>0.3</v>
      </c>
      <c r="R141" s="89">
        <v>0.24665400000000001</v>
      </c>
      <c r="S141" s="89">
        <v>1.1645449999999999</v>
      </c>
      <c r="T141" s="89">
        <v>0.36</v>
      </c>
      <c r="U141" s="89">
        <v>0.13</v>
      </c>
      <c r="V141" s="89">
        <v>0.1</v>
      </c>
      <c r="W141" s="89">
        <v>0.08</v>
      </c>
      <c r="X141" s="89">
        <v>9.1350000000000001E-2</v>
      </c>
      <c r="Y141" s="89">
        <v>0.12179999999999999</v>
      </c>
      <c r="Z141" s="38" t="s">
        <v>246</v>
      </c>
      <c r="AA141" s="89">
        <v>13.15</v>
      </c>
      <c r="AB141" s="89">
        <v>12.73</v>
      </c>
      <c r="AC141" s="89">
        <v>11.47</v>
      </c>
      <c r="AD141" s="89">
        <v>17.306514</v>
      </c>
      <c r="AE141" s="89">
        <v>9.3101120000000002</v>
      </c>
      <c r="AF141" s="89">
        <v>35.26</v>
      </c>
      <c r="AG141" s="89">
        <v>14.42</v>
      </c>
      <c r="AH141" s="89">
        <v>13.86</v>
      </c>
      <c r="AI141" s="89">
        <v>12.37</v>
      </c>
      <c r="AJ141" s="89">
        <v>17.906514000000001</v>
      </c>
      <c r="AK141" s="89">
        <v>10.890112</v>
      </c>
      <c r="AL141" s="89">
        <v>50.4</v>
      </c>
    </row>
    <row r="142" spans="1:38" x14ac:dyDescent="0.25">
      <c r="A142" s="28">
        <v>285</v>
      </c>
      <c r="B142" s="15" t="s">
        <v>15</v>
      </c>
      <c r="C142" s="89">
        <v>4.6100000000000003</v>
      </c>
      <c r="D142" s="89">
        <v>5.0599999999999996</v>
      </c>
      <c r="E142" s="89">
        <v>4.29</v>
      </c>
      <c r="F142" s="89">
        <v>4.2664499999999999</v>
      </c>
      <c r="G142" s="89">
        <v>6.666640000000001</v>
      </c>
      <c r="H142" s="115">
        <v>6.1</v>
      </c>
      <c r="I142" s="89">
        <v>0.59</v>
      </c>
      <c r="J142" s="89">
        <v>0.5</v>
      </c>
      <c r="K142" s="89">
        <v>0.65</v>
      </c>
      <c r="L142" s="89">
        <v>0.73246999999999995</v>
      </c>
      <c r="M142" s="89">
        <v>0.24026400000000001</v>
      </c>
      <c r="N142" s="89">
        <v>0.8</v>
      </c>
      <c r="O142" s="89">
        <v>0.21</v>
      </c>
      <c r="P142" s="89">
        <v>0.3</v>
      </c>
      <c r="Q142" s="89">
        <v>0.45</v>
      </c>
      <c r="R142" s="89">
        <v>0.24409800000000001</v>
      </c>
      <c r="S142" s="89">
        <v>0.41972999999999999</v>
      </c>
      <c r="T142" s="89">
        <v>0.27</v>
      </c>
      <c r="U142" s="89">
        <v>0.03</v>
      </c>
      <c r="V142" s="89">
        <v>0.06</v>
      </c>
      <c r="W142" s="89">
        <v>0.01</v>
      </c>
      <c r="X142" s="89">
        <v>7.8299999999999995E-2</v>
      </c>
      <c r="Y142" s="89">
        <v>4.7849999999999997E-2</v>
      </c>
      <c r="Z142" s="38" t="s">
        <v>246</v>
      </c>
      <c r="AA142" s="89">
        <v>5.44</v>
      </c>
      <c r="AB142" s="89">
        <v>5.92</v>
      </c>
      <c r="AC142" s="89">
        <v>5.4</v>
      </c>
      <c r="AD142" s="89">
        <v>5.3213179999999998</v>
      </c>
      <c r="AE142" s="89">
        <v>7.3744840000000007</v>
      </c>
      <c r="AF142" s="89">
        <v>7.17</v>
      </c>
      <c r="AG142" s="89">
        <v>8.59</v>
      </c>
      <c r="AH142" s="89">
        <v>8.5</v>
      </c>
      <c r="AI142" s="89">
        <v>8.6300000000000008</v>
      </c>
      <c r="AJ142" s="89">
        <v>8.2513179999999995</v>
      </c>
      <c r="AK142" s="89">
        <v>8.7944840000000006</v>
      </c>
      <c r="AL142" s="89">
        <v>11.6</v>
      </c>
    </row>
    <row r="143" spans="1:38" x14ac:dyDescent="0.25">
      <c r="A143" s="28">
        <v>287</v>
      </c>
      <c r="B143" s="15" t="s">
        <v>15</v>
      </c>
      <c r="C143" s="89">
        <v>3.37</v>
      </c>
      <c r="D143" s="89">
        <v>3.08</v>
      </c>
      <c r="E143" s="89">
        <v>3.25</v>
      </c>
      <c r="F143" s="89">
        <v>1.20259</v>
      </c>
      <c r="G143" s="89">
        <v>0.85578500000000013</v>
      </c>
      <c r="H143" s="115">
        <v>1.1000000000000001</v>
      </c>
      <c r="I143" s="89">
        <v>0.43</v>
      </c>
      <c r="J143" s="89">
        <v>0.33</v>
      </c>
      <c r="K143" s="89">
        <v>0.38</v>
      </c>
      <c r="L143" s="89">
        <v>0.13990999999999998</v>
      </c>
      <c r="M143" s="89">
        <v>7.2846000000000008E-2</v>
      </c>
      <c r="N143" s="89">
        <v>0.1</v>
      </c>
      <c r="O143" s="89">
        <v>0.45</v>
      </c>
      <c r="P143" s="89">
        <v>0.35</v>
      </c>
      <c r="Q143" s="89">
        <v>0.27</v>
      </c>
      <c r="R143" s="89">
        <v>0.10735199999999999</v>
      </c>
      <c r="S143" s="89">
        <v>0.12345</v>
      </c>
      <c r="T143" s="89" t="s">
        <v>247</v>
      </c>
      <c r="U143" s="89">
        <v>0.03</v>
      </c>
      <c r="V143" s="89">
        <v>0.03</v>
      </c>
      <c r="W143" s="89">
        <v>0.01</v>
      </c>
      <c r="X143" s="89">
        <v>5.2199999999999996E-2</v>
      </c>
      <c r="Y143" s="89">
        <v>2.6099999999999998E-2</v>
      </c>
      <c r="Z143" s="38" t="s">
        <v>246</v>
      </c>
      <c r="AA143" s="89">
        <v>4.28</v>
      </c>
      <c r="AB143" s="89">
        <v>3.79</v>
      </c>
      <c r="AC143" s="89">
        <v>3.91</v>
      </c>
      <c r="AD143" s="89">
        <v>1.5020519999999999</v>
      </c>
      <c r="AE143" s="89">
        <v>1.0781810000000001</v>
      </c>
      <c r="AF143" s="89">
        <v>1.2</v>
      </c>
      <c r="AG143" s="89">
        <v>6.01</v>
      </c>
      <c r="AH143" s="89">
        <v>5.8</v>
      </c>
      <c r="AI143" s="89">
        <v>5.87</v>
      </c>
      <c r="AJ143" s="89">
        <v>4.8020519999999998</v>
      </c>
      <c r="AK143" s="89">
        <v>4.9781810000000002</v>
      </c>
      <c r="AL143" s="89">
        <v>4.7</v>
      </c>
    </row>
    <row r="144" spans="1:38" x14ac:dyDescent="0.25">
      <c r="A144" s="28">
        <v>289</v>
      </c>
      <c r="B144" s="15" t="s">
        <v>15</v>
      </c>
      <c r="C144" s="89">
        <v>1.87</v>
      </c>
      <c r="D144" s="89">
        <v>1.75</v>
      </c>
      <c r="E144" s="89">
        <v>1.78</v>
      </c>
      <c r="F144" s="89">
        <v>2.5299300000000002</v>
      </c>
      <c r="G144" s="89">
        <v>1.8113699999999999</v>
      </c>
      <c r="H144" s="115">
        <v>4</v>
      </c>
      <c r="I144" s="89">
        <v>0.34</v>
      </c>
      <c r="J144" s="89">
        <v>0.31</v>
      </c>
      <c r="K144" s="89">
        <v>0.45</v>
      </c>
      <c r="L144" s="89">
        <v>1.0287500000000001</v>
      </c>
      <c r="M144" s="89">
        <v>0.27221400000000001</v>
      </c>
      <c r="N144" s="89">
        <v>0.53</v>
      </c>
      <c r="O144" s="89">
        <v>0.32</v>
      </c>
      <c r="P144" s="89">
        <v>0.24</v>
      </c>
      <c r="Q144" s="89">
        <v>0.28000000000000003</v>
      </c>
      <c r="R144" s="89">
        <v>0.54059400000000002</v>
      </c>
      <c r="S144" s="89">
        <v>0.42796000000000001</v>
      </c>
      <c r="T144" s="89">
        <v>0.6</v>
      </c>
      <c r="U144" s="89">
        <v>0.05</v>
      </c>
      <c r="V144" s="89">
        <v>0.06</v>
      </c>
      <c r="W144" s="89">
        <v>0.01</v>
      </c>
      <c r="X144" s="89">
        <v>6.0899999999999996E-2</v>
      </c>
      <c r="Y144" s="89">
        <v>1.7399999999999999E-2</v>
      </c>
      <c r="Z144" s="38" t="s">
        <v>246</v>
      </c>
      <c r="AA144" s="89">
        <v>2.58</v>
      </c>
      <c r="AB144" s="89">
        <v>2.36</v>
      </c>
      <c r="AC144" s="89">
        <v>2.52</v>
      </c>
      <c r="AD144" s="89">
        <v>4.1601740000000005</v>
      </c>
      <c r="AE144" s="89">
        <v>2.5289440000000001</v>
      </c>
      <c r="AF144" s="89">
        <v>5.13</v>
      </c>
      <c r="AG144" s="89">
        <v>5.65</v>
      </c>
      <c r="AH144" s="89">
        <v>5.71</v>
      </c>
      <c r="AI144" s="89">
        <v>5.35</v>
      </c>
      <c r="AJ144" s="89">
        <v>6.640174</v>
      </c>
      <c r="AK144" s="89">
        <v>5.7589439999999996</v>
      </c>
      <c r="AL144" s="89">
        <v>8.1999999999999993</v>
      </c>
    </row>
    <row r="145" spans="1:38" x14ac:dyDescent="0.25">
      <c r="A145" s="28">
        <v>291</v>
      </c>
      <c r="B145" s="15" t="s">
        <v>15</v>
      </c>
      <c r="C145" s="89">
        <v>5.86</v>
      </c>
      <c r="D145" s="89">
        <v>7.42</v>
      </c>
      <c r="E145" s="89">
        <v>5.39</v>
      </c>
      <c r="F145" s="89">
        <v>2.9366150000000002</v>
      </c>
      <c r="G145" s="89">
        <v>3.3383100000000003</v>
      </c>
      <c r="H145" s="115">
        <v>12.5</v>
      </c>
      <c r="I145" s="89">
        <v>0.61</v>
      </c>
      <c r="J145" s="89">
        <v>0.7</v>
      </c>
      <c r="K145" s="89">
        <v>0.43</v>
      </c>
      <c r="L145" s="89">
        <v>0.36623499999999998</v>
      </c>
      <c r="M145" s="89">
        <v>0.12141</v>
      </c>
      <c r="N145" s="89">
        <v>0.37</v>
      </c>
      <c r="O145" s="89">
        <v>0.4</v>
      </c>
      <c r="P145" s="89">
        <v>0.56999999999999995</v>
      </c>
      <c r="Q145" s="89">
        <v>0.55000000000000004</v>
      </c>
      <c r="R145" s="89">
        <v>0.22748399999999999</v>
      </c>
      <c r="S145" s="89">
        <v>0.42384499999999997</v>
      </c>
      <c r="T145" s="89">
        <v>0.39</v>
      </c>
      <c r="U145" s="89">
        <v>0.06</v>
      </c>
      <c r="V145" s="89">
        <v>0.1</v>
      </c>
      <c r="W145" s="89">
        <v>0.01</v>
      </c>
      <c r="X145" s="89">
        <v>4.7849999999999997E-2</v>
      </c>
      <c r="Y145" s="89">
        <v>1.7399999999999999E-2</v>
      </c>
      <c r="Z145" s="38" t="s">
        <v>246</v>
      </c>
      <c r="AA145" s="89">
        <v>6.93</v>
      </c>
      <c r="AB145" s="89">
        <v>8.7899999999999991</v>
      </c>
      <c r="AC145" s="89">
        <v>6.38</v>
      </c>
      <c r="AD145" s="89">
        <v>3.5781840000000003</v>
      </c>
      <c r="AE145" s="89">
        <v>3.9009650000000002</v>
      </c>
      <c r="AF145" s="89">
        <v>13.26</v>
      </c>
      <c r="AG145" s="89">
        <v>8.51</v>
      </c>
      <c r="AH145" s="89">
        <v>9.6199999999999992</v>
      </c>
      <c r="AI145" s="89">
        <v>7.81</v>
      </c>
      <c r="AJ145" s="89">
        <v>5.6081839999999996</v>
      </c>
      <c r="AK145" s="89">
        <v>5.9309650000000005</v>
      </c>
      <c r="AL145" s="89">
        <v>13.9</v>
      </c>
    </row>
    <row r="146" spans="1:38" x14ac:dyDescent="0.25">
      <c r="A146" s="28">
        <v>295</v>
      </c>
      <c r="B146" s="15" t="s">
        <v>15</v>
      </c>
      <c r="C146" s="89">
        <v>2.5</v>
      </c>
      <c r="D146" s="89">
        <v>2.12</v>
      </c>
      <c r="E146" s="89">
        <v>2.2200000000000002</v>
      </c>
      <c r="F146" s="89">
        <v>4.1192450000000003</v>
      </c>
      <c r="G146" s="89">
        <v>3.3956949999999999</v>
      </c>
      <c r="H146" s="115">
        <v>3.8</v>
      </c>
      <c r="I146" s="89">
        <v>0.28999999999999998</v>
      </c>
      <c r="J146" s="89">
        <v>0.31</v>
      </c>
      <c r="K146" s="89">
        <v>0.37</v>
      </c>
      <c r="L146" s="89">
        <v>0.53495000000000004</v>
      </c>
      <c r="M146" s="89">
        <v>0.21470400000000001</v>
      </c>
      <c r="N146" s="89">
        <v>0.65</v>
      </c>
      <c r="O146" s="89">
        <v>0.56999999999999995</v>
      </c>
      <c r="P146" s="89">
        <v>0.5</v>
      </c>
      <c r="Q146" s="89">
        <v>0.37</v>
      </c>
      <c r="R146" s="89">
        <v>0.53164800000000001</v>
      </c>
      <c r="S146" s="89">
        <v>0.55141000000000007</v>
      </c>
      <c r="T146" s="89">
        <v>0.41</v>
      </c>
      <c r="U146" s="89">
        <v>0.03</v>
      </c>
      <c r="V146" s="89">
        <v>0.06</v>
      </c>
      <c r="W146" s="89">
        <v>0.01</v>
      </c>
      <c r="X146" s="89">
        <v>6.0899999999999996E-2</v>
      </c>
      <c r="Y146" s="89">
        <v>0.50895000000000001</v>
      </c>
      <c r="Z146" s="38" t="s">
        <v>246</v>
      </c>
      <c r="AA146" s="89">
        <v>3.39</v>
      </c>
      <c r="AB146" s="89">
        <v>2.99</v>
      </c>
      <c r="AC146" s="89">
        <v>2.97</v>
      </c>
      <c r="AD146" s="89">
        <v>5.2467430000000004</v>
      </c>
      <c r="AE146" s="89">
        <v>4.6707590000000003</v>
      </c>
      <c r="AF146" s="89">
        <v>4.8600000000000003</v>
      </c>
      <c r="AG146" s="89">
        <v>7.97</v>
      </c>
      <c r="AH146" s="89">
        <v>7.28</v>
      </c>
      <c r="AI146" s="89">
        <v>6.27</v>
      </c>
      <c r="AJ146" s="89">
        <v>8.3967430000000007</v>
      </c>
      <c r="AK146" s="89">
        <v>9.3207590000000007</v>
      </c>
      <c r="AL146" s="89">
        <v>7.4</v>
      </c>
    </row>
    <row r="147" spans="1:38" x14ac:dyDescent="0.25">
      <c r="A147" s="28">
        <v>297</v>
      </c>
      <c r="B147" s="15" t="s">
        <v>15</v>
      </c>
      <c r="C147" s="89">
        <v>4.12</v>
      </c>
      <c r="D147" s="89">
        <v>3.74</v>
      </c>
      <c r="E147" s="89">
        <v>4.96</v>
      </c>
      <c r="F147" s="89">
        <v>8.0538600000000002</v>
      </c>
      <c r="G147" s="89">
        <v>11.409635000000002</v>
      </c>
      <c r="H147" s="115">
        <v>34.6</v>
      </c>
      <c r="I147" s="89">
        <v>0.26</v>
      </c>
      <c r="J147" s="89">
        <v>0.25</v>
      </c>
      <c r="K147" s="89">
        <v>0.43</v>
      </c>
      <c r="L147" s="89">
        <v>0.53906500000000002</v>
      </c>
      <c r="M147" s="89">
        <v>0.13930200000000001</v>
      </c>
      <c r="N147" s="89">
        <v>0.33</v>
      </c>
      <c r="O147" s="89">
        <v>0.32</v>
      </c>
      <c r="P147" s="89">
        <v>0.34</v>
      </c>
      <c r="Q147" s="89">
        <v>0.3</v>
      </c>
      <c r="R147" s="89">
        <v>0.56871000000000005</v>
      </c>
      <c r="S147" s="89">
        <v>0.19340500000000002</v>
      </c>
      <c r="T147" s="89">
        <v>0.11</v>
      </c>
      <c r="U147" s="89">
        <v>0.06</v>
      </c>
      <c r="V147" s="89">
        <v>0.06</v>
      </c>
      <c r="W147" s="89">
        <v>0.01</v>
      </c>
      <c r="X147" s="89">
        <v>7.1774999999999992E-2</v>
      </c>
      <c r="Y147" s="89">
        <v>4.1324999999999994E-2</v>
      </c>
      <c r="Z147" s="38" t="s">
        <v>246</v>
      </c>
      <c r="AA147" s="89">
        <v>4.76</v>
      </c>
      <c r="AB147" s="89">
        <v>4.3899999999999997</v>
      </c>
      <c r="AC147" s="89">
        <v>5.7</v>
      </c>
      <c r="AD147" s="89">
        <v>9.233410000000001</v>
      </c>
      <c r="AE147" s="89">
        <v>11.783667000000001</v>
      </c>
      <c r="AF147" s="89">
        <v>35.04</v>
      </c>
      <c r="AG147" s="89">
        <v>6.03</v>
      </c>
      <c r="AH147" s="89">
        <v>5.92</v>
      </c>
      <c r="AI147" s="89">
        <v>6.96</v>
      </c>
      <c r="AJ147" s="89">
        <v>10.063410000000001</v>
      </c>
      <c r="AK147" s="89">
        <v>12.463667000000001</v>
      </c>
      <c r="AL147" s="89">
        <v>49.9</v>
      </c>
    </row>
    <row r="148" spans="1:38" x14ac:dyDescent="0.25">
      <c r="A148" s="28">
        <v>299</v>
      </c>
      <c r="B148" s="15" t="s">
        <v>15</v>
      </c>
      <c r="C148" s="89">
        <v>37.119999999999997</v>
      </c>
      <c r="D148" s="89">
        <v>35.15</v>
      </c>
      <c r="E148" s="89">
        <v>32.03</v>
      </c>
      <c r="F148" s="89">
        <v>19.775370000000002</v>
      </c>
      <c r="G148" s="89">
        <v>25.873149999999999</v>
      </c>
      <c r="H148" s="115">
        <v>44.8</v>
      </c>
      <c r="I148" s="89">
        <v>0.83</v>
      </c>
      <c r="J148" s="89">
        <v>0.64</v>
      </c>
      <c r="K148" s="89">
        <v>0.92</v>
      </c>
      <c r="L148" s="89">
        <v>0.96702500000000002</v>
      </c>
      <c r="M148" s="89">
        <v>0.96489000000000003</v>
      </c>
      <c r="N148" s="89">
        <v>0.92</v>
      </c>
      <c r="O148" s="89">
        <v>1.36</v>
      </c>
      <c r="P148" s="89">
        <v>0.99</v>
      </c>
      <c r="Q148" s="89">
        <v>0.64</v>
      </c>
      <c r="R148" s="89">
        <v>1.3930200000000001</v>
      </c>
      <c r="S148" s="89">
        <v>0.66663000000000006</v>
      </c>
      <c r="T148" s="89">
        <v>1.07</v>
      </c>
      <c r="U148" s="89">
        <v>0.23</v>
      </c>
      <c r="V148" s="89">
        <v>0.15</v>
      </c>
      <c r="W148" s="89">
        <v>0.19</v>
      </c>
      <c r="X148" s="89">
        <v>6.7424999999999999E-2</v>
      </c>
      <c r="Y148" s="89">
        <v>7.1774999999999992E-2</v>
      </c>
      <c r="Z148" s="38" t="s">
        <v>246</v>
      </c>
      <c r="AA148" s="89">
        <v>39.54</v>
      </c>
      <c r="AB148" s="89">
        <v>36.93</v>
      </c>
      <c r="AC148" s="89">
        <v>33.78</v>
      </c>
      <c r="AD148" s="89">
        <v>22.202840000000002</v>
      </c>
      <c r="AE148" s="89">
        <v>27.576445</v>
      </c>
      <c r="AF148" s="89">
        <v>46.79</v>
      </c>
      <c r="AG148" s="89">
        <v>40.29</v>
      </c>
      <c r="AH148" s="89">
        <v>37.61</v>
      </c>
      <c r="AI148" s="89">
        <v>34.31</v>
      </c>
      <c r="AJ148" s="89">
        <v>22.882840000000002</v>
      </c>
      <c r="AK148" s="89">
        <v>28.176445000000001</v>
      </c>
      <c r="AL148" s="89">
        <v>50.3</v>
      </c>
    </row>
    <row r="149" spans="1:38" x14ac:dyDescent="0.25">
      <c r="A149" s="15">
        <v>301</v>
      </c>
      <c r="B149" s="15" t="s">
        <v>16</v>
      </c>
      <c r="C149" s="89">
        <v>10.63</v>
      </c>
      <c r="D149" s="89">
        <v>10.23</v>
      </c>
      <c r="E149" s="89">
        <v>11.9</v>
      </c>
      <c r="F149" s="89">
        <v>7.7345000000000006</v>
      </c>
      <c r="G149" s="89">
        <v>4.8153500000000005</v>
      </c>
      <c r="H149" s="115">
        <v>7.2</v>
      </c>
      <c r="I149" s="89">
        <v>1.36</v>
      </c>
      <c r="J149" s="89">
        <v>1.38</v>
      </c>
      <c r="K149" s="89">
        <v>1.76</v>
      </c>
      <c r="L149" s="89">
        <v>1.6871499999999997</v>
      </c>
      <c r="M149" s="89">
        <v>0.232596</v>
      </c>
      <c r="N149" s="89">
        <v>2.1</v>
      </c>
      <c r="O149" s="89">
        <v>0.42</v>
      </c>
      <c r="P149" s="89">
        <v>0.46</v>
      </c>
      <c r="Q149" s="89">
        <v>0.38</v>
      </c>
      <c r="R149" s="89">
        <v>0.237708</v>
      </c>
      <c r="S149" s="89">
        <v>1.2962250000000002</v>
      </c>
      <c r="T149" s="89">
        <v>0.57999999999999996</v>
      </c>
      <c r="U149" s="89">
        <v>0.13</v>
      </c>
      <c r="V149" s="89">
        <v>0.1</v>
      </c>
      <c r="W149" s="89">
        <v>0.08</v>
      </c>
      <c r="X149" s="89">
        <v>8.2649999999999987E-2</v>
      </c>
      <c r="Y149" s="89">
        <v>5.2199999999999996E-2</v>
      </c>
      <c r="Z149" s="39">
        <v>0.1</v>
      </c>
      <c r="AA149" s="89">
        <v>12.54</v>
      </c>
      <c r="AB149" s="89">
        <v>12.17</v>
      </c>
      <c r="AC149" s="89">
        <v>14.12</v>
      </c>
      <c r="AD149" s="89">
        <v>9.7420080000000002</v>
      </c>
      <c r="AE149" s="89">
        <v>6.3963710000000003</v>
      </c>
      <c r="AF149" s="89">
        <v>9.98</v>
      </c>
      <c r="AG149" s="89">
        <v>17.79</v>
      </c>
      <c r="AH149" s="89">
        <v>16.87</v>
      </c>
      <c r="AI149" s="89">
        <v>17.72</v>
      </c>
      <c r="AJ149" s="89">
        <v>15.522008</v>
      </c>
      <c r="AK149" s="89">
        <v>13.526371000000001</v>
      </c>
      <c r="AL149" s="89">
        <v>20.7</v>
      </c>
    </row>
    <row r="150" spans="1:38" x14ac:dyDescent="0.25">
      <c r="A150" s="15">
        <v>303</v>
      </c>
      <c r="B150" s="15" t="s">
        <v>16</v>
      </c>
      <c r="C150" s="89">
        <v>4.37</v>
      </c>
      <c r="D150" s="89">
        <v>4.24</v>
      </c>
      <c r="E150" s="89">
        <v>13.34</v>
      </c>
      <c r="F150" s="89">
        <v>2.6546800000000004</v>
      </c>
      <c r="G150" s="89">
        <v>2.9690500000000002</v>
      </c>
      <c r="H150" s="115">
        <v>8.9</v>
      </c>
      <c r="I150" s="89">
        <v>0.69</v>
      </c>
      <c r="J150" s="89">
        <v>0.76</v>
      </c>
      <c r="K150" s="89">
        <v>1.27</v>
      </c>
      <c r="L150" s="89">
        <v>0.43619000000000002</v>
      </c>
      <c r="M150" s="89">
        <v>0.29905200000000004</v>
      </c>
      <c r="N150" s="89">
        <v>2.4300000000000002</v>
      </c>
      <c r="O150" s="89">
        <v>0.51</v>
      </c>
      <c r="P150" s="89">
        <v>0.86</v>
      </c>
      <c r="Q150" s="89">
        <v>0.75</v>
      </c>
      <c r="R150" s="89">
        <v>0.38979000000000003</v>
      </c>
      <c r="S150" s="89">
        <v>0.71601000000000004</v>
      </c>
      <c r="T150" s="89">
        <v>1.57</v>
      </c>
      <c r="U150" s="89">
        <v>0.06</v>
      </c>
      <c r="V150" s="89">
        <v>0.1</v>
      </c>
      <c r="W150" s="89">
        <v>0.04</v>
      </c>
      <c r="X150" s="89">
        <v>5.0024999999999993E-2</v>
      </c>
      <c r="Y150" s="89">
        <v>2.3924999999999998E-2</v>
      </c>
      <c r="Z150" s="38" t="s">
        <v>246</v>
      </c>
      <c r="AA150" s="89">
        <v>5.63</v>
      </c>
      <c r="AB150" s="89">
        <v>5.96</v>
      </c>
      <c r="AC150" s="89">
        <v>15.4</v>
      </c>
      <c r="AD150" s="89">
        <v>3.5306850000000005</v>
      </c>
      <c r="AE150" s="89">
        <v>4.0080369999999998</v>
      </c>
      <c r="AF150" s="89">
        <v>12.9</v>
      </c>
      <c r="AG150" s="89">
        <v>13.43</v>
      </c>
      <c r="AH150" s="89">
        <v>14.01</v>
      </c>
      <c r="AI150" s="89">
        <v>17.13</v>
      </c>
      <c r="AJ150" s="89">
        <v>13.730684999999999</v>
      </c>
      <c r="AK150" s="89">
        <v>11.288036999999999</v>
      </c>
      <c r="AL150" s="89">
        <v>21.9</v>
      </c>
    </row>
    <row r="151" spans="1:38" x14ac:dyDescent="0.25">
      <c r="A151" s="15">
        <v>305</v>
      </c>
      <c r="B151" s="15" t="s">
        <v>16</v>
      </c>
      <c r="C151" s="89">
        <v>5.1100000000000003</v>
      </c>
      <c r="D151" s="89">
        <v>5.24</v>
      </c>
      <c r="E151" s="89">
        <v>4.8099999999999996</v>
      </c>
      <c r="F151" s="89">
        <v>2.0259400000000003</v>
      </c>
      <c r="G151" s="89">
        <v>2.3203500000000004</v>
      </c>
      <c r="H151" s="115">
        <v>3.2</v>
      </c>
      <c r="I151" s="89">
        <v>0.55000000000000004</v>
      </c>
      <c r="J151" s="89">
        <v>0.75</v>
      </c>
      <c r="K151" s="89">
        <v>0.61</v>
      </c>
      <c r="L151" s="89">
        <v>0.46088000000000001</v>
      </c>
      <c r="M151" s="89">
        <v>0.56743200000000005</v>
      </c>
      <c r="N151" s="89">
        <v>0.75</v>
      </c>
      <c r="O151" s="89">
        <v>0.38</v>
      </c>
      <c r="P151" s="89">
        <v>0.37</v>
      </c>
      <c r="Q151" s="89">
        <v>0.3</v>
      </c>
      <c r="R151" s="89">
        <v>0.72206999999999999</v>
      </c>
      <c r="S151" s="89">
        <v>0.60490500000000003</v>
      </c>
      <c r="T151" s="89">
        <v>0.52</v>
      </c>
      <c r="U151" s="89">
        <v>0.06</v>
      </c>
      <c r="V151" s="89">
        <v>0.1</v>
      </c>
      <c r="W151" s="89">
        <v>0.04</v>
      </c>
      <c r="X151" s="89">
        <v>6.5249999999999989E-2</v>
      </c>
      <c r="Y151" s="89">
        <v>1.7399999999999999E-2</v>
      </c>
      <c r="Z151" s="38" t="s">
        <v>246</v>
      </c>
      <c r="AA151" s="89">
        <v>6.1</v>
      </c>
      <c r="AB151" s="89">
        <v>6.46</v>
      </c>
      <c r="AC151" s="89">
        <v>5.76</v>
      </c>
      <c r="AD151" s="89">
        <v>3.2741400000000001</v>
      </c>
      <c r="AE151" s="89">
        <v>3.5100870000000004</v>
      </c>
      <c r="AF151" s="89">
        <v>4.47</v>
      </c>
      <c r="AG151" s="89">
        <v>10.97</v>
      </c>
      <c r="AH151" s="89">
        <v>11.48</v>
      </c>
      <c r="AI151" s="89">
        <v>10.49</v>
      </c>
      <c r="AJ151" s="89">
        <v>12.274139999999999</v>
      </c>
      <c r="AK151" s="89">
        <v>9.0600869999999993</v>
      </c>
      <c r="AL151" s="89">
        <v>11.9</v>
      </c>
    </row>
    <row r="152" spans="1:38" x14ac:dyDescent="0.25">
      <c r="A152" s="15">
        <v>307</v>
      </c>
      <c r="B152" s="15" t="s">
        <v>16</v>
      </c>
      <c r="C152" s="89">
        <v>8.73</v>
      </c>
      <c r="D152" s="89">
        <v>9.48</v>
      </c>
      <c r="E152" s="89">
        <v>9.6999999999999993</v>
      </c>
      <c r="F152" s="89">
        <v>6.5992750000000004</v>
      </c>
      <c r="G152" s="89">
        <v>5.4640500000000003</v>
      </c>
      <c r="H152" s="115">
        <v>8.5</v>
      </c>
      <c r="I152" s="89">
        <v>1.08</v>
      </c>
      <c r="J152" s="89">
        <v>0.89</v>
      </c>
      <c r="K152" s="89">
        <v>0.66</v>
      </c>
      <c r="L152" s="89">
        <v>1.1110500000000001</v>
      </c>
      <c r="M152" s="89">
        <v>0.48819600000000002</v>
      </c>
      <c r="N152" s="89">
        <v>1.3</v>
      </c>
      <c r="O152" s="89">
        <v>0.55000000000000004</v>
      </c>
      <c r="P152" s="89">
        <v>0.5</v>
      </c>
      <c r="Q152" s="89">
        <v>0.75</v>
      </c>
      <c r="R152" s="89">
        <v>0.60449399999999998</v>
      </c>
      <c r="S152" s="89">
        <v>1.22627</v>
      </c>
      <c r="T152" s="89">
        <v>0.76</v>
      </c>
      <c r="U152" s="89">
        <v>0.1</v>
      </c>
      <c r="V152" s="89">
        <v>0.1</v>
      </c>
      <c r="W152" s="89">
        <v>0.03</v>
      </c>
      <c r="X152" s="89">
        <v>7.8299999999999995E-2</v>
      </c>
      <c r="Y152" s="89">
        <v>3.0449999999999998E-2</v>
      </c>
      <c r="Z152" s="38" t="s">
        <v>246</v>
      </c>
      <c r="AA152" s="89">
        <v>10.46</v>
      </c>
      <c r="AB152" s="89">
        <v>10.97</v>
      </c>
      <c r="AC152" s="89">
        <v>11.14</v>
      </c>
      <c r="AD152" s="89">
        <v>8.3931190000000004</v>
      </c>
      <c r="AE152" s="89">
        <v>7.2089660000000002</v>
      </c>
      <c r="AF152" s="89">
        <v>10.56</v>
      </c>
      <c r="AG152" s="89">
        <v>12.41</v>
      </c>
      <c r="AH152" s="89">
        <v>12.22</v>
      </c>
      <c r="AI152" s="89">
        <v>12.27</v>
      </c>
      <c r="AJ152" s="89">
        <v>11.173119</v>
      </c>
      <c r="AK152" s="89">
        <v>9.9889659999999996</v>
      </c>
      <c r="AL152" s="89">
        <v>13.1</v>
      </c>
    </row>
    <row r="153" spans="1:38" x14ac:dyDescent="0.25">
      <c r="A153" s="15">
        <v>311</v>
      </c>
      <c r="B153" s="15" t="s">
        <v>16</v>
      </c>
      <c r="C153" s="89">
        <v>6.49</v>
      </c>
      <c r="D153" s="89">
        <v>5.74</v>
      </c>
      <c r="E153" s="89">
        <v>6.05</v>
      </c>
      <c r="F153" s="89">
        <v>6.7414899999999998</v>
      </c>
      <c r="G153" s="89">
        <v>3.8672500000000003</v>
      </c>
      <c r="H153" s="115">
        <v>5.7</v>
      </c>
      <c r="I153" s="89">
        <v>1.2</v>
      </c>
      <c r="J153" s="89">
        <v>0.92</v>
      </c>
      <c r="K153" s="89">
        <v>1.4</v>
      </c>
      <c r="L153" s="89">
        <v>2.3661250000000003</v>
      </c>
      <c r="M153" s="89">
        <v>0.50353199999999998</v>
      </c>
      <c r="N153" s="89">
        <v>1</v>
      </c>
      <c r="O153" s="89">
        <v>0.38</v>
      </c>
      <c r="P153" s="89">
        <v>0.65</v>
      </c>
      <c r="Q153" s="89">
        <v>0.49</v>
      </c>
      <c r="R153" s="89">
        <v>0.518868</v>
      </c>
      <c r="S153" s="89">
        <v>1.5348950000000001</v>
      </c>
      <c r="T153" s="89">
        <v>1.01</v>
      </c>
      <c r="U153" s="89">
        <v>0.06</v>
      </c>
      <c r="V153" s="89">
        <v>0.1</v>
      </c>
      <c r="W153" s="89">
        <v>0.03</v>
      </c>
      <c r="X153" s="89">
        <v>7.1774999999999992E-2</v>
      </c>
      <c r="Y153" s="89">
        <v>1.5224999999999999E-2</v>
      </c>
      <c r="Z153" s="38" t="s">
        <v>246</v>
      </c>
      <c r="AA153" s="89">
        <v>8.1300000000000008</v>
      </c>
      <c r="AB153" s="89">
        <v>7.41</v>
      </c>
      <c r="AC153" s="89">
        <v>7.97</v>
      </c>
      <c r="AD153" s="89">
        <v>9.6982579999999992</v>
      </c>
      <c r="AE153" s="89">
        <v>5.9209019999999999</v>
      </c>
      <c r="AF153" s="89">
        <v>7.71</v>
      </c>
      <c r="AG153" s="89">
        <v>11.43</v>
      </c>
      <c r="AH153" s="89">
        <v>10.64</v>
      </c>
      <c r="AI153" s="89">
        <v>10.89</v>
      </c>
      <c r="AJ153" s="89">
        <v>11.798257999999999</v>
      </c>
      <c r="AK153" s="89">
        <v>7.7209019999999997</v>
      </c>
      <c r="AL153" s="89">
        <v>12.3</v>
      </c>
    </row>
    <row r="154" spans="1:38" x14ac:dyDescent="0.25">
      <c r="A154" s="15">
        <v>313</v>
      </c>
      <c r="B154" s="15" t="s">
        <v>16</v>
      </c>
      <c r="C154" s="89">
        <v>7.48</v>
      </c>
      <c r="D154" s="89">
        <v>8.98</v>
      </c>
      <c r="E154" s="89">
        <v>8.89</v>
      </c>
      <c r="F154" s="89">
        <v>8.1511650000000007</v>
      </c>
      <c r="G154" s="89">
        <v>5.4391000000000007</v>
      </c>
      <c r="H154" s="115">
        <v>10.4</v>
      </c>
      <c r="I154" s="89">
        <v>0.99</v>
      </c>
      <c r="J154" s="89">
        <v>1.1000000000000001</v>
      </c>
      <c r="K154" s="89">
        <v>0.78</v>
      </c>
      <c r="L154" s="89">
        <v>0.41149999999999992</v>
      </c>
      <c r="M154" s="89">
        <v>0.55976400000000004</v>
      </c>
      <c r="N154" s="89">
        <v>1.1000000000000001</v>
      </c>
      <c r="O154" s="89">
        <v>0.57999999999999996</v>
      </c>
      <c r="P154" s="89">
        <v>0.68</v>
      </c>
      <c r="Q154" s="89">
        <v>0.97</v>
      </c>
      <c r="R154" s="89">
        <v>0.56359800000000004</v>
      </c>
      <c r="S154" s="89">
        <v>0.59667499999999996</v>
      </c>
      <c r="T154" s="89">
        <v>0.57999999999999996</v>
      </c>
      <c r="U154" s="89">
        <v>0.1</v>
      </c>
      <c r="V154" s="89">
        <v>0.1</v>
      </c>
      <c r="W154" s="89">
        <v>0.08</v>
      </c>
      <c r="X154" s="89">
        <v>4.7849999999999997E-2</v>
      </c>
      <c r="Y154" s="89">
        <v>3.6975000000000001E-2</v>
      </c>
      <c r="Z154" s="38" t="s">
        <v>246</v>
      </c>
      <c r="AA154" s="89">
        <v>9.15</v>
      </c>
      <c r="AB154" s="89">
        <v>10.86</v>
      </c>
      <c r="AC154" s="89">
        <v>10.72</v>
      </c>
      <c r="AD154" s="89">
        <v>9.1741130000000002</v>
      </c>
      <c r="AE154" s="89">
        <v>6.6325140000000005</v>
      </c>
      <c r="AF154" s="89">
        <v>12.08</v>
      </c>
      <c r="AG154" s="89">
        <v>12.3</v>
      </c>
      <c r="AH154" s="89">
        <v>13.86</v>
      </c>
      <c r="AI154" s="89">
        <v>15</v>
      </c>
      <c r="AJ154" s="89">
        <v>12.454113</v>
      </c>
      <c r="AK154" s="89">
        <v>10.682514000000001</v>
      </c>
      <c r="AL154" s="89">
        <v>19</v>
      </c>
    </row>
    <row r="155" spans="1:38" x14ac:dyDescent="0.25">
      <c r="A155" s="15">
        <v>315</v>
      </c>
      <c r="B155" s="15" t="s">
        <v>17</v>
      </c>
      <c r="C155" s="89">
        <v>8.58</v>
      </c>
      <c r="D155" s="89">
        <v>9.11</v>
      </c>
      <c r="E155" s="89">
        <v>7.96</v>
      </c>
      <c r="F155" s="89">
        <v>7.8642400000000006</v>
      </c>
      <c r="G155" s="89">
        <v>6.0379000000000005</v>
      </c>
      <c r="H155" s="115">
        <v>8</v>
      </c>
      <c r="I155" s="89">
        <v>0.28999999999999998</v>
      </c>
      <c r="J155" s="89">
        <v>0.39</v>
      </c>
      <c r="K155" s="89">
        <v>0.45</v>
      </c>
      <c r="L155" s="89">
        <v>1.85175</v>
      </c>
      <c r="M155" s="89">
        <v>0.85370400000000002</v>
      </c>
      <c r="N155" s="89">
        <v>1.25</v>
      </c>
      <c r="O155" s="89">
        <v>0.51</v>
      </c>
      <c r="P155" s="89">
        <v>0.66</v>
      </c>
      <c r="Q155" s="89">
        <v>0.85</v>
      </c>
      <c r="R155" s="89">
        <v>1.3227300000000002</v>
      </c>
      <c r="S155" s="89">
        <v>1.3209150000000001</v>
      </c>
      <c r="T155" s="89">
        <v>0.7</v>
      </c>
      <c r="U155" s="89">
        <v>0.05</v>
      </c>
      <c r="V155" s="89">
        <v>0.06</v>
      </c>
      <c r="W155" s="89">
        <v>0.01</v>
      </c>
      <c r="X155" s="89">
        <v>0.1827</v>
      </c>
      <c r="Y155" s="89">
        <v>9.787499999999999E-2</v>
      </c>
      <c r="Z155" s="38" t="s">
        <v>246</v>
      </c>
      <c r="AA155" s="89">
        <v>9.43</v>
      </c>
      <c r="AB155" s="89">
        <v>10.220000000000001</v>
      </c>
      <c r="AC155" s="89">
        <v>9.27</v>
      </c>
      <c r="AD155" s="89">
        <v>11.221420000000002</v>
      </c>
      <c r="AE155" s="89">
        <v>8.3103940000000005</v>
      </c>
      <c r="AF155" s="89">
        <v>9.9499999999999993</v>
      </c>
      <c r="AG155" s="89">
        <v>10.41</v>
      </c>
      <c r="AH155" s="89">
        <v>11.03</v>
      </c>
      <c r="AI155" s="89">
        <v>10.55</v>
      </c>
      <c r="AJ155" s="89">
        <v>12.571420000000002</v>
      </c>
      <c r="AK155" s="89">
        <v>9.8903940000000006</v>
      </c>
      <c r="AL155" s="89">
        <v>15.6</v>
      </c>
    </row>
    <row r="156" spans="1:38" x14ac:dyDescent="0.25">
      <c r="A156" s="15">
        <v>317</v>
      </c>
      <c r="B156" s="15" t="s">
        <v>17</v>
      </c>
      <c r="C156" s="89">
        <v>6.24</v>
      </c>
      <c r="D156" s="89">
        <v>5.61</v>
      </c>
      <c r="E156" s="89">
        <v>5.87</v>
      </c>
      <c r="F156" s="89">
        <v>7.7270150000000006</v>
      </c>
      <c r="G156" s="89">
        <v>4.8652500000000005</v>
      </c>
      <c r="H156" s="115">
        <v>8.6</v>
      </c>
      <c r="I156" s="89">
        <v>2.06</v>
      </c>
      <c r="J156" s="89">
        <v>1.85</v>
      </c>
      <c r="K156" s="89">
        <v>1.64</v>
      </c>
      <c r="L156" s="89">
        <v>2.0780750000000001</v>
      </c>
      <c r="M156" s="89">
        <v>0.316944</v>
      </c>
      <c r="N156" s="89">
        <v>1.37</v>
      </c>
      <c r="O156" s="89">
        <v>0.79</v>
      </c>
      <c r="P156" s="89">
        <v>0.78</v>
      </c>
      <c r="Q156" s="89">
        <v>0.44</v>
      </c>
      <c r="R156" s="89">
        <v>0.232596</v>
      </c>
      <c r="S156" s="89">
        <v>1.3168000000000002</v>
      </c>
      <c r="T156" s="89">
        <v>0.37</v>
      </c>
      <c r="U156" s="89">
        <v>0.1</v>
      </c>
      <c r="V156" s="89">
        <v>0.06</v>
      </c>
      <c r="W156" s="89">
        <v>0.03</v>
      </c>
      <c r="X156" s="89">
        <v>0.19139999999999999</v>
      </c>
      <c r="Y156" s="89">
        <v>0.15007500000000001</v>
      </c>
      <c r="Z156" s="38" t="s">
        <v>246</v>
      </c>
      <c r="AA156" s="89">
        <v>9.19</v>
      </c>
      <c r="AB156" s="89">
        <v>8.3000000000000007</v>
      </c>
      <c r="AC156" s="89">
        <v>7.98</v>
      </c>
      <c r="AD156" s="89">
        <v>10.229086000000001</v>
      </c>
      <c r="AE156" s="89">
        <v>6.6490690000000008</v>
      </c>
      <c r="AF156" s="89">
        <v>10.34</v>
      </c>
      <c r="AG156" s="89">
        <v>14.14</v>
      </c>
      <c r="AH156" s="89">
        <v>13.67</v>
      </c>
      <c r="AI156" s="89">
        <v>12.85</v>
      </c>
      <c r="AJ156" s="89">
        <v>14.659086</v>
      </c>
      <c r="AK156" s="89">
        <v>11.529069</v>
      </c>
      <c r="AL156" s="89">
        <v>15</v>
      </c>
    </row>
    <row r="157" spans="1:38" x14ac:dyDescent="0.25">
      <c r="A157" s="15">
        <v>319</v>
      </c>
      <c r="B157" s="15" t="s">
        <v>17</v>
      </c>
      <c r="C157" s="89">
        <v>12.72</v>
      </c>
      <c r="D157" s="89">
        <v>13.08</v>
      </c>
      <c r="E157" s="89">
        <v>12.23</v>
      </c>
      <c r="F157" s="89">
        <v>12.407635000000001</v>
      </c>
      <c r="G157" s="89">
        <v>8.2434799999999999</v>
      </c>
      <c r="H157" s="115">
        <v>8.5</v>
      </c>
      <c r="I157" s="89">
        <v>1.45</v>
      </c>
      <c r="J157" s="89">
        <v>1.17</v>
      </c>
      <c r="K157" s="89">
        <v>1.27</v>
      </c>
      <c r="L157" s="89">
        <v>1.7900249999999998</v>
      </c>
      <c r="M157" s="89">
        <v>1.1476440000000001</v>
      </c>
      <c r="N157" s="89">
        <v>1.37</v>
      </c>
      <c r="O157" s="89">
        <v>1.1399999999999999</v>
      </c>
      <c r="P157" s="89">
        <v>0.98</v>
      </c>
      <c r="Q157" s="89">
        <v>1.52</v>
      </c>
      <c r="R157" s="89">
        <v>1.65</v>
      </c>
      <c r="S157" s="89">
        <v>0.96291000000000015</v>
      </c>
      <c r="T157" s="89">
        <v>1.63</v>
      </c>
      <c r="U157" s="89">
        <v>0.12</v>
      </c>
      <c r="V157" s="89">
        <v>0.1</v>
      </c>
      <c r="W157" s="89">
        <v>0.08</v>
      </c>
      <c r="X157" s="89">
        <v>0.15659999999999999</v>
      </c>
      <c r="Y157" s="89">
        <v>6.9599999999999995E-2</v>
      </c>
      <c r="Z157" s="38" t="s">
        <v>246</v>
      </c>
      <c r="AA157" s="89">
        <v>15.43</v>
      </c>
      <c r="AB157" s="89">
        <v>15.33</v>
      </c>
      <c r="AC157" s="89">
        <v>15.1</v>
      </c>
      <c r="AD157" s="89">
        <v>17.767766000000002</v>
      </c>
      <c r="AE157" s="89">
        <v>10.423634</v>
      </c>
      <c r="AF157" s="89">
        <v>11.5</v>
      </c>
      <c r="AG157" s="89">
        <v>16.71</v>
      </c>
      <c r="AH157" s="89">
        <v>16.73</v>
      </c>
      <c r="AI157" s="89">
        <v>16.3</v>
      </c>
      <c r="AJ157" s="89">
        <v>20.917766</v>
      </c>
      <c r="AK157" s="89">
        <v>12.453633999999999</v>
      </c>
      <c r="AL157" s="89">
        <v>21.4</v>
      </c>
    </row>
    <row r="158" spans="1:38" x14ac:dyDescent="0.25">
      <c r="A158" s="15">
        <v>321</v>
      </c>
      <c r="B158" s="15" t="s">
        <v>17</v>
      </c>
      <c r="C158" s="89">
        <v>2.99</v>
      </c>
      <c r="D158" s="89">
        <v>3.24</v>
      </c>
      <c r="E158" s="89">
        <v>2.68</v>
      </c>
      <c r="F158" s="89">
        <v>2.5074749999999999</v>
      </c>
      <c r="G158" s="89">
        <v>2.0708500000000001</v>
      </c>
      <c r="H158" s="115">
        <v>4.9000000000000004</v>
      </c>
      <c r="I158" s="89">
        <v>0.77</v>
      </c>
      <c r="J158" s="89">
        <v>0.93</v>
      </c>
      <c r="K158" s="89">
        <v>0.25</v>
      </c>
      <c r="L158" s="89">
        <v>1.008175</v>
      </c>
      <c r="M158" s="89">
        <v>0.37828800000000001</v>
      </c>
      <c r="N158" s="89">
        <v>0.6</v>
      </c>
      <c r="O158" s="89">
        <v>0.94</v>
      </c>
      <c r="P158" s="89">
        <v>0.69</v>
      </c>
      <c r="Q158" s="89">
        <v>0.33</v>
      </c>
      <c r="R158" s="89">
        <v>0.75913200000000003</v>
      </c>
      <c r="S158" s="89">
        <v>0.46088000000000001</v>
      </c>
      <c r="T158" s="89">
        <v>0.56000000000000005</v>
      </c>
      <c r="U158" s="89">
        <v>0.06</v>
      </c>
      <c r="V158" s="89">
        <v>0.06</v>
      </c>
      <c r="W158" s="89">
        <v>0.01</v>
      </c>
      <c r="X158" s="89">
        <v>0.15442499999999998</v>
      </c>
      <c r="Y158" s="89">
        <v>6.5249999999999989E-2</v>
      </c>
      <c r="Z158" s="38" t="s">
        <v>246</v>
      </c>
      <c r="AA158" s="89">
        <v>4.76</v>
      </c>
      <c r="AB158" s="89">
        <v>4.92</v>
      </c>
      <c r="AC158" s="89">
        <v>3.27</v>
      </c>
      <c r="AD158" s="89">
        <v>4.4292069999999999</v>
      </c>
      <c r="AE158" s="89">
        <v>2.9752679999999998</v>
      </c>
      <c r="AF158" s="89">
        <v>6.06</v>
      </c>
      <c r="AG158" s="89">
        <v>7.76</v>
      </c>
      <c r="AH158" s="89">
        <v>7.7</v>
      </c>
      <c r="AI158" s="89">
        <v>6.87</v>
      </c>
      <c r="AJ158" s="89">
        <v>7.2092069999999993</v>
      </c>
      <c r="AK158" s="89">
        <v>6.1252680000000002</v>
      </c>
      <c r="AL158" s="89">
        <v>8.5</v>
      </c>
    </row>
    <row r="159" spans="1:38" x14ac:dyDescent="0.25">
      <c r="A159" s="15">
        <v>323</v>
      </c>
      <c r="B159" s="15" t="s">
        <v>17</v>
      </c>
      <c r="C159" s="89">
        <v>4.37</v>
      </c>
      <c r="D159" s="89">
        <v>4.72</v>
      </c>
      <c r="E159" s="89">
        <v>4.12</v>
      </c>
      <c r="F159" s="89">
        <v>0.83582500000000004</v>
      </c>
      <c r="G159" s="89">
        <v>0.32435000000000003</v>
      </c>
      <c r="H159" s="115">
        <v>3.5</v>
      </c>
      <c r="I159" s="89">
        <v>0.76</v>
      </c>
      <c r="J159" s="89">
        <v>0.68</v>
      </c>
      <c r="K159" s="89">
        <v>0.14000000000000001</v>
      </c>
      <c r="L159" s="89">
        <v>6.9955000000000003E-2</v>
      </c>
      <c r="M159" s="89">
        <v>7.2846000000000008E-2</v>
      </c>
      <c r="N159" s="89">
        <v>0.2</v>
      </c>
      <c r="O159" s="89">
        <v>0.23</v>
      </c>
      <c r="P159" s="89">
        <v>0.2</v>
      </c>
      <c r="Q159" s="89">
        <v>0.18</v>
      </c>
      <c r="R159" s="89">
        <v>8.6903999999999995E-2</v>
      </c>
      <c r="S159" s="89">
        <v>9.0529999999999999E-2</v>
      </c>
      <c r="T159" s="89">
        <v>7.0000000000000007E-2</v>
      </c>
      <c r="U159" s="89">
        <v>0.06</v>
      </c>
      <c r="V159" s="89">
        <v>0.06</v>
      </c>
      <c r="W159" s="89">
        <v>0.01</v>
      </c>
      <c r="X159" s="89">
        <v>0.102225</v>
      </c>
      <c r="Y159" s="89">
        <v>6.5249999999999989E-2</v>
      </c>
      <c r="Z159" s="38" t="s">
        <v>246</v>
      </c>
      <c r="AA159" s="89">
        <v>5.42</v>
      </c>
      <c r="AB159" s="89">
        <v>5.66</v>
      </c>
      <c r="AC159" s="89">
        <v>4.45</v>
      </c>
      <c r="AD159" s="89">
        <v>1.0949089999999999</v>
      </c>
      <c r="AE159" s="89">
        <v>0.55297600000000002</v>
      </c>
      <c r="AF159" s="89">
        <v>3.77</v>
      </c>
      <c r="AG159" s="89">
        <v>7.15</v>
      </c>
      <c r="AH159" s="89">
        <v>6.89</v>
      </c>
      <c r="AI159" s="89">
        <v>5.8</v>
      </c>
      <c r="AJ159" s="89">
        <v>4.6249089999999997</v>
      </c>
      <c r="AK159" s="89">
        <v>5.5329760000000006</v>
      </c>
      <c r="AL159" s="89">
        <v>6.7</v>
      </c>
    </row>
    <row r="160" spans="1:38" x14ac:dyDescent="0.25">
      <c r="A160" s="15">
        <v>325</v>
      </c>
      <c r="B160" s="15" t="s">
        <v>18</v>
      </c>
      <c r="C160" s="89">
        <v>3.49</v>
      </c>
      <c r="D160" s="89">
        <v>3.87</v>
      </c>
      <c r="E160" s="89">
        <v>3.73</v>
      </c>
      <c r="F160" s="89">
        <v>2.542405</v>
      </c>
      <c r="G160" s="89">
        <v>1.7215499999999999</v>
      </c>
      <c r="H160" s="115">
        <v>3.7</v>
      </c>
      <c r="I160" s="89">
        <v>0.46</v>
      </c>
      <c r="J160" s="89">
        <v>0.57999999999999996</v>
      </c>
      <c r="K160" s="89">
        <v>0.48</v>
      </c>
      <c r="L160" s="89">
        <v>0.25513000000000002</v>
      </c>
      <c r="M160" s="89">
        <v>0.46647</v>
      </c>
      <c r="N160" s="89">
        <v>0.52</v>
      </c>
      <c r="O160" s="89">
        <v>0.62</v>
      </c>
      <c r="P160" s="89">
        <v>0.51</v>
      </c>
      <c r="Q160" s="89">
        <v>0.48</v>
      </c>
      <c r="R160" s="89">
        <v>0.37828800000000001</v>
      </c>
      <c r="S160" s="89">
        <v>0.35800500000000002</v>
      </c>
      <c r="T160" s="89">
        <v>0.23</v>
      </c>
      <c r="U160" s="89">
        <v>0.06</v>
      </c>
      <c r="V160" s="89">
        <v>0.03</v>
      </c>
      <c r="W160" s="89">
        <v>0.04</v>
      </c>
      <c r="X160" s="89">
        <v>8.4824999999999998E-2</v>
      </c>
      <c r="Y160" s="89">
        <v>7.1774999999999992E-2</v>
      </c>
      <c r="Z160" s="38" t="s">
        <v>246</v>
      </c>
      <c r="AA160" s="89">
        <v>4.63</v>
      </c>
      <c r="AB160" s="89">
        <v>4.99</v>
      </c>
      <c r="AC160" s="89">
        <v>4.7300000000000004</v>
      </c>
      <c r="AD160" s="89">
        <v>3.2606479999999998</v>
      </c>
      <c r="AE160" s="89">
        <v>2.6177999999999999</v>
      </c>
      <c r="AF160" s="89">
        <v>4.45</v>
      </c>
      <c r="AG160" s="89">
        <v>8.61</v>
      </c>
      <c r="AH160" s="89">
        <v>8.24</v>
      </c>
      <c r="AI160" s="89">
        <v>7.88</v>
      </c>
      <c r="AJ160" s="89">
        <v>6.7106479999999999</v>
      </c>
      <c r="AK160" s="89">
        <v>5.9977999999999998</v>
      </c>
      <c r="AL160" s="89">
        <v>7.2</v>
      </c>
    </row>
    <row r="161" spans="1:38" x14ac:dyDescent="0.25">
      <c r="A161" s="15">
        <v>327</v>
      </c>
      <c r="B161" s="15" t="s">
        <v>18</v>
      </c>
      <c r="C161" s="89">
        <v>2.87</v>
      </c>
      <c r="D161" s="89">
        <v>2.42</v>
      </c>
      <c r="E161" s="89">
        <v>2.86</v>
      </c>
      <c r="F161" s="89">
        <v>3.0239400000000001</v>
      </c>
      <c r="G161" s="89">
        <v>6.5693350000000006</v>
      </c>
      <c r="H161" s="115">
        <v>1.9</v>
      </c>
      <c r="I161" s="89">
        <v>0.28999999999999998</v>
      </c>
      <c r="J161" s="89">
        <v>0.25</v>
      </c>
      <c r="K161" s="89">
        <v>0.16</v>
      </c>
      <c r="L161" s="89">
        <v>0.52672000000000008</v>
      </c>
      <c r="M161" s="89">
        <v>0.120132</v>
      </c>
      <c r="N161" s="89">
        <v>0.33</v>
      </c>
      <c r="O161" s="89">
        <v>0.38</v>
      </c>
      <c r="P161" s="89">
        <v>0.27</v>
      </c>
      <c r="Q161" s="89">
        <v>0.32</v>
      </c>
      <c r="R161" s="89">
        <v>9.2016000000000001E-2</v>
      </c>
      <c r="S161" s="89">
        <v>0.83123000000000014</v>
      </c>
      <c r="T161" s="89">
        <v>0.09</v>
      </c>
      <c r="U161" s="89">
        <v>0.06</v>
      </c>
      <c r="V161" s="89">
        <v>0.03</v>
      </c>
      <c r="W161" s="89">
        <v>0.03</v>
      </c>
      <c r="X161" s="89">
        <v>8.4824999999999998E-2</v>
      </c>
      <c r="Y161" s="89">
        <v>6.9599999999999995E-2</v>
      </c>
      <c r="Z161" s="38" t="s">
        <v>246</v>
      </c>
      <c r="AA161" s="89">
        <v>3.6</v>
      </c>
      <c r="AB161" s="89">
        <v>2.97</v>
      </c>
      <c r="AC161" s="89">
        <v>3.37</v>
      </c>
      <c r="AD161" s="89">
        <v>3.7275010000000002</v>
      </c>
      <c r="AE161" s="89">
        <v>7.5902970000000005</v>
      </c>
      <c r="AF161" s="89">
        <v>2.3199999999999998</v>
      </c>
      <c r="AG161" s="89">
        <v>6.07</v>
      </c>
      <c r="AH161" s="89">
        <v>6.12</v>
      </c>
      <c r="AI161" s="89">
        <v>6.27</v>
      </c>
      <c r="AJ161" s="89">
        <v>6.5075009999999995</v>
      </c>
      <c r="AK161" s="89">
        <v>9.0902969999999996</v>
      </c>
      <c r="AL161" s="89">
        <v>7.7</v>
      </c>
    </row>
    <row r="162" spans="1:38" x14ac:dyDescent="0.25">
      <c r="A162" s="15">
        <v>329</v>
      </c>
      <c r="B162" s="15" t="s">
        <v>18</v>
      </c>
      <c r="C162" s="89">
        <v>4.37</v>
      </c>
      <c r="D162" s="89">
        <v>3.94</v>
      </c>
      <c r="E162" s="89">
        <v>3.37</v>
      </c>
      <c r="F162" s="89">
        <v>3.3008850000000001</v>
      </c>
      <c r="G162" s="89">
        <v>4.1916000000000002</v>
      </c>
      <c r="H162" s="115">
        <v>4</v>
      </c>
      <c r="I162" s="89">
        <v>0.44</v>
      </c>
      <c r="J162" s="89">
        <v>0.5</v>
      </c>
      <c r="K162" s="89">
        <v>0.86</v>
      </c>
      <c r="L162" s="89">
        <v>0.588445</v>
      </c>
      <c r="M162" s="89">
        <v>0.420462</v>
      </c>
      <c r="N162" s="89">
        <v>0.72</v>
      </c>
      <c r="O162" s="89">
        <v>0.4</v>
      </c>
      <c r="P162" s="89">
        <v>0.42</v>
      </c>
      <c r="Q162" s="89">
        <v>0.56000000000000005</v>
      </c>
      <c r="R162" s="89">
        <v>0.76424400000000003</v>
      </c>
      <c r="S162" s="89">
        <v>0.88472499999999998</v>
      </c>
      <c r="T162" s="89">
        <v>0.91</v>
      </c>
      <c r="U162" s="89">
        <v>0.06</v>
      </c>
      <c r="V162" s="89">
        <v>0.03</v>
      </c>
      <c r="W162" s="89">
        <v>7.0000000000000007E-2</v>
      </c>
      <c r="X162" s="89">
        <v>6.7424999999999999E-2</v>
      </c>
      <c r="Y162" s="89">
        <v>8.2649999999999987E-2</v>
      </c>
      <c r="Z162" s="38" t="s">
        <v>246</v>
      </c>
      <c r="AA162" s="89">
        <v>5.27</v>
      </c>
      <c r="AB162" s="89">
        <v>4.8899999999999997</v>
      </c>
      <c r="AC162" s="89">
        <v>4.8600000000000003</v>
      </c>
      <c r="AD162" s="89">
        <v>4.7209989999999999</v>
      </c>
      <c r="AE162" s="89">
        <v>5.5794370000000004</v>
      </c>
      <c r="AF162" s="89">
        <v>5.63</v>
      </c>
      <c r="AG162" s="89">
        <v>7.07</v>
      </c>
      <c r="AH162" s="89">
        <v>6.74</v>
      </c>
      <c r="AI162" s="89">
        <v>7.64</v>
      </c>
      <c r="AJ162" s="89">
        <v>10.050999000000001</v>
      </c>
      <c r="AK162" s="89">
        <v>8.3594369999999998</v>
      </c>
      <c r="AL162" s="89">
        <v>11.3</v>
      </c>
    </row>
    <row r="163" spans="1:38" x14ac:dyDescent="0.25">
      <c r="A163" s="15">
        <v>331</v>
      </c>
      <c r="B163" s="15" t="s">
        <v>18</v>
      </c>
      <c r="C163" s="89">
        <v>4.49</v>
      </c>
      <c r="D163" s="89">
        <v>4.8600000000000003</v>
      </c>
      <c r="E163" s="89">
        <v>4.37</v>
      </c>
      <c r="F163" s="89">
        <v>4.0094650000000005</v>
      </c>
      <c r="G163" s="89">
        <v>2.7195500000000004</v>
      </c>
      <c r="H163" s="115">
        <v>4.4000000000000004</v>
      </c>
      <c r="I163" s="89">
        <v>1.27</v>
      </c>
      <c r="J163" s="89">
        <v>1.06</v>
      </c>
      <c r="K163" s="89">
        <v>1.1499999999999999</v>
      </c>
      <c r="L163" s="89">
        <v>0.71189499999999994</v>
      </c>
      <c r="M163" s="89">
        <v>0.46391399999999999</v>
      </c>
      <c r="N163" s="89">
        <v>0.78</v>
      </c>
      <c r="O163" s="89">
        <v>0.7</v>
      </c>
      <c r="P163" s="89">
        <v>0.53</v>
      </c>
      <c r="Q163" s="89">
        <v>0.44</v>
      </c>
      <c r="R163" s="89">
        <v>0.32205600000000001</v>
      </c>
      <c r="S163" s="89">
        <v>0.75716000000000006</v>
      </c>
      <c r="T163" s="89">
        <v>0.49</v>
      </c>
      <c r="U163" s="89">
        <v>0.06</v>
      </c>
      <c r="V163" s="89">
        <v>0.1</v>
      </c>
      <c r="W163" s="89">
        <v>0.05</v>
      </c>
      <c r="X163" s="89">
        <v>4.5675E-2</v>
      </c>
      <c r="Y163" s="89">
        <v>5.8724999999999992E-2</v>
      </c>
      <c r="Z163" s="38" t="s">
        <v>246</v>
      </c>
      <c r="AA163" s="89">
        <v>6.52</v>
      </c>
      <c r="AB163" s="89">
        <v>6.55</v>
      </c>
      <c r="AC163" s="89">
        <v>6.01</v>
      </c>
      <c r="AD163" s="89">
        <v>5.0890910000000007</v>
      </c>
      <c r="AE163" s="89">
        <v>3.9993490000000005</v>
      </c>
      <c r="AF163" s="89">
        <v>5.67</v>
      </c>
      <c r="AG163" s="89">
        <v>9.3699999999999992</v>
      </c>
      <c r="AH163" s="89">
        <v>9.48</v>
      </c>
      <c r="AI163" s="89">
        <v>9.16</v>
      </c>
      <c r="AJ163" s="89">
        <v>7.5690910000000002</v>
      </c>
      <c r="AK163" s="89">
        <v>6.6993490000000007</v>
      </c>
      <c r="AL163" s="89">
        <v>10.9</v>
      </c>
    </row>
    <row r="164" spans="1:38" x14ac:dyDescent="0.25">
      <c r="A164" s="15">
        <v>333</v>
      </c>
      <c r="B164" s="15" t="s">
        <v>18</v>
      </c>
      <c r="C164" s="89">
        <v>16.97</v>
      </c>
      <c r="D164" s="89">
        <v>17.989999999999998</v>
      </c>
      <c r="E164" s="89">
        <v>18.53</v>
      </c>
      <c r="F164" s="89">
        <v>6.2499750000000001</v>
      </c>
      <c r="G164" s="89">
        <v>5.2644500000000001</v>
      </c>
      <c r="H164" s="115">
        <v>12</v>
      </c>
      <c r="I164" s="89">
        <v>0.77</v>
      </c>
      <c r="J164" s="89">
        <v>0.6</v>
      </c>
      <c r="K164" s="89">
        <v>0.98</v>
      </c>
      <c r="L164" s="89">
        <v>0.55964000000000003</v>
      </c>
      <c r="M164" s="89">
        <v>0.238986</v>
      </c>
      <c r="N164" s="89">
        <v>0.47</v>
      </c>
      <c r="O164" s="89">
        <v>0.64</v>
      </c>
      <c r="P164" s="89">
        <v>0.42</v>
      </c>
      <c r="Q164" s="89">
        <v>0.89</v>
      </c>
      <c r="R164" s="89">
        <v>0.27988200000000002</v>
      </c>
      <c r="S164" s="89">
        <v>0.55552500000000005</v>
      </c>
      <c r="T164" s="89">
        <v>0.33</v>
      </c>
      <c r="U164" s="89">
        <v>0.1</v>
      </c>
      <c r="V164" s="89">
        <v>0.1</v>
      </c>
      <c r="W164" s="89">
        <v>7.0000000000000007E-2</v>
      </c>
      <c r="X164" s="89">
        <v>6.7424999999999999E-2</v>
      </c>
      <c r="Y164" s="89">
        <v>3.0449999999999998E-2</v>
      </c>
      <c r="Z164" s="38" t="s">
        <v>246</v>
      </c>
      <c r="AA164" s="89">
        <v>18.48</v>
      </c>
      <c r="AB164" s="89">
        <v>19.11</v>
      </c>
      <c r="AC164" s="89">
        <v>20.47</v>
      </c>
      <c r="AD164" s="89">
        <v>7.1569219999999998</v>
      </c>
      <c r="AE164" s="89">
        <v>6.0894110000000001</v>
      </c>
      <c r="AF164" s="89">
        <v>12.8</v>
      </c>
      <c r="AG164" s="89">
        <v>20.43</v>
      </c>
      <c r="AH164" s="89">
        <v>21.16</v>
      </c>
      <c r="AI164" s="89">
        <v>23.17</v>
      </c>
      <c r="AJ164" s="89">
        <v>9.4069219999999998</v>
      </c>
      <c r="AK164" s="89">
        <v>8.9394109999999998</v>
      </c>
      <c r="AL164" s="89">
        <v>18.7</v>
      </c>
    </row>
    <row r="165" spans="1:38" x14ac:dyDescent="0.25">
      <c r="A165" s="15">
        <v>335</v>
      </c>
      <c r="B165" s="15" t="s">
        <v>18</v>
      </c>
      <c r="C165" s="89">
        <v>15.37</v>
      </c>
      <c r="D165" s="89">
        <v>14.77</v>
      </c>
      <c r="E165" s="89">
        <v>16.28</v>
      </c>
      <c r="F165" s="89">
        <v>18.440545</v>
      </c>
      <c r="G165" s="89">
        <v>16.237460000000002</v>
      </c>
      <c r="H165" s="115">
        <v>28.3</v>
      </c>
      <c r="I165" s="89">
        <v>2.89</v>
      </c>
      <c r="J165" s="89">
        <v>2.59</v>
      </c>
      <c r="K165" s="89">
        <v>2.63</v>
      </c>
      <c r="L165" s="89">
        <v>3.0862500000000002</v>
      </c>
      <c r="M165" s="89">
        <v>0.26</v>
      </c>
      <c r="N165" s="89">
        <v>1.53</v>
      </c>
      <c r="O165" s="89">
        <v>1.31</v>
      </c>
      <c r="P165" s="89">
        <v>1.58</v>
      </c>
      <c r="Q165" s="89">
        <v>1.36</v>
      </c>
      <c r="R165" s="89">
        <v>1.5847200000000001</v>
      </c>
      <c r="S165" s="89">
        <v>1.8517500000000002</v>
      </c>
      <c r="T165" s="89">
        <v>0.77</v>
      </c>
      <c r="U165" s="89">
        <v>0.13</v>
      </c>
      <c r="V165" s="89">
        <v>0.13</v>
      </c>
      <c r="W165" s="89">
        <v>0.14000000000000001</v>
      </c>
      <c r="X165" s="89">
        <v>0.1479</v>
      </c>
      <c r="Y165" s="89">
        <v>0.31537499999999996</v>
      </c>
      <c r="Z165" s="38" t="s">
        <v>246</v>
      </c>
      <c r="AA165" s="89">
        <v>19.7</v>
      </c>
      <c r="AB165" s="89">
        <v>19.07</v>
      </c>
      <c r="AC165" s="89">
        <v>20.41</v>
      </c>
      <c r="AD165" s="89">
        <v>23.259415000000001</v>
      </c>
      <c r="AE165" s="89">
        <v>18.404585000000004</v>
      </c>
      <c r="AF165" s="89">
        <v>30.6</v>
      </c>
      <c r="AG165" s="89">
        <v>20.9</v>
      </c>
      <c r="AH165" s="89">
        <v>20.39</v>
      </c>
      <c r="AI165" s="89">
        <v>21.99</v>
      </c>
      <c r="AJ165" s="89">
        <v>24.539415000000002</v>
      </c>
      <c r="AK165" s="89">
        <v>19.904585000000004</v>
      </c>
      <c r="AL165" s="89">
        <v>50.6</v>
      </c>
    </row>
    <row r="166" spans="1:38" x14ac:dyDescent="0.25">
      <c r="A166" s="15">
        <v>337</v>
      </c>
      <c r="B166" s="15" t="s">
        <v>18</v>
      </c>
      <c r="C166" s="89">
        <v>3.87</v>
      </c>
      <c r="D166" s="89">
        <v>4.24</v>
      </c>
      <c r="E166" s="89">
        <v>6.45</v>
      </c>
      <c r="F166" s="89">
        <v>6.6416899999999996</v>
      </c>
      <c r="G166" s="89">
        <v>3.8672500000000003</v>
      </c>
      <c r="H166" s="115">
        <v>7.4</v>
      </c>
      <c r="I166" s="89">
        <v>0.44</v>
      </c>
      <c r="J166" s="89">
        <v>0.79</v>
      </c>
      <c r="K166" s="89">
        <v>0.92</v>
      </c>
      <c r="L166" s="89">
        <v>0.69543500000000014</v>
      </c>
      <c r="M166" s="89">
        <v>0.16230600000000001</v>
      </c>
      <c r="N166" s="89">
        <v>0.89</v>
      </c>
      <c r="O166" s="89">
        <v>0.4</v>
      </c>
      <c r="P166" s="89">
        <v>0.32</v>
      </c>
      <c r="Q166" s="89">
        <v>0.34</v>
      </c>
      <c r="R166" s="89">
        <v>0.235152</v>
      </c>
      <c r="S166" s="89">
        <v>0.67074500000000004</v>
      </c>
      <c r="T166" s="89">
        <v>0.17</v>
      </c>
      <c r="U166" s="89">
        <v>0.06</v>
      </c>
      <c r="V166" s="89">
        <v>0.06</v>
      </c>
      <c r="W166" s="89">
        <v>0.09</v>
      </c>
      <c r="X166" s="89">
        <v>6.9599999999999995E-2</v>
      </c>
      <c r="Y166" s="89">
        <v>2.6099999999999998E-2</v>
      </c>
      <c r="Z166" s="38" t="s">
        <v>246</v>
      </c>
      <c r="AA166" s="89">
        <v>4.7699999999999996</v>
      </c>
      <c r="AB166" s="89">
        <v>5.41</v>
      </c>
      <c r="AC166" s="89">
        <v>7.8</v>
      </c>
      <c r="AD166" s="89">
        <v>7.641877</v>
      </c>
      <c r="AE166" s="89">
        <v>4.7264010000000001</v>
      </c>
      <c r="AF166" s="89">
        <v>8.4600000000000009</v>
      </c>
      <c r="AG166" s="89">
        <v>7.77</v>
      </c>
      <c r="AH166" s="89">
        <v>8.06</v>
      </c>
      <c r="AI166" s="89">
        <v>8.85</v>
      </c>
      <c r="AJ166" s="89">
        <v>9.1418770000000009</v>
      </c>
      <c r="AK166" s="89">
        <v>6.8264010000000006</v>
      </c>
      <c r="AL166" s="89">
        <v>14.9</v>
      </c>
    </row>
    <row r="167" spans="1:38" x14ac:dyDescent="0.25">
      <c r="A167" s="32">
        <v>339</v>
      </c>
      <c r="B167" s="15" t="s">
        <v>18</v>
      </c>
      <c r="C167" s="89">
        <v>8.73</v>
      </c>
      <c r="D167" s="89">
        <v>8.11</v>
      </c>
      <c r="E167" s="89">
        <v>8.61</v>
      </c>
      <c r="F167" s="89">
        <v>5.6661450000000002</v>
      </c>
      <c r="G167" s="89">
        <v>4.5683449999999999</v>
      </c>
      <c r="H167" s="115">
        <v>6.4</v>
      </c>
      <c r="I167" s="89">
        <v>0.54</v>
      </c>
      <c r="J167" s="89">
        <v>0.28999999999999998</v>
      </c>
      <c r="K167" s="89">
        <v>0.32</v>
      </c>
      <c r="L167" s="89">
        <v>0.40738500000000005</v>
      </c>
      <c r="M167" s="89">
        <v>0.40129199999999998</v>
      </c>
      <c r="N167" s="89">
        <v>0.43</v>
      </c>
      <c r="O167" s="89">
        <v>0.23</v>
      </c>
      <c r="P167" s="89">
        <v>0.3</v>
      </c>
      <c r="Q167" s="89">
        <v>0.39</v>
      </c>
      <c r="R167" s="89">
        <v>0.57637800000000006</v>
      </c>
      <c r="S167" s="89">
        <v>0.316855</v>
      </c>
      <c r="T167" s="89">
        <v>0.39</v>
      </c>
      <c r="U167" s="89">
        <v>0.1</v>
      </c>
      <c r="V167" s="89">
        <v>0.06</v>
      </c>
      <c r="W167" s="89">
        <v>0.04</v>
      </c>
      <c r="X167" s="89">
        <v>5.6549999999999996E-2</v>
      </c>
      <c r="Y167" s="89">
        <v>6.9599999999999995E-2</v>
      </c>
      <c r="Z167" s="38" t="s">
        <v>246</v>
      </c>
      <c r="AA167" s="89">
        <v>9.6</v>
      </c>
      <c r="AB167" s="89">
        <v>8.76</v>
      </c>
      <c r="AC167" s="89">
        <v>9.36</v>
      </c>
      <c r="AD167" s="89">
        <v>6.7064580000000005</v>
      </c>
      <c r="AE167" s="89">
        <v>5.3560920000000003</v>
      </c>
      <c r="AF167" s="89">
        <v>7.22</v>
      </c>
      <c r="AG167" s="89">
        <v>10.43</v>
      </c>
      <c r="AH167" s="89">
        <v>9.51</v>
      </c>
      <c r="AI167" s="89">
        <v>10.41</v>
      </c>
      <c r="AJ167" s="89">
        <v>7.9864580000000007</v>
      </c>
      <c r="AK167" s="89">
        <v>6.786092</v>
      </c>
      <c r="AL167" s="89">
        <v>13</v>
      </c>
    </row>
    <row r="168" spans="1:38" x14ac:dyDescent="0.25">
      <c r="A168" s="32">
        <v>341</v>
      </c>
      <c r="B168" s="15" t="s">
        <v>18</v>
      </c>
      <c r="C168" s="89">
        <v>2.4900000000000002</v>
      </c>
      <c r="D168" s="89">
        <v>2.69</v>
      </c>
      <c r="E168" s="89">
        <v>11.01</v>
      </c>
      <c r="F168" s="89">
        <v>3.1985900000000003</v>
      </c>
      <c r="G168" s="89">
        <v>1.82135</v>
      </c>
      <c r="H168" s="115">
        <v>5.6</v>
      </c>
      <c r="I168" s="89">
        <v>0.45</v>
      </c>
      <c r="J168" s="89">
        <v>0.41</v>
      </c>
      <c r="K168" s="89">
        <v>1.21</v>
      </c>
      <c r="L168" s="89">
        <v>0.33331500000000003</v>
      </c>
      <c r="M168" s="89">
        <v>0.39490200000000003</v>
      </c>
      <c r="N168" s="89">
        <v>1.3</v>
      </c>
      <c r="O168" s="89">
        <v>0.3</v>
      </c>
      <c r="P168" s="89">
        <v>0.19</v>
      </c>
      <c r="Q168" s="89">
        <v>0.2</v>
      </c>
      <c r="R168" s="89">
        <v>0.161028</v>
      </c>
      <c r="S168" s="89">
        <v>0.40327000000000002</v>
      </c>
      <c r="T168" s="89">
        <v>0.23</v>
      </c>
      <c r="U168" s="89">
        <v>0.06</v>
      </c>
      <c r="V168" s="89">
        <v>0.03</v>
      </c>
      <c r="W168" s="89">
        <v>0.09</v>
      </c>
      <c r="X168" s="89">
        <v>5.0024999999999993E-2</v>
      </c>
      <c r="Y168" s="89">
        <v>3.0449999999999998E-2</v>
      </c>
      <c r="Z168" s="38" t="s">
        <v>246</v>
      </c>
      <c r="AA168" s="89">
        <v>3.3</v>
      </c>
      <c r="AB168" s="89">
        <v>3.32</v>
      </c>
      <c r="AC168" s="89">
        <v>12.51</v>
      </c>
      <c r="AD168" s="89">
        <v>3.7429580000000002</v>
      </c>
      <c r="AE168" s="89">
        <v>2.649972</v>
      </c>
      <c r="AF168" s="89">
        <v>7.13</v>
      </c>
      <c r="AG168" s="89">
        <v>5.77</v>
      </c>
      <c r="AH168" s="89">
        <v>5.65</v>
      </c>
      <c r="AI168" s="89">
        <v>13.49</v>
      </c>
      <c r="AJ168" s="89">
        <v>6.5929580000000003</v>
      </c>
      <c r="AK168" s="89">
        <v>5.4999719999999996</v>
      </c>
      <c r="AL168" s="89">
        <v>42.2</v>
      </c>
    </row>
    <row r="169" spans="1:38" x14ac:dyDescent="0.25">
      <c r="A169" s="32">
        <v>343</v>
      </c>
      <c r="B169" s="15" t="s">
        <v>18</v>
      </c>
      <c r="C169" s="89">
        <v>5.69</v>
      </c>
      <c r="D169" s="89">
        <v>6.19</v>
      </c>
      <c r="E169" s="89">
        <v>6.54</v>
      </c>
      <c r="F169" s="89">
        <v>7.0708300000000008</v>
      </c>
      <c r="G169" s="89">
        <v>7.9216249999999997</v>
      </c>
      <c r="H169" s="115">
        <v>4.7</v>
      </c>
      <c r="I169" s="89">
        <v>1.27</v>
      </c>
      <c r="J169" s="89">
        <v>1.31</v>
      </c>
      <c r="K169" s="89">
        <v>1.54</v>
      </c>
      <c r="L169" s="89">
        <v>4.6911000000000005</v>
      </c>
      <c r="M169" s="89">
        <v>0.49842000000000003</v>
      </c>
      <c r="N169" s="89">
        <v>3.47</v>
      </c>
      <c r="O169" s="89">
        <v>0.34</v>
      </c>
      <c r="P169" s="89">
        <v>0.23</v>
      </c>
      <c r="Q169" s="89">
        <v>0.28999999999999998</v>
      </c>
      <c r="R169" s="89">
        <v>0.80258399999999996</v>
      </c>
      <c r="S169" s="89">
        <v>17.077250000000003</v>
      </c>
      <c r="T169" s="89">
        <v>0.16</v>
      </c>
      <c r="U169" s="89">
        <v>0.05</v>
      </c>
      <c r="V169" s="89">
        <v>0.03</v>
      </c>
      <c r="W169" s="89">
        <v>0.03</v>
      </c>
      <c r="X169" s="89">
        <v>7.8299999999999995E-2</v>
      </c>
      <c r="Y169" s="89">
        <v>6.0899999999999996E-2</v>
      </c>
      <c r="Z169" s="38" t="s">
        <v>246</v>
      </c>
      <c r="AA169" s="89">
        <v>7.35</v>
      </c>
      <c r="AB169" s="89">
        <v>7.76</v>
      </c>
      <c r="AC169" s="89">
        <v>8.4</v>
      </c>
      <c r="AD169" s="89">
        <v>12.642814000000001</v>
      </c>
      <c r="AE169" s="89">
        <v>25.558195000000001</v>
      </c>
      <c r="AF169" s="89">
        <v>8.33</v>
      </c>
      <c r="AG169" s="89">
        <v>8.33</v>
      </c>
      <c r="AH169" s="89">
        <v>8.66</v>
      </c>
      <c r="AI169" s="89">
        <v>9.3800000000000008</v>
      </c>
      <c r="AJ169" s="89">
        <v>13.392814000000001</v>
      </c>
      <c r="AK169" s="89">
        <v>26.608195000000002</v>
      </c>
      <c r="AL169" s="89">
        <v>50.3</v>
      </c>
    </row>
    <row r="170" spans="1:38" x14ac:dyDescent="0.25">
      <c r="A170" s="32">
        <v>345</v>
      </c>
      <c r="B170" s="15" t="s">
        <v>18</v>
      </c>
      <c r="C170" s="89">
        <v>9.08</v>
      </c>
      <c r="D170" s="89">
        <v>8.98</v>
      </c>
      <c r="E170" s="89">
        <v>9.9700000000000006</v>
      </c>
      <c r="F170" s="89">
        <v>10.049859999999999</v>
      </c>
      <c r="G170" s="89">
        <v>9.1142350000000008</v>
      </c>
      <c r="H170" s="115">
        <v>8.9</v>
      </c>
      <c r="I170" s="89">
        <v>0.48</v>
      </c>
      <c r="J170" s="89">
        <v>0.38</v>
      </c>
      <c r="K170" s="89">
        <v>0.49</v>
      </c>
      <c r="L170" s="89">
        <v>0.54729500000000009</v>
      </c>
      <c r="M170" s="89">
        <v>0.33739200000000003</v>
      </c>
      <c r="N170" s="89">
        <v>0.56999999999999995</v>
      </c>
      <c r="O170" s="89">
        <v>0.54</v>
      </c>
      <c r="P170" s="89">
        <v>0.45</v>
      </c>
      <c r="Q170" s="89">
        <v>0.32</v>
      </c>
      <c r="R170" s="89">
        <v>0.68117400000000006</v>
      </c>
      <c r="S170" s="89">
        <v>0.23867000000000002</v>
      </c>
      <c r="T170" s="89">
        <v>0.96</v>
      </c>
      <c r="U170" s="89">
        <v>0.08</v>
      </c>
      <c r="V170" s="89">
        <v>0.06</v>
      </c>
      <c r="W170" s="89">
        <v>0.1</v>
      </c>
      <c r="X170" s="89">
        <v>4.5675E-2</v>
      </c>
      <c r="Y170" s="89">
        <v>2.6099999999999998E-2</v>
      </c>
      <c r="Z170" s="38" t="s">
        <v>246</v>
      </c>
      <c r="AA170" s="89">
        <v>10.18</v>
      </c>
      <c r="AB170" s="89">
        <v>9.8699999999999992</v>
      </c>
      <c r="AC170" s="89">
        <v>10.88</v>
      </c>
      <c r="AD170" s="89">
        <v>11.324003999999999</v>
      </c>
      <c r="AE170" s="89">
        <v>9.7163970000000006</v>
      </c>
      <c r="AF170" s="89">
        <v>10.43</v>
      </c>
      <c r="AG170" s="89">
        <v>11.16</v>
      </c>
      <c r="AH170" s="89">
        <v>10.77</v>
      </c>
      <c r="AI170" s="89">
        <v>12.01</v>
      </c>
      <c r="AJ170" s="89">
        <v>12.454003999999998</v>
      </c>
      <c r="AK170" s="89">
        <v>10.766397000000001</v>
      </c>
      <c r="AL170" s="89">
        <v>16.600000000000001</v>
      </c>
    </row>
    <row r="171" spans="1:38" x14ac:dyDescent="0.25">
      <c r="A171" s="15">
        <v>347</v>
      </c>
      <c r="B171" s="15" t="s">
        <v>20</v>
      </c>
      <c r="C171" s="89">
        <v>5.24</v>
      </c>
      <c r="D171" s="89">
        <v>6.08</v>
      </c>
      <c r="E171" s="89">
        <v>5.96</v>
      </c>
      <c r="F171" s="89">
        <v>5.8183400000000001</v>
      </c>
      <c r="G171" s="89">
        <v>5.9381000000000004</v>
      </c>
      <c r="H171" s="115">
        <v>8.4</v>
      </c>
      <c r="I171" s="89">
        <v>0.71</v>
      </c>
      <c r="J171" s="89">
        <v>0.71</v>
      </c>
      <c r="K171" s="89">
        <v>0.82</v>
      </c>
      <c r="L171" s="89">
        <v>0.23044000000000001</v>
      </c>
      <c r="M171" s="89">
        <v>0.32077800000000001</v>
      </c>
      <c r="N171" s="89">
        <v>1.28</v>
      </c>
      <c r="O171" s="89">
        <v>0.36</v>
      </c>
      <c r="P171" s="89">
        <v>0.38</v>
      </c>
      <c r="Q171" s="89">
        <v>0.47</v>
      </c>
      <c r="R171" s="89">
        <v>0.416628</v>
      </c>
      <c r="S171" s="89">
        <v>1.7653350000000001</v>
      </c>
      <c r="T171" s="89">
        <v>0.64</v>
      </c>
      <c r="U171" s="89">
        <v>0.06</v>
      </c>
      <c r="V171" s="89">
        <v>0.06</v>
      </c>
      <c r="W171" s="89">
        <v>0.01</v>
      </c>
      <c r="X171" s="89">
        <v>9.5699999999999993E-2</v>
      </c>
      <c r="Y171" s="89">
        <v>8.6999999999999994E-3</v>
      </c>
      <c r="Z171" s="38" t="s">
        <v>246</v>
      </c>
      <c r="AA171" s="89">
        <v>6.37</v>
      </c>
      <c r="AB171" s="89">
        <v>7.23</v>
      </c>
      <c r="AC171" s="89">
        <v>7.26</v>
      </c>
      <c r="AD171" s="89">
        <v>6.5611079999999999</v>
      </c>
      <c r="AE171" s="89">
        <v>8.0329130000000006</v>
      </c>
      <c r="AF171" s="89">
        <v>10.32</v>
      </c>
      <c r="AG171" s="89">
        <v>8.84</v>
      </c>
      <c r="AH171" s="89">
        <v>9.2200000000000006</v>
      </c>
      <c r="AI171" s="89">
        <v>9.36</v>
      </c>
      <c r="AJ171" s="89">
        <v>8.6611080000000005</v>
      </c>
      <c r="AK171" s="89">
        <v>9.9829129999999999</v>
      </c>
      <c r="AL171" s="89">
        <v>17</v>
      </c>
    </row>
    <row r="172" spans="1:38" x14ac:dyDescent="0.25">
      <c r="A172" s="15">
        <v>349</v>
      </c>
      <c r="B172" s="15" t="s">
        <v>20</v>
      </c>
      <c r="C172" s="89">
        <v>6.74</v>
      </c>
      <c r="D172" s="89">
        <v>6.74</v>
      </c>
      <c r="E172" s="89">
        <v>6.51</v>
      </c>
      <c r="F172" s="89">
        <v>6.0653450000000007</v>
      </c>
      <c r="G172" s="89">
        <v>4.6905999999999999</v>
      </c>
      <c r="H172" s="115">
        <v>7.4</v>
      </c>
      <c r="I172" s="89">
        <v>0.99</v>
      </c>
      <c r="J172" s="89">
        <v>1.01</v>
      </c>
      <c r="K172" s="89">
        <v>0.98</v>
      </c>
      <c r="L172" s="89">
        <v>2.1809500000000002</v>
      </c>
      <c r="M172" s="89">
        <v>0.32333400000000001</v>
      </c>
      <c r="N172" s="89">
        <v>1.5</v>
      </c>
      <c r="O172" s="89">
        <v>0.72</v>
      </c>
      <c r="P172" s="89">
        <v>0.61</v>
      </c>
      <c r="Q172" s="89">
        <v>0.51</v>
      </c>
      <c r="R172" s="89">
        <v>0.48947400000000002</v>
      </c>
      <c r="S172" s="89">
        <v>1.3538350000000001</v>
      </c>
      <c r="T172" s="89">
        <v>0.34</v>
      </c>
      <c r="U172" s="89">
        <v>0.06</v>
      </c>
      <c r="V172" s="89">
        <v>0.06</v>
      </c>
      <c r="W172" s="89">
        <v>0.01</v>
      </c>
      <c r="X172" s="89">
        <v>4.5675E-2</v>
      </c>
      <c r="Y172" s="89">
        <v>3.4799999999999998E-2</v>
      </c>
      <c r="Z172" s="38" t="s">
        <v>246</v>
      </c>
      <c r="AA172" s="89">
        <v>8.51</v>
      </c>
      <c r="AB172" s="89">
        <v>8.42</v>
      </c>
      <c r="AC172" s="89">
        <v>8.01</v>
      </c>
      <c r="AD172" s="89">
        <v>8.7814440000000005</v>
      </c>
      <c r="AE172" s="89">
        <v>6.4025689999999997</v>
      </c>
      <c r="AF172" s="89">
        <v>9.24</v>
      </c>
      <c r="AG172" s="89">
        <v>11.13</v>
      </c>
      <c r="AH172" s="89">
        <v>11.39</v>
      </c>
      <c r="AI172" s="89">
        <v>10.41</v>
      </c>
      <c r="AJ172" s="89">
        <v>11.861444000000001</v>
      </c>
      <c r="AK172" s="89">
        <v>10.002568999999999</v>
      </c>
      <c r="AL172" s="89">
        <v>13.5</v>
      </c>
    </row>
    <row r="173" spans="1:38" x14ac:dyDescent="0.25">
      <c r="A173" s="28">
        <v>351</v>
      </c>
      <c r="B173" s="15" t="s">
        <v>20</v>
      </c>
      <c r="C173" s="89">
        <v>5.1100000000000003</v>
      </c>
      <c r="D173" s="89">
        <v>10.73</v>
      </c>
      <c r="E173" s="89">
        <v>6.83</v>
      </c>
      <c r="F173" s="89">
        <v>4.7554699999999999</v>
      </c>
      <c r="G173" s="89">
        <v>5.9131500000000008</v>
      </c>
      <c r="H173" s="115">
        <v>10.3</v>
      </c>
      <c r="I173" s="89">
        <v>0.48</v>
      </c>
      <c r="J173" s="89">
        <v>0.81</v>
      </c>
      <c r="K173" s="89">
        <v>0.49</v>
      </c>
      <c r="L173" s="89">
        <v>0.48968499999999998</v>
      </c>
      <c r="M173" s="89">
        <v>0.22237199999999999</v>
      </c>
      <c r="N173" s="89">
        <v>1</v>
      </c>
      <c r="O173" s="89">
        <v>0.23</v>
      </c>
      <c r="P173" s="89">
        <v>0.37</v>
      </c>
      <c r="Q173" s="89">
        <v>0.16</v>
      </c>
      <c r="R173" s="89">
        <v>0.14697000000000002</v>
      </c>
      <c r="S173" s="89">
        <v>0.69132000000000005</v>
      </c>
      <c r="T173" s="89">
        <v>0.47</v>
      </c>
      <c r="U173" s="89">
        <v>0.06</v>
      </c>
      <c r="V173" s="89">
        <v>0.1</v>
      </c>
      <c r="W173" s="89">
        <v>0.02</v>
      </c>
      <c r="X173" s="89">
        <v>8.6999999999999994E-2</v>
      </c>
      <c r="Y173" s="89">
        <v>1.5224999999999999E-2</v>
      </c>
      <c r="Z173" s="38" t="s">
        <v>246</v>
      </c>
      <c r="AA173" s="89">
        <v>5.88</v>
      </c>
      <c r="AB173" s="89">
        <v>12.01</v>
      </c>
      <c r="AC173" s="89">
        <v>7.5</v>
      </c>
      <c r="AD173" s="89">
        <v>5.4791249999999998</v>
      </c>
      <c r="AE173" s="89">
        <v>6.842067000000001</v>
      </c>
      <c r="AF173" s="89">
        <v>11.77</v>
      </c>
      <c r="AG173" s="89">
        <v>10.38</v>
      </c>
      <c r="AH173" s="89">
        <v>13.44</v>
      </c>
      <c r="AI173" s="89">
        <v>10.43</v>
      </c>
      <c r="AJ173" s="89">
        <v>9.4591250000000002</v>
      </c>
      <c r="AK173" s="89">
        <v>10.072067000000001</v>
      </c>
      <c r="AL173" s="89">
        <v>25.4</v>
      </c>
    </row>
    <row r="174" spans="1:38" x14ac:dyDescent="0.25">
      <c r="A174" s="28">
        <v>353</v>
      </c>
      <c r="B174" s="15" t="s">
        <v>20</v>
      </c>
      <c r="C174" s="89">
        <v>19.96</v>
      </c>
      <c r="D174" s="89">
        <v>18.77</v>
      </c>
      <c r="E174" s="89">
        <v>16.41</v>
      </c>
      <c r="F174" s="89">
        <v>18.61769</v>
      </c>
      <c r="G174" s="89">
        <v>15.254430000000001</v>
      </c>
      <c r="H174" s="115">
        <v>18.100000000000001</v>
      </c>
      <c r="I174" s="89">
        <v>2.56</v>
      </c>
      <c r="J174" s="89">
        <v>1.97</v>
      </c>
      <c r="K174" s="89">
        <v>1.71</v>
      </c>
      <c r="L174" s="89">
        <v>2.7364750000000004</v>
      </c>
      <c r="M174" s="89">
        <v>0.24537600000000001</v>
      </c>
      <c r="N174" s="89">
        <v>1.3</v>
      </c>
      <c r="O174" s="89">
        <v>1.36</v>
      </c>
      <c r="P174" s="89">
        <v>0.98</v>
      </c>
      <c r="Q174" s="89">
        <v>0.92</v>
      </c>
      <c r="R174" s="89">
        <v>0.33100200000000002</v>
      </c>
      <c r="S174" s="89">
        <v>1.4361349999999999</v>
      </c>
      <c r="T174" s="89">
        <v>0.2</v>
      </c>
      <c r="U174" s="89">
        <v>0.18</v>
      </c>
      <c r="V174" s="89">
        <v>0.18</v>
      </c>
      <c r="W174" s="89">
        <v>0.16</v>
      </c>
      <c r="X174" s="89">
        <v>9.1350000000000001E-2</v>
      </c>
      <c r="Y174" s="89">
        <v>5.4375E-2</v>
      </c>
      <c r="Z174" s="38" t="s">
        <v>246</v>
      </c>
      <c r="AA174" s="89">
        <v>24.06</v>
      </c>
      <c r="AB174" s="89">
        <v>21.9</v>
      </c>
      <c r="AC174" s="89">
        <v>19.2</v>
      </c>
      <c r="AD174" s="89">
        <v>21.776516999999998</v>
      </c>
      <c r="AE174" s="89">
        <v>16.990316</v>
      </c>
      <c r="AF174" s="89">
        <v>19.600000000000001</v>
      </c>
      <c r="AG174" s="89">
        <v>24.81</v>
      </c>
      <c r="AH174" s="89">
        <v>22.95</v>
      </c>
      <c r="AI174" s="89">
        <v>20.399999999999999</v>
      </c>
      <c r="AJ174" s="89">
        <v>22.606516999999997</v>
      </c>
      <c r="AK174" s="89">
        <v>17.970316</v>
      </c>
      <c r="AL174" s="89">
        <v>32.5</v>
      </c>
    </row>
    <row r="175" spans="1:38" x14ac:dyDescent="0.25">
      <c r="A175" s="28">
        <v>355</v>
      </c>
      <c r="B175" s="15" t="s">
        <v>20</v>
      </c>
      <c r="C175" s="89">
        <v>13.97</v>
      </c>
      <c r="D175" s="89">
        <v>13.77</v>
      </c>
      <c r="E175" s="89">
        <v>16.920000000000002</v>
      </c>
      <c r="F175" s="89">
        <v>17.292845</v>
      </c>
      <c r="G175" s="89">
        <v>10.8283</v>
      </c>
      <c r="H175" s="115">
        <v>10.4</v>
      </c>
      <c r="I175" s="89">
        <v>1.33</v>
      </c>
      <c r="J175" s="89">
        <v>1.62</v>
      </c>
      <c r="K175" s="89">
        <v>1.35</v>
      </c>
      <c r="L175" s="89">
        <v>1.2962250000000002</v>
      </c>
      <c r="M175" s="89">
        <v>0.49842000000000003</v>
      </c>
      <c r="N175" s="89">
        <v>0.88</v>
      </c>
      <c r="O175" s="89">
        <v>0.56000000000000005</v>
      </c>
      <c r="P175" s="89">
        <v>0.56999999999999995</v>
      </c>
      <c r="Q175" s="89">
        <v>0.32</v>
      </c>
      <c r="R175" s="89">
        <v>0.69267600000000007</v>
      </c>
      <c r="S175" s="89">
        <v>0.88061</v>
      </c>
      <c r="T175" s="89">
        <v>0.45</v>
      </c>
      <c r="U175" s="89">
        <v>0.15</v>
      </c>
      <c r="V175" s="89">
        <v>0.18</v>
      </c>
      <c r="W175" s="89">
        <v>0.2</v>
      </c>
      <c r="X175" s="89">
        <v>7.6124999999999998E-2</v>
      </c>
      <c r="Y175" s="89">
        <v>7.6124999999999998E-2</v>
      </c>
      <c r="Z175" s="38" t="s">
        <v>246</v>
      </c>
      <c r="AA175" s="89">
        <v>16.010000000000002</v>
      </c>
      <c r="AB175" s="89">
        <v>16.14</v>
      </c>
      <c r="AC175" s="89">
        <v>18.79</v>
      </c>
      <c r="AD175" s="89">
        <v>19.357870999999999</v>
      </c>
      <c r="AE175" s="89">
        <v>12.283455</v>
      </c>
      <c r="AF175" s="89">
        <v>11.73</v>
      </c>
      <c r="AG175" s="89">
        <v>18.04</v>
      </c>
      <c r="AH175" s="89">
        <v>18.12</v>
      </c>
      <c r="AI175" s="89">
        <v>19.920000000000002</v>
      </c>
      <c r="AJ175" s="89">
        <v>20.637871000000001</v>
      </c>
      <c r="AK175" s="89">
        <v>13.633455</v>
      </c>
      <c r="AL175" s="89">
        <v>16.600000000000001</v>
      </c>
    </row>
    <row r="176" spans="1:38" x14ac:dyDescent="0.25">
      <c r="A176" s="32">
        <v>357</v>
      </c>
      <c r="B176" s="15" t="s">
        <v>19</v>
      </c>
      <c r="C176" s="89">
        <v>5.61</v>
      </c>
      <c r="D176" s="89">
        <v>6.49</v>
      </c>
      <c r="E176" s="89">
        <v>5.36</v>
      </c>
      <c r="F176" s="89">
        <v>5.6112550000000008</v>
      </c>
      <c r="G176" s="89">
        <v>4.6905999999999999</v>
      </c>
      <c r="H176" s="115">
        <v>6.4</v>
      </c>
      <c r="I176" s="89">
        <v>0.68</v>
      </c>
      <c r="J176" s="89">
        <v>0.71</v>
      </c>
      <c r="K176" s="89">
        <v>0.57999999999999996</v>
      </c>
      <c r="L176" s="89">
        <v>0.57610000000000006</v>
      </c>
      <c r="M176" s="89">
        <v>0.24026400000000001</v>
      </c>
      <c r="N176" s="89">
        <v>0.63</v>
      </c>
      <c r="O176" s="89">
        <v>0.21</v>
      </c>
      <c r="P176" s="89">
        <v>0.25</v>
      </c>
      <c r="Q176" s="89">
        <v>0.41</v>
      </c>
      <c r="R176" s="89">
        <v>0.25176599999999999</v>
      </c>
      <c r="S176" s="89">
        <v>0.74892999999999998</v>
      </c>
      <c r="T176" s="89">
        <v>0.2</v>
      </c>
      <c r="U176" s="89">
        <v>0.06</v>
      </c>
      <c r="V176" s="89">
        <v>0.03</v>
      </c>
      <c r="W176" s="89">
        <v>0.03</v>
      </c>
      <c r="X176" s="89">
        <v>6.7424999999999999E-2</v>
      </c>
      <c r="Y176" s="89">
        <v>2.8274999999999998E-2</v>
      </c>
      <c r="Z176" s="38" t="s">
        <v>246</v>
      </c>
      <c r="AA176" s="89">
        <v>6.56</v>
      </c>
      <c r="AB176" s="89">
        <v>7.48</v>
      </c>
      <c r="AC176" s="89">
        <v>6.38</v>
      </c>
      <c r="AD176" s="89">
        <v>6.5065460000000011</v>
      </c>
      <c r="AE176" s="89">
        <v>5.7080690000000001</v>
      </c>
      <c r="AF176" s="89">
        <v>7.23</v>
      </c>
      <c r="AG176" s="89">
        <v>9.33</v>
      </c>
      <c r="AH176" s="89">
        <v>10.31</v>
      </c>
      <c r="AI176" s="89">
        <v>9.18</v>
      </c>
      <c r="AJ176" s="89">
        <v>7.8565460000000016</v>
      </c>
      <c r="AK176" s="89">
        <v>7.6580690000000002</v>
      </c>
      <c r="AL176" s="89">
        <v>9.5</v>
      </c>
    </row>
    <row r="177" spans="1:38" x14ac:dyDescent="0.25">
      <c r="A177" s="32">
        <v>359</v>
      </c>
      <c r="B177" s="15" t="s">
        <v>19</v>
      </c>
      <c r="C177" s="89">
        <v>5.36</v>
      </c>
      <c r="D177" s="89">
        <v>4.99</v>
      </c>
      <c r="E177" s="89">
        <v>4.7300000000000004</v>
      </c>
      <c r="F177" s="89">
        <v>4.0718399999999999</v>
      </c>
      <c r="G177" s="89">
        <v>2.7445000000000004</v>
      </c>
      <c r="H177" s="115">
        <v>5.2</v>
      </c>
      <c r="I177" s="89">
        <v>0.48</v>
      </c>
      <c r="J177" s="89">
        <v>0.37</v>
      </c>
      <c r="K177" s="89">
        <v>0.48</v>
      </c>
      <c r="L177" s="89">
        <v>0.39915500000000004</v>
      </c>
      <c r="M177" s="89">
        <v>0.52781400000000001</v>
      </c>
      <c r="N177" s="89">
        <v>2.0299999999999998</v>
      </c>
      <c r="O177" s="89">
        <v>0.53</v>
      </c>
      <c r="P177" s="89">
        <v>0.42</v>
      </c>
      <c r="Q177" s="89">
        <v>0.5</v>
      </c>
      <c r="R177" s="89">
        <v>0.40384799999999998</v>
      </c>
      <c r="S177" s="89">
        <v>0.77362000000000009</v>
      </c>
      <c r="T177" s="89">
        <v>0.17</v>
      </c>
      <c r="U177" s="89">
        <v>0.06</v>
      </c>
      <c r="V177" s="89">
        <v>0.03</v>
      </c>
      <c r="W177" s="89">
        <v>0.02</v>
      </c>
      <c r="X177" s="89">
        <v>7.1774999999999992E-2</v>
      </c>
      <c r="Y177" s="89">
        <v>3.0449999999999998E-2</v>
      </c>
      <c r="Z177" s="38" t="s">
        <v>246</v>
      </c>
      <c r="AA177" s="89">
        <v>6.43</v>
      </c>
      <c r="AB177" s="89">
        <v>5.81</v>
      </c>
      <c r="AC177" s="89">
        <v>5.73</v>
      </c>
      <c r="AD177" s="89">
        <v>4.946618</v>
      </c>
      <c r="AE177" s="89">
        <v>4.0763840000000009</v>
      </c>
      <c r="AF177" s="89">
        <v>7.4</v>
      </c>
      <c r="AG177" s="89">
        <v>7.86</v>
      </c>
      <c r="AH177" s="89">
        <v>7.31</v>
      </c>
      <c r="AI177" s="89">
        <v>7.38</v>
      </c>
      <c r="AJ177" s="89">
        <v>7.4966179999999998</v>
      </c>
      <c r="AK177" s="89">
        <v>7.0763840000000009</v>
      </c>
      <c r="AL177" s="89">
        <v>11.8</v>
      </c>
    </row>
    <row r="178" spans="1:38" x14ac:dyDescent="0.25">
      <c r="A178" s="32">
        <v>361</v>
      </c>
      <c r="B178" s="15" t="s">
        <v>19</v>
      </c>
      <c r="C178" s="89">
        <v>1.1200000000000001</v>
      </c>
      <c r="D178" s="89">
        <v>0.95</v>
      </c>
      <c r="E178" s="89">
        <v>0.86</v>
      </c>
      <c r="F178" s="89">
        <v>0.99301000000000006</v>
      </c>
      <c r="G178" s="89">
        <v>0.57385000000000008</v>
      </c>
      <c r="H178" s="115">
        <v>1.3</v>
      </c>
      <c r="I178" s="89">
        <v>0.16</v>
      </c>
      <c r="J178" s="89">
        <v>0.14000000000000001</v>
      </c>
      <c r="K178" s="89">
        <v>0.18</v>
      </c>
      <c r="L178" s="89">
        <v>8.2300000000000012E-2</v>
      </c>
      <c r="M178" s="89">
        <v>0.154638</v>
      </c>
      <c r="N178" s="89">
        <v>0.3</v>
      </c>
      <c r="O178" s="89">
        <v>0.21</v>
      </c>
      <c r="P178" s="89">
        <v>0.23</v>
      </c>
      <c r="Q178" s="89">
        <v>0.24</v>
      </c>
      <c r="R178" s="89">
        <v>0.14569200000000002</v>
      </c>
      <c r="S178" s="89">
        <v>0.18106</v>
      </c>
      <c r="T178" s="89">
        <v>0.19</v>
      </c>
      <c r="U178" s="89">
        <v>0.06</v>
      </c>
      <c r="V178" s="89">
        <v>0.03</v>
      </c>
      <c r="W178" s="89">
        <v>0.03</v>
      </c>
      <c r="X178" s="89">
        <v>6.7424999999999999E-2</v>
      </c>
      <c r="Y178" s="89">
        <v>1.7399999999999999E-2</v>
      </c>
      <c r="Z178" s="38" t="s">
        <v>246</v>
      </c>
      <c r="AA178" s="89">
        <v>1.55</v>
      </c>
      <c r="AB178" s="89">
        <v>1.35</v>
      </c>
      <c r="AC178" s="89">
        <v>1.31</v>
      </c>
      <c r="AD178" s="89">
        <v>1.288427</v>
      </c>
      <c r="AE178" s="89">
        <v>0.92694800000000011</v>
      </c>
      <c r="AF178" s="89">
        <v>1.79</v>
      </c>
      <c r="AG178" s="89">
        <v>6.35</v>
      </c>
      <c r="AH178" s="89">
        <v>6.03</v>
      </c>
      <c r="AI178" s="89">
        <v>6.04</v>
      </c>
      <c r="AJ178" s="89">
        <v>5.0384270000000004</v>
      </c>
      <c r="AK178" s="89">
        <v>4.8269479999999998</v>
      </c>
      <c r="AL178" s="89">
        <v>6.8</v>
      </c>
    </row>
    <row r="179" spans="1:38" x14ac:dyDescent="0.25">
      <c r="A179" s="28">
        <v>363</v>
      </c>
      <c r="B179" s="15" t="s">
        <v>20</v>
      </c>
      <c r="C179" s="89">
        <v>1.62</v>
      </c>
      <c r="D179" s="89">
        <v>1.87</v>
      </c>
      <c r="E179" s="89">
        <v>1.1399999999999999</v>
      </c>
      <c r="F179" s="89">
        <v>1.7739449999999999</v>
      </c>
      <c r="G179" s="89">
        <v>1.4970000000000001</v>
      </c>
      <c r="H179" s="115">
        <v>10.4</v>
      </c>
      <c r="I179" s="89">
        <v>0.34</v>
      </c>
      <c r="J179" s="89">
        <v>0.3</v>
      </c>
      <c r="K179" s="89">
        <v>0.25</v>
      </c>
      <c r="L179" s="89">
        <v>0.26336000000000004</v>
      </c>
      <c r="M179" s="89">
        <v>0.33994800000000003</v>
      </c>
      <c r="N179" s="89">
        <v>3.15</v>
      </c>
      <c r="O179" s="89">
        <v>0.34</v>
      </c>
      <c r="P179" s="89">
        <v>0.23</v>
      </c>
      <c r="Q179" s="89">
        <v>0.32</v>
      </c>
      <c r="R179" s="89">
        <v>0.44218799999999997</v>
      </c>
      <c r="S179" s="89">
        <v>0.34566000000000002</v>
      </c>
      <c r="T179" s="89">
        <v>0.22</v>
      </c>
      <c r="U179" s="89">
        <v>0.03</v>
      </c>
      <c r="V179" s="89">
        <v>0.06</v>
      </c>
      <c r="W179" s="89">
        <v>0.01</v>
      </c>
      <c r="X179" s="89">
        <v>7.8299999999999995E-2</v>
      </c>
      <c r="Y179" s="89">
        <v>0.01</v>
      </c>
      <c r="Z179" s="38" t="s">
        <v>246</v>
      </c>
      <c r="AA179" s="89">
        <v>2.33</v>
      </c>
      <c r="AB179" s="89">
        <v>2.46</v>
      </c>
      <c r="AC179" s="89">
        <v>1.72</v>
      </c>
      <c r="AD179" s="89">
        <v>2.5577929999999998</v>
      </c>
      <c r="AE179" s="89">
        <v>2.1926079999999999</v>
      </c>
      <c r="AF179" s="89">
        <v>13.77</v>
      </c>
      <c r="AG179" s="89">
        <v>8.7100000000000009</v>
      </c>
      <c r="AH179" s="89">
        <v>8.4600000000000009</v>
      </c>
      <c r="AI179" s="89">
        <v>8.4700000000000006</v>
      </c>
      <c r="AJ179" s="89">
        <v>7.6577929999999999</v>
      </c>
      <c r="AK179" s="89">
        <v>7.3726079999999996</v>
      </c>
      <c r="AL179" s="89">
        <v>24</v>
      </c>
    </row>
    <row r="180" spans="1:38" x14ac:dyDescent="0.25">
      <c r="A180" s="28">
        <v>365</v>
      </c>
      <c r="B180" s="15" t="s">
        <v>20</v>
      </c>
      <c r="C180" s="89">
        <v>8.61</v>
      </c>
      <c r="D180" s="89">
        <v>9.48</v>
      </c>
      <c r="E180" s="89">
        <v>8.36</v>
      </c>
      <c r="F180" s="89">
        <v>12.5748</v>
      </c>
      <c r="G180" s="89">
        <v>14.471</v>
      </c>
      <c r="H180" s="115">
        <v>11.9</v>
      </c>
      <c r="I180" s="89">
        <v>1.57</v>
      </c>
      <c r="J180" s="89">
        <v>2.06</v>
      </c>
      <c r="K180" s="89">
        <v>1.49</v>
      </c>
      <c r="L180" s="89">
        <v>4.4853500000000004</v>
      </c>
      <c r="M180" s="89">
        <v>0.38340000000000002</v>
      </c>
      <c r="N180" s="89">
        <v>3.63</v>
      </c>
      <c r="O180" s="89">
        <v>0.36</v>
      </c>
      <c r="P180" s="89">
        <v>0.5</v>
      </c>
      <c r="Q180" s="89">
        <v>0.39</v>
      </c>
      <c r="R180" s="89">
        <v>0.60321599999999997</v>
      </c>
      <c r="S180" s="89">
        <v>5.3906500000000008</v>
      </c>
      <c r="T180" s="89">
        <v>0.44</v>
      </c>
      <c r="U180" s="89">
        <v>0.06</v>
      </c>
      <c r="V180" s="89">
        <v>0.06</v>
      </c>
      <c r="W180" s="89">
        <v>0.02</v>
      </c>
      <c r="X180" s="89">
        <v>0.10439999999999999</v>
      </c>
      <c r="Y180" s="89">
        <v>4.3499999999999997E-2</v>
      </c>
      <c r="Z180" s="38" t="s">
        <v>246</v>
      </c>
      <c r="AA180" s="89">
        <v>10.6</v>
      </c>
      <c r="AB180" s="89">
        <v>12.1</v>
      </c>
      <c r="AC180" s="89">
        <v>10.26</v>
      </c>
      <c r="AD180" s="89">
        <v>17.767766000000002</v>
      </c>
      <c r="AE180" s="89">
        <v>20.288550000000001</v>
      </c>
      <c r="AF180" s="89">
        <v>15.97</v>
      </c>
      <c r="AG180" s="89">
        <v>14.2</v>
      </c>
      <c r="AH180" s="89">
        <v>14.95</v>
      </c>
      <c r="AI180" s="89">
        <v>13.59</v>
      </c>
      <c r="AJ180" s="89">
        <v>20.917766</v>
      </c>
      <c r="AK180" s="89">
        <v>23.73855</v>
      </c>
      <c r="AL180" s="89">
        <v>17</v>
      </c>
    </row>
    <row r="181" spans="1:38" x14ac:dyDescent="0.25">
      <c r="A181" s="32">
        <v>367</v>
      </c>
      <c r="B181" s="15" t="s">
        <v>19</v>
      </c>
      <c r="C181" s="89">
        <v>0.87</v>
      </c>
      <c r="D181" s="89">
        <v>1.68</v>
      </c>
      <c r="E181" s="89">
        <v>1.98</v>
      </c>
      <c r="F181" s="89">
        <v>2.0159600000000002</v>
      </c>
      <c r="G181" s="89">
        <v>0.72355000000000003</v>
      </c>
      <c r="H181" s="115">
        <v>1</v>
      </c>
      <c r="I181" s="89">
        <v>0.16</v>
      </c>
      <c r="J181" s="89">
        <v>0.18</v>
      </c>
      <c r="K181" s="89">
        <v>0.25</v>
      </c>
      <c r="L181" s="89">
        <v>0.20163500000000001</v>
      </c>
      <c r="M181" s="89">
        <v>0.207036</v>
      </c>
      <c r="N181" s="89">
        <v>0.24</v>
      </c>
      <c r="O181" s="89">
        <v>0.23</v>
      </c>
      <c r="P181" s="89">
        <v>0.27</v>
      </c>
      <c r="Q181" s="89">
        <v>0.36</v>
      </c>
      <c r="R181" s="89">
        <v>0.21598200000000001</v>
      </c>
      <c r="S181" s="89">
        <v>0.23455500000000001</v>
      </c>
      <c r="T181" s="89">
        <v>0.38</v>
      </c>
      <c r="U181" s="89">
        <v>0.03</v>
      </c>
      <c r="V181" s="89">
        <v>0.03</v>
      </c>
      <c r="W181" s="89">
        <v>0.03</v>
      </c>
      <c r="X181" s="89">
        <v>5.6549999999999996E-2</v>
      </c>
      <c r="Y181" s="89">
        <v>1.7399999999999999E-2</v>
      </c>
      <c r="Z181" s="38" t="s">
        <v>246</v>
      </c>
      <c r="AA181" s="89">
        <v>1.29</v>
      </c>
      <c r="AB181" s="89">
        <v>2.16</v>
      </c>
      <c r="AC181" s="89">
        <v>2.62</v>
      </c>
      <c r="AD181" s="89">
        <v>2.4901270000000002</v>
      </c>
      <c r="AE181" s="89">
        <v>1.1825410000000001</v>
      </c>
      <c r="AF181" s="89">
        <v>1.62</v>
      </c>
      <c r="AG181" s="89">
        <v>4.97</v>
      </c>
      <c r="AH181" s="89">
        <v>3.24</v>
      </c>
      <c r="AI181" s="89">
        <v>5.55</v>
      </c>
      <c r="AJ181" s="89">
        <v>4.5901270000000007</v>
      </c>
      <c r="AK181" s="89">
        <v>3.812541</v>
      </c>
      <c r="AL181" s="89">
        <v>6.2</v>
      </c>
    </row>
    <row r="182" spans="1:38" x14ac:dyDescent="0.25">
      <c r="A182" s="32">
        <v>369</v>
      </c>
      <c r="B182" s="15" t="s">
        <v>19</v>
      </c>
      <c r="C182" s="89">
        <v>0.62</v>
      </c>
      <c r="D182" s="89">
        <v>1.01</v>
      </c>
      <c r="E182" s="89">
        <v>1.66</v>
      </c>
      <c r="F182" s="89">
        <v>2.20059</v>
      </c>
      <c r="G182" s="89">
        <v>1.1477000000000002</v>
      </c>
      <c r="H182" s="115">
        <v>23.6</v>
      </c>
      <c r="I182" s="89">
        <v>0.11</v>
      </c>
      <c r="J182" s="89">
        <v>0.17</v>
      </c>
      <c r="K182" s="89">
        <v>0.61</v>
      </c>
      <c r="L182" s="89">
        <v>0.5678700000000001</v>
      </c>
      <c r="M182" s="89">
        <v>0.13546800000000001</v>
      </c>
      <c r="N182" s="89">
        <v>1</v>
      </c>
      <c r="O182" s="89">
        <v>0.19</v>
      </c>
      <c r="P182" s="89">
        <v>0.13</v>
      </c>
      <c r="Q182" s="89">
        <v>0.33</v>
      </c>
      <c r="R182" s="89">
        <v>0.231318</v>
      </c>
      <c r="S182" s="89">
        <v>0.67897500000000011</v>
      </c>
      <c r="T182" s="89">
        <v>0.25</v>
      </c>
      <c r="U182" s="89">
        <v>0.03</v>
      </c>
      <c r="V182" s="89">
        <v>0.03</v>
      </c>
      <c r="W182" s="89">
        <v>0.02</v>
      </c>
      <c r="X182" s="89">
        <v>7.6124999999999998E-2</v>
      </c>
      <c r="Y182" s="89">
        <v>1.9574999999999999E-2</v>
      </c>
      <c r="Z182" s="38" t="s">
        <v>246</v>
      </c>
      <c r="AA182" s="89">
        <v>0.95</v>
      </c>
      <c r="AB182" s="89">
        <v>1.34</v>
      </c>
      <c r="AC182" s="89">
        <v>2.62</v>
      </c>
      <c r="AD182" s="89">
        <v>3.0759030000000003</v>
      </c>
      <c r="AE182" s="89">
        <v>1.9817180000000003</v>
      </c>
      <c r="AF182" s="89">
        <v>24.85</v>
      </c>
      <c r="AG182" s="89">
        <v>3.95</v>
      </c>
      <c r="AH182" s="89">
        <v>4.1399999999999997</v>
      </c>
      <c r="AI182" s="89">
        <v>4.3499999999999996</v>
      </c>
      <c r="AJ182" s="89">
        <v>4.2059030000000002</v>
      </c>
      <c r="AK182" s="89">
        <v>3.181718</v>
      </c>
      <c r="AL182" s="89">
        <v>45.3</v>
      </c>
    </row>
    <row r="183" spans="1:38" x14ac:dyDescent="0.25">
      <c r="A183" s="32">
        <v>371</v>
      </c>
      <c r="B183" s="15" t="s">
        <v>19</v>
      </c>
      <c r="C183" s="89">
        <v>13.72</v>
      </c>
      <c r="D183" s="89">
        <v>12.32</v>
      </c>
      <c r="E183" s="89">
        <v>12.98</v>
      </c>
      <c r="F183" s="89">
        <v>16.404624999999999</v>
      </c>
      <c r="G183" s="89">
        <v>13.14865</v>
      </c>
      <c r="H183" s="115">
        <v>16</v>
      </c>
      <c r="I183" s="89">
        <v>0.35</v>
      </c>
      <c r="J183" s="89">
        <v>0.48</v>
      </c>
      <c r="K183" s="89">
        <v>1.1200000000000001</v>
      </c>
      <c r="L183" s="89">
        <v>3.9915500000000002</v>
      </c>
      <c r="M183" s="89">
        <v>1.1374199999999999</v>
      </c>
      <c r="N183" s="89">
        <v>4.17</v>
      </c>
      <c r="O183" s="89">
        <v>0.38</v>
      </c>
      <c r="P183" s="89">
        <v>0.34</v>
      </c>
      <c r="Q183" s="89">
        <v>0.61</v>
      </c>
      <c r="R183" s="89">
        <v>1.2332700000000001</v>
      </c>
      <c r="S183" s="89">
        <v>5.1437500000000007</v>
      </c>
      <c r="T183" s="89">
        <v>0.32</v>
      </c>
      <c r="U183" s="89">
        <v>0.1</v>
      </c>
      <c r="V183" s="89">
        <v>0.06</v>
      </c>
      <c r="W183" s="89">
        <v>0.06</v>
      </c>
      <c r="X183" s="89">
        <v>0.15007500000000001</v>
      </c>
      <c r="Y183" s="89">
        <v>0.30449999999999999</v>
      </c>
      <c r="Z183" s="38" t="s">
        <v>246</v>
      </c>
      <c r="AA183" s="89">
        <v>14.55</v>
      </c>
      <c r="AB183" s="89">
        <v>13.2</v>
      </c>
      <c r="AC183" s="89">
        <v>14.77</v>
      </c>
      <c r="AD183" s="89">
        <v>21.779519999999998</v>
      </c>
      <c r="AE183" s="89">
        <v>19.73432</v>
      </c>
      <c r="AF183" s="89">
        <v>20.49</v>
      </c>
      <c r="AG183" s="89">
        <v>15.9</v>
      </c>
      <c r="AH183" s="89">
        <v>14.45</v>
      </c>
      <c r="AI183" s="89">
        <v>16.12</v>
      </c>
      <c r="AJ183" s="89">
        <v>24.929519999999997</v>
      </c>
      <c r="AK183" s="89">
        <v>22.214320000000001</v>
      </c>
      <c r="AL183" s="89">
        <v>26.6</v>
      </c>
    </row>
    <row r="184" spans="1:38" x14ac:dyDescent="0.25">
      <c r="A184" s="32">
        <v>373</v>
      </c>
      <c r="B184" s="15" t="s">
        <v>19</v>
      </c>
      <c r="C184" s="89">
        <v>3.49</v>
      </c>
      <c r="D184" s="89">
        <v>3.74</v>
      </c>
      <c r="E184" s="89">
        <v>3.99</v>
      </c>
      <c r="F184" s="89">
        <v>2.7719450000000001</v>
      </c>
      <c r="G184" s="89">
        <v>1.5219500000000001</v>
      </c>
      <c r="H184" s="115">
        <v>5.0999999999999996</v>
      </c>
      <c r="I184" s="89">
        <v>0.64</v>
      </c>
      <c r="J184" s="89">
        <v>0.84</v>
      </c>
      <c r="K184" s="89">
        <v>1.62</v>
      </c>
      <c r="L184" s="89">
        <v>0.26336000000000004</v>
      </c>
      <c r="M184" s="89">
        <v>0.182754</v>
      </c>
      <c r="N184" s="89">
        <v>0.63</v>
      </c>
      <c r="O184" s="89">
        <v>0.51</v>
      </c>
      <c r="P184" s="89">
        <v>0.41</v>
      </c>
      <c r="Q184" s="89">
        <v>0.67</v>
      </c>
      <c r="R184" s="89">
        <v>0.40256999999999998</v>
      </c>
      <c r="S184" s="89">
        <v>0.24690000000000001</v>
      </c>
      <c r="T184" s="89">
        <v>0.15</v>
      </c>
      <c r="U184" s="89">
        <v>0.06</v>
      </c>
      <c r="V184" s="89">
        <v>0.06</v>
      </c>
      <c r="W184" s="89">
        <v>0.03</v>
      </c>
      <c r="X184" s="89">
        <v>8.4824999999999998E-2</v>
      </c>
      <c r="Y184" s="89">
        <v>3.0449999999999998E-2</v>
      </c>
      <c r="Z184" s="38" t="s">
        <v>246</v>
      </c>
      <c r="AA184" s="89">
        <v>4.7</v>
      </c>
      <c r="AB184" s="89">
        <v>5.05</v>
      </c>
      <c r="AC184" s="89">
        <v>6.31</v>
      </c>
      <c r="AD184" s="89">
        <v>3.5227000000000004</v>
      </c>
      <c r="AE184" s="89">
        <v>1.9820540000000002</v>
      </c>
      <c r="AF184" s="89">
        <v>5.88</v>
      </c>
      <c r="AG184" s="89">
        <v>8.15</v>
      </c>
      <c r="AH184" s="89">
        <v>8.3000000000000007</v>
      </c>
      <c r="AI184" s="89">
        <v>9.26</v>
      </c>
      <c r="AJ184" s="89">
        <v>6.8227000000000002</v>
      </c>
      <c r="AK184" s="89">
        <v>5.8820540000000001</v>
      </c>
      <c r="AL184" s="89">
        <v>10</v>
      </c>
    </row>
    <row r="185" spans="1:38" x14ac:dyDescent="0.25">
      <c r="A185" s="32">
        <v>375</v>
      </c>
      <c r="B185" s="15" t="s">
        <v>19</v>
      </c>
      <c r="C185" s="89">
        <v>7.98</v>
      </c>
      <c r="D185" s="89">
        <v>8.98</v>
      </c>
      <c r="E185" s="89">
        <v>8.11</v>
      </c>
      <c r="F185" s="89">
        <v>8.4056550000000012</v>
      </c>
      <c r="G185" s="89">
        <v>6.81135</v>
      </c>
      <c r="H185" s="115">
        <v>26.4</v>
      </c>
      <c r="I185" s="89">
        <v>1.52</v>
      </c>
      <c r="J185" s="89">
        <v>1.48</v>
      </c>
      <c r="K185" s="89">
        <v>1.91</v>
      </c>
      <c r="L185" s="89">
        <v>0.88061</v>
      </c>
      <c r="M185" s="89">
        <v>0.233874</v>
      </c>
      <c r="N185" s="89">
        <v>3.48</v>
      </c>
      <c r="O185" s="89">
        <v>0.3</v>
      </c>
      <c r="P185" s="89">
        <v>0.4</v>
      </c>
      <c r="Q185" s="89">
        <v>0.31</v>
      </c>
      <c r="R185" s="89">
        <v>0.30288599999999999</v>
      </c>
      <c r="S185" s="89">
        <v>1.4649399999999999</v>
      </c>
      <c r="T185" s="89">
        <v>0.19</v>
      </c>
      <c r="U185" s="89">
        <v>0.06</v>
      </c>
      <c r="V185" s="89">
        <v>0.06</v>
      </c>
      <c r="W185" s="89">
        <v>0.03</v>
      </c>
      <c r="X185" s="89">
        <v>0.13485</v>
      </c>
      <c r="Y185" s="89">
        <v>2.6099999999999998E-2</v>
      </c>
      <c r="Z185" s="39">
        <v>0.16</v>
      </c>
      <c r="AA185" s="89">
        <v>9.86</v>
      </c>
      <c r="AB185" s="89">
        <v>10.92</v>
      </c>
      <c r="AC185" s="89">
        <v>10.36</v>
      </c>
      <c r="AD185" s="89">
        <v>9.7240010000000012</v>
      </c>
      <c r="AE185" s="89">
        <v>8.5362639999999992</v>
      </c>
      <c r="AF185" s="89">
        <v>30.23</v>
      </c>
      <c r="AG185" s="89">
        <v>11.36</v>
      </c>
      <c r="AH185" s="89">
        <v>12.23</v>
      </c>
      <c r="AI185" s="89">
        <v>12.54</v>
      </c>
      <c r="AJ185" s="89">
        <v>11.074001000000001</v>
      </c>
      <c r="AK185" s="89">
        <v>10.636263999999999</v>
      </c>
      <c r="AL185" s="89">
        <v>50</v>
      </c>
    </row>
    <row r="186" spans="1:38" x14ac:dyDescent="0.25">
      <c r="A186" s="15">
        <v>377</v>
      </c>
      <c r="B186" s="15" t="s">
        <v>21</v>
      </c>
      <c r="C186" s="89">
        <v>8.36</v>
      </c>
      <c r="D186" s="89">
        <v>8.23</v>
      </c>
      <c r="E186" s="89">
        <v>8.2799999999999994</v>
      </c>
      <c r="F186" s="89">
        <v>11.843764999999999</v>
      </c>
      <c r="G186" s="89">
        <v>11.5768</v>
      </c>
      <c r="H186" s="115">
        <v>15.6</v>
      </c>
      <c r="I186" s="89">
        <v>1.45</v>
      </c>
      <c r="J186" s="89">
        <v>1.84</v>
      </c>
      <c r="K186" s="89">
        <v>1.85</v>
      </c>
      <c r="L186" s="89">
        <v>1.9546250000000001</v>
      </c>
      <c r="M186" s="89">
        <v>0.29394000000000003</v>
      </c>
      <c r="N186" s="89">
        <v>2.2000000000000002</v>
      </c>
      <c r="O186" s="89">
        <v>0.47</v>
      </c>
      <c r="P186" s="89">
        <v>0.42</v>
      </c>
      <c r="Q186" s="89">
        <v>0.54</v>
      </c>
      <c r="R186" s="89">
        <v>0.30160799999999999</v>
      </c>
      <c r="S186" s="89">
        <v>1.76122</v>
      </c>
      <c r="T186" s="89">
        <v>0.21</v>
      </c>
      <c r="U186" s="89">
        <v>0.1</v>
      </c>
      <c r="V186" s="89">
        <v>0.13</v>
      </c>
      <c r="W186" s="89">
        <v>0.09</v>
      </c>
      <c r="X186" s="89">
        <v>0.13049999999999998</v>
      </c>
      <c r="Y186" s="89">
        <v>9.3524999999999983E-2</v>
      </c>
      <c r="Z186" s="38" t="s">
        <v>246</v>
      </c>
      <c r="AA186" s="89">
        <v>10.38</v>
      </c>
      <c r="AB186" s="89">
        <v>10.62</v>
      </c>
      <c r="AC186" s="89">
        <v>10.76</v>
      </c>
      <c r="AD186" s="89">
        <v>14.230497999999999</v>
      </c>
      <c r="AE186" s="89">
        <v>13.725485000000001</v>
      </c>
      <c r="AF186" s="89">
        <v>18.010000000000002</v>
      </c>
      <c r="AG186" s="89">
        <v>17.13</v>
      </c>
      <c r="AH186" s="89">
        <v>17.84</v>
      </c>
      <c r="AI186" s="89">
        <v>19.23</v>
      </c>
      <c r="AJ186" s="89">
        <v>17.230497999999997</v>
      </c>
      <c r="AK186" s="89">
        <v>16.805485000000001</v>
      </c>
      <c r="AL186" s="89">
        <v>22.6</v>
      </c>
    </row>
    <row r="187" spans="1:38" x14ac:dyDescent="0.25">
      <c r="A187" s="15">
        <v>379</v>
      </c>
      <c r="B187" s="15" t="s">
        <v>21</v>
      </c>
      <c r="C187" s="89">
        <v>1.87</v>
      </c>
      <c r="D187" s="89">
        <v>1.55</v>
      </c>
      <c r="E187" s="89">
        <v>1.94</v>
      </c>
      <c r="F187" s="89">
        <v>2.5299300000000002</v>
      </c>
      <c r="G187" s="89">
        <v>1.5469000000000002</v>
      </c>
      <c r="H187" s="115" t="s">
        <v>805</v>
      </c>
      <c r="I187" s="89">
        <v>0.18</v>
      </c>
      <c r="J187" s="89">
        <v>0.21</v>
      </c>
      <c r="K187" s="89">
        <v>0.25</v>
      </c>
      <c r="L187" s="89">
        <v>0.28805000000000003</v>
      </c>
      <c r="M187" s="89">
        <v>0.39490200000000003</v>
      </c>
      <c r="N187" s="89">
        <v>7.0000000000000007E-2</v>
      </c>
      <c r="O187" s="89">
        <v>0.4</v>
      </c>
      <c r="P187" s="89">
        <v>0.43</v>
      </c>
      <c r="Q187" s="89">
        <v>0.35</v>
      </c>
      <c r="R187" s="89">
        <v>0.38340000000000002</v>
      </c>
      <c r="S187" s="89">
        <v>0.23867000000000002</v>
      </c>
      <c r="T187" s="89">
        <v>0.09</v>
      </c>
      <c r="U187" s="89">
        <v>0.06</v>
      </c>
      <c r="V187" s="89">
        <v>0.06</v>
      </c>
      <c r="W187" s="89">
        <v>0.01</v>
      </c>
      <c r="X187" s="89">
        <v>8.6999999999999994E-2</v>
      </c>
      <c r="Y187" s="89">
        <v>6.0899999999999996E-2</v>
      </c>
      <c r="Z187" s="38" t="s">
        <v>246</v>
      </c>
      <c r="AA187" s="89">
        <v>2.5099999999999998</v>
      </c>
      <c r="AB187" s="89">
        <v>2.25</v>
      </c>
      <c r="AC187" s="89">
        <v>2.5499999999999998</v>
      </c>
      <c r="AD187" s="89">
        <v>3.2883800000000001</v>
      </c>
      <c r="AE187" s="89">
        <v>2.2413720000000001</v>
      </c>
      <c r="AF187" s="89">
        <v>0.16</v>
      </c>
      <c r="AG187" s="89">
        <v>6.34</v>
      </c>
      <c r="AH187" s="89">
        <v>6.42</v>
      </c>
      <c r="AI187" s="89">
        <v>5.8</v>
      </c>
      <c r="AJ187" s="89">
        <v>6.2883800000000001</v>
      </c>
      <c r="AK187" s="89">
        <v>5.621372</v>
      </c>
      <c r="AL187" s="89">
        <v>5.9</v>
      </c>
    </row>
    <row r="188" spans="1:38" x14ac:dyDescent="0.25">
      <c r="A188" s="15">
        <v>381</v>
      </c>
      <c r="B188" s="15" t="s">
        <v>21</v>
      </c>
      <c r="C188" s="89">
        <v>11.37</v>
      </c>
      <c r="D188" s="89">
        <v>10.88</v>
      </c>
      <c r="E188" s="89">
        <v>12.43</v>
      </c>
      <c r="F188" s="89">
        <v>8.4680300000000006</v>
      </c>
      <c r="G188" s="89">
        <v>7.9989699999999999</v>
      </c>
      <c r="H188" s="115">
        <v>7.7</v>
      </c>
      <c r="I188" s="89">
        <v>0.75</v>
      </c>
      <c r="J188" s="89">
        <v>0.65</v>
      </c>
      <c r="K188" s="89">
        <v>0.95</v>
      </c>
      <c r="L188" s="89">
        <v>0.19340500000000002</v>
      </c>
      <c r="M188" s="89">
        <v>0.631332</v>
      </c>
      <c r="N188" s="89">
        <v>0.78</v>
      </c>
      <c r="O188" s="89">
        <v>0.87</v>
      </c>
      <c r="P188" s="89">
        <v>0.69</v>
      </c>
      <c r="Q188" s="89">
        <v>0.59</v>
      </c>
      <c r="R188" s="89">
        <v>1.2537180000000001</v>
      </c>
      <c r="S188" s="89">
        <v>0.83945999999999998</v>
      </c>
      <c r="T188" s="89">
        <v>0.76</v>
      </c>
      <c r="U188" s="89">
        <v>0.1</v>
      </c>
      <c r="V188" s="89">
        <v>0.1</v>
      </c>
      <c r="W188" s="89">
        <v>0.18</v>
      </c>
      <c r="X188" s="89">
        <v>0.15659999999999999</v>
      </c>
      <c r="Y188" s="89">
        <v>3.4799999999999998E-2</v>
      </c>
      <c r="Z188" s="38" t="s">
        <v>246</v>
      </c>
      <c r="AA188" s="89">
        <v>13.09</v>
      </c>
      <c r="AB188" s="89">
        <v>12.32</v>
      </c>
      <c r="AC188" s="89">
        <v>14.15</v>
      </c>
      <c r="AD188" s="89">
        <v>10.071753000000001</v>
      </c>
      <c r="AE188" s="89">
        <v>9.504562</v>
      </c>
      <c r="AF188" s="89">
        <v>9.24</v>
      </c>
      <c r="AG188" s="89">
        <v>14.37</v>
      </c>
      <c r="AH188" s="89">
        <v>13.45</v>
      </c>
      <c r="AI188" s="89">
        <v>15.58</v>
      </c>
      <c r="AJ188" s="89">
        <v>11.201753</v>
      </c>
      <c r="AK188" s="89">
        <v>11.004562</v>
      </c>
      <c r="AL188" s="89">
        <v>14.6</v>
      </c>
    </row>
    <row r="189" spans="1:38" x14ac:dyDescent="0.25">
      <c r="A189" s="15">
        <v>383</v>
      </c>
      <c r="B189" s="15" t="s">
        <v>21</v>
      </c>
      <c r="C189" s="89">
        <v>10.75</v>
      </c>
      <c r="D189" s="89">
        <v>9.98</v>
      </c>
      <c r="E189" s="89">
        <v>8.8800000000000008</v>
      </c>
      <c r="F189" s="89">
        <v>6.8288150000000005</v>
      </c>
      <c r="G189" s="89">
        <v>6.7115499999999999</v>
      </c>
      <c r="H189" s="115">
        <v>7.7</v>
      </c>
      <c r="I189" s="89">
        <v>0.66</v>
      </c>
      <c r="J189" s="89">
        <v>0.66</v>
      </c>
      <c r="K189" s="89">
        <v>1.1299999999999999</v>
      </c>
      <c r="L189" s="89">
        <v>0.86415000000000008</v>
      </c>
      <c r="M189" s="89">
        <v>0.17253000000000002</v>
      </c>
      <c r="N189" s="89">
        <v>1.23</v>
      </c>
      <c r="O189" s="89">
        <v>0.23</v>
      </c>
      <c r="P189" s="89">
        <v>0.21</v>
      </c>
      <c r="Q189" s="89">
        <v>0.1</v>
      </c>
      <c r="R189" s="89">
        <v>0.14185800000000001</v>
      </c>
      <c r="S189" s="89">
        <v>1.03698</v>
      </c>
      <c r="T189" s="89">
        <v>0.14000000000000001</v>
      </c>
      <c r="U189" s="89">
        <v>0.06</v>
      </c>
      <c r="V189" s="89">
        <v>0.1</v>
      </c>
      <c r="W189" s="89">
        <v>0.02</v>
      </c>
      <c r="X189" s="89">
        <v>0.10875</v>
      </c>
      <c r="Y189" s="89">
        <v>9.3524999999999983E-2</v>
      </c>
      <c r="Z189" s="38" t="s">
        <v>246</v>
      </c>
      <c r="AA189" s="89">
        <v>11.7</v>
      </c>
      <c r="AB189" s="89">
        <v>10.95</v>
      </c>
      <c r="AC189" s="89">
        <v>10.130000000000001</v>
      </c>
      <c r="AD189" s="89">
        <v>7.9435730000000007</v>
      </c>
      <c r="AE189" s="89">
        <v>8.0145850000000003</v>
      </c>
      <c r="AF189" s="89">
        <v>9.07</v>
      </c>
      <c r="AG189" s="89">
        <v>13.95</v>
      </c>
      <c r="AH189" s="89">
        <v>13.4</v>
      </c>
      <c r="AI189" s="89">
        <v>13.36</v>
      </c>
      <c r="AJ189" s="89">
        <v>11.543573</v>
      </c>
      <c r="AK189" s="89">
        <v>11.164585000000001</v>
      </c>
      <c r="AL189" s="89">
        <v>13.6</v>
      </c>
    </row>
    <row r="190" spans="1:38" x14ac:dyDescent="0.25">
      <c r="A190" s="15">
        <v>385</v>
      </c>
      <c r="B190" s="15" t="s">
        <v>21</v>
      </c>
      <c r="C190" s="89">
        <v>1</v>
      </c>
      <c r="D190" s="89">
        <v>0.75</v>
      </c>
      <c r="E190" s="89">
        <v>1.32</v>
      </c>
      <c r="F190" s="89">
        <v>0.36925999999999998</v>
      </c>
      <c r="G190" s="89">
        <v>0.12475000000000001</v>
      </c>
      <c r="H190" s="115">
        <v>0.9</v>
      </c>
      <c r="I190" s="89">
        <v>0.17</v>
      </c>
      <c r="J190" s="89">
        <v>0.11</v>
      </c>
      <c r="K190" s="89">
        <v>0.25</v>
      </c>
      <c r="L190" s="89">
        <v>6.1725000000000002E-2</v>
      </c>
      <c r="M190" s="89">
        <v>8.6904000000000009E-2</v>
      </c>
      <c r="N190" s="89">
        <v>0.15</v>
      </c>
      <c r="O190" s="89">
        <v>0.21</v>
      </c>
      <c r="P190" s="89">
        <v>0.19</v>
      </c>
      <c r="Q190" s="89">
        <v>0.22</v>
      </c>
      <c r="R190" s="89">
        <v>0.14185800000000001</v>
      </c>
      <c r="S190" s="89">
        <v>6.9955000000000003E-2</v>
      </c>
      <c r="T190" s="89">
        <v>0.14000000000000001</v>
      </c>
      <c r="U190" s="89">
        <v>0.03</v>
      </c>
      <c r="V190" s="89">
        <v>0.03</v>
      </c>
      <c r="W190" s="89">
        <v>0.01</v>
      </c>
      <c r="X190" s="89">
        <v>0.102225</v>
      </c>
      <c r="Y190" s="89">
        <v>6.5249999999999989E-2</v>
      </c>
      <c r="Z190" s="38" t="s">
        <v>246</v>
      </c>
      <c r="AA190" s="89">
        <v>1.41</v>
      </c>
      <c r="AB190" s="89">
        <v>1.08</v>
      </c>
      <c r="AC190" s="89">
        <v>1.8</v>
      </c>
      <c r="AD190" s="89">
        <v>0.675068</v>
      </c>
      <c r="AE190" s="89">
        <v>0.34685900000000003</v>
      </c>
      <c r="AF190" s="89">
        <v>1.19</v>
      </c>
      <c r="AG190" s="89">
        <v>5.61</v>
      </c>
      <c r="AH190" s="89">
        <v>5.21</v>
      </c>
      <c r="AI190" s="89">
        <v>5.78</v>
      </c>
      <c r="AJ190" s="89">
        <v>5.4750680000000003</v>
      </c>
      <c r="AK190" s="89">
        <v>4.9268590000000003</v>
      </c>
      <c r="AL190" s="89">
        <v>4.8</v>
      </c>
    </row>
    <row r="191" spans="1:38" x14ac:dyDescent="0.25">
      <c r="A191" s="15">
        <v>387</v>
      </c>
      <c r="B191" s="15" t="s">
        <v>21</v>
      </c>
      <c r="C191" s="89">
        <v>4.99</v>
      </c>
      <c r="D191" s="89">
        <v>5.39</v>
      </c>
      <c r="E191" s="89">
        <v>4.92</v>
      </c>
      <c r="F191" s="89">
        <v>3.6851150000000006</v>
      </c>
      <c r="G191" s="89">
        <v>3.21855</v>
      </c>
      <c r="H191" s="115">
        <v>3.5</v>
      </c>
      <c r="I191" s="89">
        <v>0.84</v>
      </c>
      <c r="J191" s="89">
        <v>1.03</v>
      </c>
      <c r="K191" s="89">
        <v>1.1200000000000001</v>
      </c>
      <c r="L191" s="89">
        <v>0.94645000000000001</v>
      </c>
      <c r="M191" s="89">
        <v>0.33611400000000002</v>
      </c>
      <c r="N191" s="89">
        <v>0.59</v>
      </c>
      <c r="O191" s="89">
        <v>0.7</v>
      </c>
      <c r="P191" s="89">
        <v>0.59</v>
      </c>
      <c r="Q191" s="89">
        <v>0.47</v>
      </c>
      <c r="R191" s="89">
        <v>0.46647</v>
      </c>
      <c r="S191" s="89">
        <v>0.71601000000000004</v>
      </c>
      <c r="T191" s="89">
        <v>0.33</v>
      </c>
      <c r="U191" s="89">
        <v>0.1</v>
      </c>
      <c r="V191" s="89">
        <v>0.06</v>
      </c>
      <c r="W191" s="89">
        <v>0.04</v>
      </c>
      <c r="X191" s="89">
        <v>0.12614999999999998</v>
      </c>
      <c r="Y191" s="89">
        <v>6.9599999999999995E-2</v>
      </c>
      <c r="Z191" s="38" t="s">
        <v>246</v>
      </c>
      <c r="AA191" s="89">
        <v>6.63</v>
      </c>
      <c r="AB191" s="89">
        <v>7.07</v>
      </c>
      <c r="AC191" s="89">
        <v>6.55</v>
      </c>
      <c r="AD191" s="89">
        <v>5.2241850000000003</v>
      </c>
      <c r="AE191" s="89">
        <v>4.340274</v>
      </c>
      <c r="AF191" s="89">
        <v>4.42</v>
      </c>
      <c r="AG191" s="89">
        <v>9.1</v>
      </c>
      <c r="AH191" s="89">
        <v>9.32</v>
      </c>
      <c r="AI191" s="89">
        <v>9.83</v>
      </c>
      <c r="AJ191" s="89">
        <v>8.6041850000000011</v>
      </c>
      <c r="AK191" s="89">
        <v>7.340274</v>
      </c>
      <c r="AL191" s="89">
        <v>8.6999999999999993</v>
      </c>
    </row>
    <row r="192" spans="1:38" x14ac:dyDescent="0.25">
      <c r="A192" s="15">
        <v>389</v>
      </c>
      <c r="B192" s="15" t="s">
        <v>21</v>
      </c>
      <c r="C192" s="89">
        <v>4.24</v>
      </c>
      <c r="D192" s="89">
        <v>5.04</v>
      </c>
      <c r="E192" s="89">
        <v>4.29</v>
      </c>
      <c r="F192" s="89">
        <v>5.5987800000000005</v>
      </c>
      <c r="G192" s="89">
        <v>3.7425000000000002</v>
      </c>
      <c r="H192" s="115">
        <v>6.3</v>
      </c>
      <c r="I192" s="89">
        <v>0.73</v>
      </c>
      <c r="J192" s="89">
        <v>1.1000000000000001</v>
      </c>
      <c r="K192" s="89">
        <v>0.8</v>
      </c>
      <c r="L192" s="89">
        <v>0.88472499999999987</v>
      </c>
      <c r="M192" s="89">
        <v>0.840924</v>
      </c>
      <c r="N192" s="89">
        <v>1</v>
      </c>
      <c r="O192" s="89">
        <v>0.42</v>
      </c>
      <c r="P192" s="89">
        <v>0.59</v>
      </c>
      <c r="Q192" s="89">
        <v>0.6</v>
      </c>
      <c r="R192" s="89">
        <v>0.57126600000000005</v>
      </c>
      <c r="S192" s="89">
        <v>1.1398550000000001</v>
      </c>
      <c r="T192" s="89">
        <v>0.6</v>
      </c>
      <c r="U192" s="89">
        <v>0.06</v>
      </c>
      <c r="V192" s="89">
        <v>0.06</v>
      </c>
      <c r="W192" s="89">
        <v>0.04</v>
      </c>
      <c r="X192" s="89">
        <v>0.10439999999999999</v>
      </c>
      <c r="Y192" s="89">
        <v>0.10875</v>
      </c>
      <c r="Z192" s="38" t="s">
        <v>246</v>
      </c>
      <c r="AA192" s="89">
        <v>5.45</v>
      </c>
      <c r="AB192" s="89">
        <v>6.79</v>
      </c>
      <c r="AC192" s="89">
        <v>5.73</v>
      </c>
      <c r="AD192" s="89">
        <v>7.1591710000000006</v>
      </c>
      <c r="AE192" s="89">
        <v>5.8320290000000004</v>
      </c>
      <c r="AF192" s="89">
        <v>7.9</v>
      </c>
      <c r="AG192" s="89">
        <v>8.2200000000000006</v>
      </c>
      <c r="AH192" s="89">
        <v>9.27</v>
      </c>
      <c r="AI192" s="89">
        <v>8.43</v>
      </c>
      <c r="AJ192" s="89">
        <v>9.189171</v>
      </c>
      <c r="AK192" s="89">
        <v>8.0120290000000001</v>
      </c>
      <c r="AL192" s="89">
        <v>11.2</v>
      </c>
    </row>
    <row r="193" spans="1:38" x14ac:dyDescent="0.25">
      <c r="A193" s="28">
        <v>393</v>
      </c>
      <c r="B193" s="15" t="s">
        <v>15</v>
      </c>
      <c r="C193" s="89">
        <v>6.49</v>
      </c>
      <c r="D193" s="89">
        <v>6.86</v>
      </c>
      <c r="E193" s="89">
        <v>6.59</v>
      </c>
      <c r="F193" s="89">
        <v>5.0174450000000004</v>
      </c>
      <c r="G193" s="89">
        <v>6.2649450000000009</v>
      </c>
      <c r="H193" s="115">
        <v>8.4</v>
      </c>
      <c r="I193" s="89">
        <v>0.72</v>
      </c>
      <c r="J193" s="89">
        <v>0.75</v>
      </c>
      <c r="K193" s="89">
        <v>0.68</v>
      </c>
      <c r="L193" s="89">
        <v>0.16048500000000002</v>
      </c>
      <c r="M193" s="89">
        <v>0.16486200000000001</v>
      </c>
      <c r="N193" s="89">
        <v>0.82</v>
      </c>
      <c r="O193" s="89">
        <v>0.34</v>
      </c>
      <c r="P193" s="89">
        <v>0.28999999999999998</v>
      </c>
      <c r="Q193" s="89">
        <v>0.35</v>
      </c>
      <c r="R193" s="89">
        <v>0.24793199999999999</v>
      </c>
      <c r="S193" s="89">
        <v>0.23455500000000001</v>
      </c>
      <c r="T193" s="89">
        <v>0.32</v>
      </c>
      <c r="U193" s="89">
        <v>0.06</v>
      </c>
      <c r="V193" s="89">
        <v>0.1</v>
      </c>
      <c r="W193" s="89">
        <v>0.04</v>
      </c>
      <c r="X193" s="89">
        <v>0.15007500000000001</v>
      </c>
      <c r="Y193" s="89">
        <v>4.5675E-2</v>
      </c>
      <c r="Z193" s="38" t="s">
        <v>246</v>
      </c>
      <c r="AA193" s="89">
        <v>7.61</v>
      </c>
      <c r="AB193" s="89">
        <v>8</v>
      </c>
      <c r="AC193" s="89">
        <v>7.66</v>
      </c>
      <c r="AD193" s="89">
        <v>5.5759370000000006</v>
      </c>
      <c r="AE193" s="89">
        <v>6.7100370000000007</v>
      </c>
      <c r="AF193" s="89">
        <v>9.5399999999999991</v>
      </c>
      <c r="AG193" s="89">
        <v>10.46</v>
      </c>
      <c r="AH193" s="89">
        <v>10.63</v>
      </c>
      <c r="AI193" s="89">
        <v>10.210000000000001</v>
      </c>
      <c r="AJ193" s="89">
        <v>6.6259370000000004</v>
      </c>
      <c r="AK193" s="89">
        <v>7.9100370000000009</v>
      </c>
      <c r="AL193" s="89">
        <v>13.9</v>
      </c>
    </row>
    <row r="194" spans="1:38" x14ac:dyDescent="0.25">
      <c r="A194" s="28">
        <v>395</v>
      </c>
      <c r="B194" s="15" t="s">
        <v>15</v>
      </c>
      <c r="C194" s="89">
        <v>13.57</v>
      </c>
      <c r="D194" s="89">
        <v>14.73</v>
      </c>
      <c r="E194" s="89">
        <v>14.51</v>
      </c>
      <c r="F194" s="89">
        <v>7.6546600000000007</v>
      </c>
      <c r="G194" s="89">
        <v>7.3827050000000005</v>
      </c>
      <c r="H194" s="115">
        <v>12.1</v>
      </c>
      <c r="I194" s="89">
        <v>1.1100000000000001</v>
      </c>
      <c r="J194" s="89">
        <v>0.85</v>
      </c>
      <c r="K194" s="89">
        <v>1.1200000000000001</v>
      </c>
      <c r="L194" s="89">
        <v>0.81065500000000013</v>
      </c>
      <c r="M194" s="89">
        <v>0.44857799999999998</v>
      </c>
      <c r="N194" s="89">
        <v>0.6</v>
      </c>
      <c r="O194" s="89">
        <v>0.68</v>
      </c>
      <c r="P194" s="89">
        <v>0.5</v>
      </c>
      <c r="Q194" s="89">
        <v>0.39</v>
      </c>
      <c r="R194" s="89">
        <v>0.34378200000000003</v>
      </c>
      <c r="S194" s="89">
        <v>0.66251500000000008</v>
      </c>
      <c r="T194" s="89">
        <v>0.34</v>
      </c>
      <c r="U194" s="89">
        <v>0.1</v>
      </c>
      <c r="V194" s="89">
        <v>0.1</v>
      </c>
      <c r="W194" s="89">
        <v>0.18</v>
      </c>
      <c r="X194" s="89">
        <v>7.1774999999999992E-2</v>
      </c>
      <c r="Y194" s="89">
        <v>5.4375E-2</v>
      </c>
      <c r="Z194" s="38" t="s">
        <v>246</v>
      </c>
      <c r="AA194" s="89">
        <v>15.46</v>
      </c>
      <c r="AB194" s="89">
        <v>16.18</v>
      </c>
      <c r="AC194" s="89">
        <v>16.2</v>
      </c>
      <c r="AD194" s="89">
        <v>8.8808720000000001</v>
      </c>
      <c r="AE194" s="89">
        <v>8.5481730000000002</v>
      </c>
      <c r="AF194" s="89">
        <v>13.04</v>
      </c>
      <c r="AG194" s="89">
        <v>17.41</v>
      </c>
      <c r="AH194" s="89">
        <v>18.059999999999999</v>
      </c>
      <c r="AI194" s="89">
        <v>18.03</v>
      </c>
      <c r="AJ194" s="89">
        <v>10.460872</v>
      </c>
      <c r="AK194" s="89">
        <v>9.978173</v>
      </c>
      <c r="AL194" s="89">
        <v>18.100000000000001</v>
      </c>
    </row>
    <row r="195" spans="1:38" x14ac:dyDescent="0.25">
      <c r="A195" s="28">
        <v>397</v>
      </c>
      <c r="B195" s="15" t="s">
        <v>15</v>
      </c>
      <c r="C195" s="89">
        <v>3.74</v>
      </c>
      <c r="D195" s="89">
        <v>4.24</v>
      </c>
      <c r="E195" s="89">
        <v>6.54</v>
      </c>
      <c r="F195" s="89">
        <v>7.36524</v>
      </c>
      <c r="G195" s="89">
        <v>6.6267200000000006</v>
      </c>
      <c r="H195" s="115">
        <v>6.9</v>
      </c>
      <c r="I195" s="89">
        <v>0.52</v>
      </c>
      <c r="J195" s="89">
        <v>0.64</v>
      </c>
      <c r="K195" s="89">
        <v>0.92</v>
      </c>
      <c r="L195" s="89">
        <v>0.90529999999999988</v>
      </c>
      <c r="M195" s="89">
        <v>0.57765600000000006</v>
      </c>
      <c r="N195" s="89">
        <v>0.48</v>
      </c>
      <c r="O195" s="89">
        <v>0.23</v>
      </c>
      <c r="P195" s="89">
        <v>0.28000000000000003</v>
      </c>
      <c r="Q195" s="89">
        <v>0.79</v>
      </c>
      <c r="R195" s="89">
        <v>0.90737999999999996</v>
      </c>
      <c r="S195" s="89">
        <v>0.5678700000000001</v>
      </c>
      <c r="T195" s="89">
        <v>0.35</v>
      </c>
      <c r="U195" s="89">
        <v>0.06</v>
      </c>
      <c r="V195" s="89">
        <v>0.1</v>
      </c>
      <c r="W195" s="89">
        <v>0.05</v>
      </c>
      <c r="X195" s="89">
        <v>8.0474999999999991E-2</v>
      </c>
      <c r="Y195" s="89">
        <v>3.6975000000000001E-2</v>
      </c>
      <c r="Z195" s="38" t="s">
        <v>246</v>
      </c>
      <c r="AA195" s="89">
        <v>4.55</v>
      </c>
      <c r="AB195" s="89">
        <v>5.26</v>
      </c>
      <c r="AC195" s="89">
        <v>8.3000000000000007</v>
      </c>
      <c r="AD195" s="89">
        <v>9.2583950000000002</v>
      </c>
      <c r="AE195" s="89">
        <v>7.8092210000000009</v>
      </c>
      <c r="AF195" s="89">
        <v>7.73</v>
      </c>
      <c r="AG195" s="89">
        <v>9.35</v>
      </c>
      <c r="AH195" s="89">
        <v>9.69</v>
      </c>
      <c r="AI195" s="89">
        <v>9.8000000000000007</v>
      </c>
      <c r="AJ195" s="89">
        <v>11.588395</v>
      </c>
      <c r="AK195" s="89">
        <v>9.4592210000000012</v>
      </c>
      <c r="AL195" s="89">
        <v>13.5</v>
      </c>
    </row>
    <row r="196" spans="1:38" x14ac:dyDescent="0.25">
      <c r="A196" s="28">
        <v>399</v>
      </c>
      <c r="B196" s="15" t="s">
        <v>15</v>
      </c>
      <c r="C196" s="89">
        <v>4.74</v>
      </c>
      <c r="D196" s="89">
        <v>7.03</v>
      </c>
      <c r="E196" s="89">
        <v>6.24</v>
      </c>
      <c r="F196" s="89">
        <v>6.0329100000000002</v>
      </c>
      <c r="G196" s="89">
        <v>7.3353000000000002</v>
      </c>
      <c r="H196" s="115">
        <v>9.3000000000000007</v>
      </c>
      <c r="I196" s="89">
        <v>1.02</v>
      </c>
      <c r="J196" s="89">
        <v>1.23</v>
      </c>
      <c r="K196" s="89">
        <v>1.06</v>
      </c>
      <c r="L196" s="89">
        <v>0.50202999999999998</v>
      </c>
      <c r="M196" s="89">
        <v>0.18786600000000001</v>
      </c>
      <c r="N196" s="89">
        <v>0.4</v>
      </c>
      <c r="O196" s="89">
        <v>0.47</v>
      </c>
      <c r="P196" s="89">
        <v>0.38</v>
      </c>
      <c r="Q196" s="89">
        <v>0.35</v>
      </c>
      <c r="R196" s="89">
        <v>0.154638</v>
      </c>
      <c r="S196" s="89">
        <v>0.80654000000000003</v>
      </c>
      <c r="T196" s="89">
        <v>0.38</v>
      </c>
      <c r="U196" s="89">
        <v>0.06</v>
      </c>
      <c r="V196" s="89">
        <v>0.1</v>
      </c>
      <c r="W196" s="89">
        <v>0.02</v>
      </c>
      <c r="X196" s="89">
        <v>0.11092499999999998</v>
      </c>
      <c r="Y196" s="89">
        <v>8.2649999999999987E-2</v>
      </c>
      <c r="Z196" s="38" t="s">
        <v>246</v>
      </c>
      <c r="AA196" s="89">
        <v>6.29</v>
      </c>
      <c r="AB196" s="89">
        <v>8.74</v>
      </c>
      <c r="AC196" s="89">
        <v>7.67</v>
      </c>
      <c r="AD196" s="89">
        <v>6.800503</v>
      </c>
      <c r="AE196" s="89">
        <v>8.4123560000000008</v>
      </c>
      <c r="AF196" s="89">
        <v>10.08</v>
      </c>
      <c r="AG196" s="89">
        <v>9.67</v>
      </c>
      <c r="AH196" s="89">
        <v>10.220000000000001</v>
      </c>
      <c r="AI196" s="89">
        <v>10.82</v>
      </c>
      <c r="AJ196" s="89">
        <v>9.3805030000000009</v>
      </c>
      <c r="AK196" s="89">
        <v>10.062356000000001</v>
      </c>
      <c r="AL196" s="89">
        <v>16.100000000000001</v>
      </c>
    </row>
    <row r="197" spans="1:38" x14ac:dyDescent="0.25">
      <c r="A197" s="28">
        <v>401</v>
      </c>
      <c r="B197" s="15" t="s">
        <v>15</v>
      </c>
      <c r="C197" s="89">
        <v>12.37</v>
      </c>
      <c r="D197" s="89">
        <v>13.77</v>
      </c>
      <c r="E197" s="89">
        <v>13.23</v>
      </c>
      <c r="F197" s="89">
        <v>5.9705349999999999</v>
      </c>
      <c r="G197" s="89">
        <v>6.3772200000000003</v>
      </c>
      <c r="H197" s="115">
        <v>5.6</v>
      </c>
      <c r="I197" s="89">
        <v>1.41</v>
      </c>
      <c r="J197" s="89">
        <v>1.29</v>
      </c>
      <c r="K197" s="89">
        <v>0.98</v>
      </c>
      <c r="L197" s="89">
        <v>0.45676500000000003</v>
      </c>
      <c r="M197" s="89">
        <v>0.35017200000000004</v>
      </c>
      <c r="N197" s="89">
        <v>0.65</v>
      </c>
      <c r="O197" s="89">
        <v>0.37</v>
      </c>
      <c r="P197" s="89">
        <v>0.43</v>
      </c>
      <c r="Q197" s="89">
        <v>0.42</v>
      </c>
      <c r="R197" s="89">
        <v>0.6134400000000001</v>
      </c>
      <c r="S197" s="89">
        <v>0.42384499999999997</v>
      </c>
      <c r="T197" s="89">
        <v>0.67</v>
      </c>
      <c r="U197" s="89">
        <v>0.1</v>
      </c>
      <c r="V197" s="89">
        <v>0.1</v>
      </c>
      <c r="W197" s="89">
        <v>0.1</v>
      </c>
      <c r="X197" s="89">
        <v>5.6549999999999996E-2</v>
      </c>
      <c r="Y197" s="89">
        <v>2.8274999999999998E-2</v>
      </c>
      <c r="Z197" s="38" t="s">
        <v>246</v>
      </c>
      <c r="AA197" s="89">
        <v>14.25</v>
      </c>
      <c r="AB197" s="89">
        <v>15.59</v>
      </c>
      <c r="AC197" s="89">
        <v>14.73</v>
      </c>
      <c r="AD197" s="89">
        <v>7.0972900000000001</v>
      </c>
      <c r="AE197" s="89">
        <v>7.1795120000000008</v>
      </c>
      <c r="AF197" s="89">
        <v>6.92</v>
      </c>
      <c r="AG197" s="89">
        <v>15</v>
      </c>
      <c r="AH197" s="89">
        <v>16.190000000000001</v>
      </c>
      <c r="AI197" s="89">
        <v>15.63</v>
      </c>
      <c r="AJ197" s="89">
        <v>8.597290000000001</v>
      </c>
      <c r="AK197" s="89">
        <v>9.1295120000000001</v>
      </c>
      <c r="AL197" s="89">
        <v>12.8</v>
      </c>
    </row>
    <row r="198" spans="1:38" x14ac:dyDescent="0.25">
      <c r="A198" s="28">
        <v>403</v>
      </c>
      <c r="B198" s="15" t="s">
        <v>15</v>
      </c>
      <c r="C198" s="89">
        <v>27.14</v>
      </c>
      <c r="D198" s="89">
        <v>25.43</v>
      </c>
      <c r="E198" s="89">
        <v>28.12</v>
      </c>
      <c r="F198" s="89">
        <v>11.122710000000001</v>
      </c>
      <c r="G198" s="89">
        <v>12.198055000000002</v>
      </c>
      <c r="H198" s="115">
        <v>14.7</v>
      </c>
      <c r="I198" s="89">
        <v>1.41</v>
      </c>
      <c r="J198" s="89">
        <v>1.1000000000000001</v>
      </c>
      <c r="K198" s="89">
        <v>0.94</v>
      </c>
      <c r="L198" s="89">
        <v>0.86414999999999986</v>
      </c>
      <c r="M198" s="89">
        <v>0.311832</v>
      </c>
      <c r="N198" s="89">
        <v>1.18</v>
      </c>
      <c r="O198" s="89">
        <v>1.36</v>
      </c>
      <c r="P198" s="89">
        <v>0.88</v>
      </c>
      <c r="Q198" s="89">
        <v>1.1100000000000001</v>
      </c>
      <c r="R198" s="89">
        <v>0.54315000000000002</v>
      </c>
      <c r="S198" s="89">
        <v>0.88884000000000007</v>
      </c>
      <c r="T198" s="89">
        <v>0.49</v>
      </c>
      <c r="U198" s="89">
        <v>0.18</v>
      </c>
      <c r="V198" s="89">
        <v>0.13</v>
      </c>
      <c r="W198" s="89">
        <v>0.11</v>
      </c>
      <c r="X198" s="89">
        <v>7.1774999999999992E-2</v>
      </c>
      <c r="Y198" s="89">
        <v>4.1324999999999994E-2</v>
      </c>
      <c r="Z198" s="38" t="s">
        <v>246</v>
      </c>
      <c r="AA198" s="89">
        <v>30.09</v>
      </c>
      <c r="AB198" s="89">
        <v>27.54</v>
      </c>
      <c r="AC198" s="89">
        <v>30.28</v>
      </c>
      <c r="AD198" s="89">
        <v>12.601785000000001</v>
      </c>
      <c r="AE198" s="89">
        <v>13.440052000000001</v>
      </c>
      <c r="AF198" s="89">
        <v>16.37</v>
      </c>
      <c r="AG198" s="89">
        <v>30.84</v>
      </c>
      <c r="AH198" s="89">
        <v>28.59</v>
      </c>
      <c r="AI198" s="89">
        <v>31.17</v>
      </c>
      <c r="AJ198" s="89">
        <v>13.881785000000001</v>
      </c>
      <c r="AK198" s="89">
        <v>15.240052000000002</v>
      </c>
      <c r="AL198" s="89">
        <v>20.2</v>
      </c>
    </row>
    <row r="199" spans="1:38" x14ac:dyDescent="0.25">
      <c r="A199" s="32">
        <v>405</v>
      </c>
      <c r="B199" s="15" t="s">
        <v>18</v>
      </c>
      <c r="C199" s="89">
        <v>10.38</v>
      </c>
      <c r="D199" s="89">
        <v>9.68</v>
      </c>
      <c r="E199" s="89">
        <v>9.11</v>
      </c>
      <c r="F199" s="89">
        <v>5.7110550000000009</v>
      </c>
      <c r="G199" s="89">
        <v>3.3183500000000001</v>
      </c>
      <c r="H199" s="115">
        <v>7.9</v>
      </c>
      <c r="I199" s="89">
        <v>1.36</v>
      </c>
      <c r="J199" s="89">
        <v>1.08</v>
      </c>
      <c r="K199" s="89">
        <v>1.25</v>
      </c>
      <c r="L199" s="89">
        <v>0.76539000000000001</v>
      </c>
      <c r="M199" s="89">
        <v>0.45368999999999998</v>
      </c>
      <c r="N199" s="89">
        <v>3.93</v>
      </c>
      <c r="O199" s="89">
        <v>0.85</v>
      </c>
      <c r="P199" s="89">
        <v>0.72</v>
      </c>
      <c r="Q199" s="89">
        <v>0.55000000000000004</v>
      </c>
      <c r="R199" s="89">
        <v>0.21853800000000001</v>
      </c>
      <c r="S199" s="89">
        <v>0.86003499999999999</v>
      </c>
      <c r="T199" s="89">
        <v>0.28999999999999998</v>
      </c>
      <c r="U199" s="89">
        <v>0.13</v>
      </c>
      <c r="V199" s="89">
        <v>0.1</v>
      </c>
      <c r="W199" s="89">
        <v>0.08</v>
      </c>
      <c r="X199" s="89">
        <v>9.3524999999999983E-2</v>
      </c>
      <c r="Y199" s="89">
        <v>4.5675E-2</v>
      </c>
      <c r="Z199" s="39">
        <v>0.16</v>
      </c>
      <c r="AA199" s="89">
        <v>12.72</v>
      </c>
      <c r="AB199" s="89">
        <v>11.58</v>
      </c>
      <c r="AC199" s="89">
        <v>10.99</v>
      </c>
      <c r="AD199" s="89">
        <v>6.7885080000000011</v>
      </c>
      <c r="AE199" s="89">
        <v>4.6777499999999996</v>
      </c>
      <c r="AF199" s="89">
        <v>12.28</v>
      </c>
      <c r="AG199" s="89">
        <v>14.52</v>
      </c>
      <c r="AH199" s="89">
        <v>13.53</v>
      </c>
      <c r="AI199" s="89">
        <v>13.24</v>
      </c>
      <c r="AJ199" s="89">
        <v>10.838508000000001</v>
      </c>
      <c r="AK199" s="89">
        <v>10.377749999999999</v>
      </c>
      <c r="AL199" s="89">
        <v>16.100000000000001</v>
      </c>
    </row>
    <row r="200" spans="1:38" x14ac:dyDescent="0.25">
      <c r="A200" s="32">
        <v>407</v>
      </c>
      <c r="B200" s="15" t="s">
        <v>18</v>
      </c>
      <c r="C200" s="89">
        <v>11.73</v>
      </c>
      <c r="D200" s="89">
        <v>10.97</v>
      </c>
      <c r="E200" s="89">
        <v>11.24</v>
      </c>
      <c r="F200" s="89">
        <v>10.16962</v>
      </c>
      <c r="G200" s="89">
        <v>8.0588499999999996</v>
      </c>
      <c r="H200" s="115">
        <v>15.2</v>
      </c>
      <c r="I200" s="89">
        <v>1.58</v>
      </c>
      <c r="J200" s="89">
        <v>1.39</v>
      </c>
      <c r="K200" s="89">
        <v>1.05</v>
      </c>
      <c r="L200" s="89">
        <v>0.90118500000000001</v>
      </c>
      <c r="M200" s="89">
        <v>0.47925000000000001</v>
      </c>
      <c r="N200" s="89">
        <v>1.75</v>
      </c>
      <c r="O200" s="89">
        <v>0.68</v>
      </c>
      <c r="P200" s="89">
        <v>0.68</v>
      </c>
      <c r="Q200" s="89">
        <v>0.67</v>
      </c>
      <c r="R200" s="89">
        <v>0.54187200000000002</v>
      </c>
      <c r="S200" s="89">
        <v>1.7859100000000001</v>
      </c>
      <c r="T200" s="89">
        <v>0.52</v>
      </c>
      <c r="U200" s="89">
        <v>0.1</v>
      </c>
      <c r="V200" s="89">
        <v>0.06</v>
      </c>
      <c r="W200" s="89">
        <v>0.1</v>
      </c>
      <c r="X200" s="89">
        <v>0.13702499999999998</v>
      </c>
      <c r="Y200" s="89">
        <v>5.6549999999999996E-2</v>
      </c>
      <c r="Z200" s="38" t="s">
        <v>246</v>
      </c>
      <c r="AA200" s="89">
        <v>14.09</v>
      </c>
      <c r="AB200" s="89">
        <v>13.1</v>
      </c>
      <c r="AC200" s="89">
        <v>13.06</v>
      </c>
      <c r="AD200" s="89">
        <v>11.749701999999999</v>
      </c>
      <c r="AE200" s="89">
        <v>10.380559999999999</v>
      </c>
      <c r="AF200" s="89">
        <v>17.47</v>
      </c>
      <c r="AG200" s="89">
        <v>16.12</v>
      </c>
      <c r="AH200" s="89">
        <v>14.85</v>
      </c>
      <c r="AI200" s="89">
        <v>14.49</v>
      </c>
      <c r="AJ200" s="89">
        <v>14.149702</v>
      </c>
      <c r="AK200" s="89">
        <v>13.830559999999998</v>
      </c>
      <c r="AL200" s="89">
        <v>19.100000000000001</v>
      </c>
    </row>
    <row r="201" spans="1:38" x14ac:dyDescent="0.25">
      <c r="A201" s="32">
        <v>409</v>
      </c>
      <c r="B201" s="15" t="s">
        <v>18</v>
      </c>
      <c r="C201" s="89">
        <v>4.37</v>
      </c>
      <c r="D201" s="89">
        <v>5.01</v>
      </c>
      <c r="E201" s="89">
        <v>4.87</v>
      </c>
      <c r="F201" s="89">
        <v>5.1072650000000008</v>
      </c>
      <c r="G201" s="89">
        <v>4.2165499999999998</v>
      </c>
      <c r="H201" s="115">
        <v>12</v>
      </c>
      <c r="I201" s="89">
        <v>0.43</v>
      </c>
      <c r="J201" s="89">
        <v>0.64</v>
      </c>
      <c r="K201" s="89">
        <v>0.62</v>
      </c>
      <c r="L201" s="89">
        <v>0.86414999999999997</v>
      </c>
      <c r="M201" s="89">
        <v>0.19553400000000001</v>
      </c>
      <c r="N201" s="89">
        <v>1.18</v>
      </c>
      <c r="O201" s="89">
        <v>0.53</v>
      </c>
      <c r="P201" s="89">
        <v>0.53</v>
      </c>
      <c r="Q201" s="89">
        <v>0.67</v>
      </c>
      <c r="R201" s="89">
        <v>0.54826200000000003</v>
      </c>
      <c r="S201" s="89">
        <v>1.2838800000000001</v>
      </c>
      <c r="T201" s="89">
        <v>0.62</v>
      </c>
      <c r="U201" s="89">
        <v>0.06</v>
      </c>
      <c r="V201" s="89">
        <v>0.06</v>
      </c>
      <c r="W201" s="89">
        <v>0.05</v>
      </c>
      <c r="X201" s="89">
        <v>0.11744999999999998</v>
      </c>
      <c r="Y201" s="89">
        <v>0.15007500000000001</v>
      </c>
      <c r="Z201" s="39">
        <v>0.46</v>
      </c>
      <c r="AA201" s="89">
        <v>5.39</v>
      </c>
      <c r="AB201" s="89">
        <v>6.24</v>
      </c>
      <c r="AC201" s="89">
        <v>6.21</v>
      </c>
      <c r="AD201" s="89">
        <v>6.6371270000000013</v>
      </c>
      <c r="AE201" s="89">
        <v>5.8460390000000002</v>
      </c>
      <c r="AF201" s="89">
        <v>14.26</v>
      </c>
      <c r="AG201" s="89">
        <v>10.87</v>
      </c>
      <c r="AH201" s="89">
        <v>9.4499999999999993</v>
      </c>
      <c r="AI201" s="89">
        <v>9.61</v>
      </c>
      <c r="AJ201" s="89">
        <v>10.167127000000001</v>
      </c>
      <c r="AK201" s="89">
        <v>9.5260390000000008</v>
      </c>
      <c r="AL201" s="89">
        <v>17</v>
      </c>
    </row>
    <row r="202" spans="1:38" x14ac:dyDescent="0.25">
      <c r="A202" s="32">
        <v>411</v>
      </c>
      <c r="B202" s="15" t="s">
        <v>18</v>
      </c>
      <c r="C202" s="89">
        <v>20.76</v>
      </c>
      <c r="D202" s="89">
        <v>21.97</v>
      </c>
      <c r="E202" s="89">
        <v>19.72</v>
      </c>
      <c r="F202" s="89">
        <v>19.695530000000002</v>
      </c>
      <c r="G202" s="89">
        <v>16.45702</v>
      </c>
      <c r="H202" s="115">
        <v>6.3</v>
      </c>
      <c r="I202" s="89">
        <v>1.1200000000000001</v>
      </c>
      <c r="J202" s="89">
        <v>1.35</v>
      </c>
      <c r="K202" s="89">
        <v>1.18</v>
      </c>
      <c r="L202" s="89">
        <v>2.4689999999999999</v>
      </c>
      <c r="M202" s="89">
        <v>0.48564000000000002</v>
      </c>
      <c r="N202" s="89">
        <v>2.27</v>
      </c>
      <c r="O202" s="89">
        <v>0.9</v>
      </c>
      <c r="P202" s="89">
        <v>1.1499999999999999</v>
      </c>
      <c r="Q202" s="89">
        <v>0.61</v>
      </c>
      <c r="R202" s="89">
        <v>2.02563</v>
      </c>
      <c r="S202" s="89">
        <v>1.44848</v>
      </c>
      <c r="T202" s="89">
        <v>0.3</v>
      </c>
      <c r="U202" s="89">
        <v>0.18</v>
      </c>
      <c r="V202" s="89">
        <v>0.13</v>
      </c>
      <c r="W202" s="89">
        <v>0.15</v>
      </c>
      <c r="X202" s="89">
        <v>8.4824999999999998E-2</v>
      </c>
      <c r="Y202" s="89">
        <v>4.7849999999999997E-2</v>
      </c>
      <c r="Z202" s="38" t="s">
        <v>246</v>
      </c>
      <c r="AA202" s="89">
        <v>22.96</v>
      </c>
      <c r="AB202" s="89">
        <v>24.6</v>
      </c>
      <c r="AC202" s="89">
        <v>21.66</v>
      </c>
      <c r="AD202" s="89">
        <v>24.274985000000001</v>
      </c>
      <c r="AE202" s="89">
        <v>18.43899</v>
      </c>
      <c r="AF202" s="89">
        <v>8.8699999999999992</v>
      </c>
      <c r="AG202" s="89">
        <v>24.01</v>
      </c>
      <c r="AH202" s="89">
        <v>25.65</v>
      </c>
      <c r="AI202" s="89">
        <v>22.84</v>
      </c>
      <c r="AJ202" s="89">
        <v>25.624985000000002</v>
      </c>
      <c r="AK202" s="89">
        <v>20.168990000000001</v>
      </c>
      <c r="AL202" s="89">
        <v>13.6</v>
      </c>
    </row>
    <row r="203" spans="1:38" x14ac:dyDescent="0.25">
      <c r="A203" s="32">
        <v>413</v>
      </c>
      <c r="B203" s="15" t="s">
        <v>18</v>
      </c>
      <c r="C203" s="89">
        <v>10.73</v>
      </c>
      <c r="D203" s="89">
        <v>9.98</v>
      </c>
      <c r="E203" s="89">
        <v>13.79</v>
      </c>
      <c r="F203" s="89">
        <v>6.8163400000000012</v>
      </c>
      <c r="G203" s="89">
        <v>5.2644500000000001</v>
      </c>
      <c r="H203" s="115">
        <v>12.6</v>
      </c>
      <c r="I203" s="89">
        <v>1.17</v>
      </c>
      <c r="J203" s="89">
        <v>1.31</v>
      </c>
      <c r="K203" s="89">
        <v>0.9</v>
      </c>
      <c r="L203" s="89">
        <v>0.75304500000000008</v>
      </c>
      <c r="M203" s="89">
        <v>0.27860400000000002</v>
      </c>
      <c r="N203" s="89">
        <v>1.05</v>
      </c>
      <c r="O203" s="89">
        <v>0.81</v>
      </c>
      <c r="P203" s="89">
        <v>0.95</v>
      </c>
      <c r="Q203" s="89">
        <v>0.34</v>
      </c>
      <c r="R203" s="89">
        <v>0.32589000000000001</v>
      </c>
      <c r="S203" s="89">
        <v>0.92587500000000011</v>
      </c>
      <c r="T203" s="89">
        <v>0.39</v>
      </c>
      <c r="U203" s="89">
        <v>0.06</v>
      </c>
      <c r="V203" s="89">
        <v>0.1</v>
      </c>
      <c r="W203" s="89">
        <v>0.06</v>
      </c>
      <c r="X203" s="89">
        <v>5.4375E-2</v>
      </c>
      <c r="Y203" s="89">
        <v>3.9149999999999997E-2</v>
      </c>
      <c r="Z203" s="38" t="s">
        <v>246</v>
      </c>
      <c r="AA203" s="89">
        <v>12.77</v>
      </c>
      <c r="AB203" s="89">
        <v>12.34</v>
      </c>
      <c r="AC203" s="89">
        <v>15.09</v>
      </c>
      <c r="AD203" s="89">
        <v>7.949650000000001</v>
      </c>
      <c r="AE203" s="89">
        <v>6.5080790000000004</v>
      </c>
      <c r="AF203" s="89">
        <v>14.04</v>
      </c>
      <c r="AG203" s="89">
        <v>14.77</v>
      </c>
      <c r="AH203" s="89">
        <v>14.44</v>
      </c>
      <c r="AI203" s="89">
        <v>17.77</v>
      </c>
      <c r="AJ203" s="89">
        <v>14.09965</v>
      </c>
      <c r="AK203" s="89">
        <v>13.408079000000001</v>
      </c>
      <c r="AL203" s="89">
        <v>21.3</v>
      </c>
    </row>
    <row r="204" spans="1:38" x14ac:dyDescent="0.25">
      <c r="A204" s="32">
        <v>415</v>
      </c>
      <c r="B204" s="15" t="s">
        <v>18</v>
      </c>
      <c r="C204" s="89">
        <v>14.97</v>
      </c>
      <c r="D204" s="89">
        <v>13.27</v>
      </c>
      <c r="E204" s="89">
        <v>13.07</v>
      </c>
      <c r="F204" s="89">
        <v>5.3542699999999996</v>
      </c>
      <c r="G204" s="89">
        <v>3.9171500000000004</v>
      </c>
      <c r="H204" s="115">
        <v>7.2</v>
      </c>
      <c r="I204" s="89">
        <v>1.32</v>
      </c>
      <c r="J204" s="89">
        <v>1.2</v>
      </c>
      <c r="K204" s="89">
        <v>1.35</v>
      </c>
      <c r="L204" s="89">
        <v>0.80654000000000003</v>
      </c>
      <c r="M204" s="89">
        <v>0.40640399999999999</v>
      </c>
      <c r="N204" s="89">
        <v>1.18</v>
      </c>
      <c r="O204" s="89">
        <v>0.69</v>
      </c>
      <c r="P204" s="89">
        <v>0.66</v>
      </c>
      <c r="Q204" s="89">
        <v>0.36</v>
      </c>
      <c r="R204" s="89">
        <v>0.42685200000000001</v>
      </c>
      <c r="S204" s="89">
        <v>1.1357400000000002</v>
      </c>
      <c r="T204" s="89">
        <v>0.51</v>
      </c>
      <c r="U204" s="89">
        <v>0.18</v>
      </c>
      <c r="V204" s="89">
        <v>0.13</v>
      </c>
      <c r="W204" s="89">
        <v>0.16</v>
      </c>
      <c r="X204" s="89">
        <v>5.4375E-2</v>
      </c>
      <c r="Y204" s="89">
        <v>6.0899999999999996E-2</v>
      </c>
      <c r="Z204" s="38" t="s">
        <v>246</v>
      </c>
      <c r="AA204" s="89">
        <v>17.16</v>
      </c>
      <c r="AB204" s="89">
        <v>15.26</v>
      </c>
      <c r="AC204" s="89">
        <v>14.94</v>
      </c>
      <c r="AD204" s="89">
        <v>6.6420370000000002</v>
      </c>
      <c r="AE204" s="89">
        <v>5.520194</v>
      </c>
      <c r="AF204" s="89">
        <v>8.89</v>
      </c>
      <c r="AG204" s="89">
        <v>18.21</v>
      </c>
      <c r="AH204" s="89">
        <v>16.39</v>
      </c>
      <c r="AI204" s="89">
        <v>16.22</v>
      </c>
      <c r="AJ204" s="89">
        <v>12.722037</v>
      </c>
      <c r="AK204" s="89">
        <v>12.120194</v>
      </c>
      <c r="AL204" s="89">
        <v>16.100000000000001</v>
      </c>
    </row>
    <row r="205" spans="1:38" x14ac:dyDescent="0.25">
      <c r="A205" s="28">
        <v>417</v>
      </c>
      <c r="B205" s="15" t="s">
        <v>20</v>
      </c>
      <c r="C205" s="89">
        <v>2.4900000000000002</v>
      </c>
      <c r="D205" s="89">
        <v>2.89</v>
      </c>
      <c r="E205" s="89">
        <v>3.19</v>
      </c>
      <c r="F205" s="89">
        <v>4.3288250000000001</v>
      </c>
      <c r="G205" s="89">
        <v>3.5928</v>
      </c>
      <c r="H205" s="115">
        <v>24.4</v>
      </c>
      <c r="I205" s="89">
        <v>0.46</v>
      </c>
      <c r="J205" s="89">
        <v>0.61</v>
      </c>
      <c r="K205" s="89">
        <v>0.86</v>
      </c>
      <c r="L205" s="89">
        <v>1.2344999999999999</v>
      </c>
      <c r="M205" s="89">
        <v>0.40384799999999998</v>
      </c>
      <c r="N205" s="89">
        <v>1.65</v>
      </c>
      <c r="O205" s="89">
        <v>0.23</v>
      </c>
      <c r="P205" s="89">
        <v>0.27</v>
      </c>
      <c r="Q205" s="89">
        <v>0.13</v>
      </c>
      <c r="R205" s="89">
        <v>0.69012000000000007</v>
      </c>
      <c r="S205" s="89">
        <v>1.0699000000000001</v>
      </c>
      <c r="T205" s="89">
        <v>0.3</v>
      </c>
      <c r="U205" s="89">
        <v>0.06</v>
      </c>
      <c r="V205" s="89">
        <v>0.06</v>
      </c>
      <c r="W205" s="89">
        <v>0.02</v>
      </c>
      <c r="X205" s="89">
        <v>6.7424999999999999E-2</v>
      </c>
      <c r="Y205" s="89">
        <v>1.0874999999999999E-2</v>
      </c>
      <c r="Z205" s="38" t="s">
        <v>246</v>
      </c>
      <c r="AA205" s="89">
        <v>3.24</v>
      </c>
      <c r="AB205" s="89">
        <v>3.83</v>
      </c>
      <c r="AC205" s="89">
        <v>4.2</v>
      </c>
      <c r="AD205" s="89">
        <v>6.3208700000000002</v>
      </c>
      <c r="AE205" s="89">
        <v>5.0774229999999996</v>
      </c>
      <c r="AF205" s="89">
        <v>26.35</v>
      </c>
      <c r="AG205" s="89">
        <v>10.44</v>
      </c>
      <c r="AH205" s="89">
        <v>10.55</v>
      </c>
      <c r="AI205" s="89">
        <v>10.57</v>
      </c>
      <c r="AJ205" s="89">
        <v>13.52087</v>
      </c>
      <c r="AK205" s="89">
        <v>11.457422999999999</v>
      </c>
      <c r="AL205" s="89">
        <v>27.3</v>
      </c>
    </row>
    <row r="206" spans="1:38" x14ac:dyDescent="0.25">
      <c r="A206" s="28">
        <v>419</v>
      </c>
      <c r="B206" s="15" t="s">
        <v>20</v>
      </c>
      <c r="C206" s="89">
        <v>7.61</v>
      </c>
      <c r="D206" s="89">
        <v>7.36</v>
      </c>
      <c r="E206" s="89">
        <v>6.84</v>
      </c>
      <c r="F206" s="89">
        <v>2.8892099999999998</v>
      </c>
      <c r="G206" s="89">
        <v>2.5449000000000002</v>
      </c>
      <c r="H206" s="115">
        <v>3.7</v>
      </c>
      <c r="I206" s="89">
        <v>0.49</v>
      </c>
      <c r="J206" s="89">
        <v>0.61</v>
      </c>
      <c r="K206" s="89">
        <v>0.56999999999999995</v>
      </c>
      <c r="L206" s="89">
        <v>0.52672000000000008</v>
      </c>
      <c r="M206" s="89">
        <v>0.42940800000000001</v>
      </c>
      <c r="N206" s="89">
        <v>0.93</v>
      </c>
      <c r="O206" s="89">
        <v>0.28000000000000003</v>
      </c>
      <c r="P206" s="89">
        <v>0.25</v>
      </c>
      <c r="Q206" s="89">
        <v>0.34</v>
      </c>
      <c r="R206" s="89">
        <v>0.54187200000000002</v>
      </c>
      <c r="S206" s="89">
        <v>0.69955000000000012</v>
      </c>
      <c r="T206" s="89">
        <v>0.57999999999999996</v>
      </c>
      <c r="U206" s="89">
        <v>0.1</v>
      </c>
      <c r="V206" s="89">
        <v>0.1</v>
      </c>
      <c r="W206" s="89">
        <v>0.08</v>
      </c>
      <c r="X206" s="89">
        <v>0.17943749999999997</v>
      </c>
      <c r="Y206" s="89">
        <v>3.2624999999999994E-2</v>
      </c>
      <c r="Z206" s="38" t="s">
        <v>246</v>
      </c>
      <c r="AA206" s="89">
        <v>8.48</v>
      </c>
      <c r="AB206" s="89">
        <v>8.32</v>
      </c>
      <c r="AC206" s="89">
        <v>7.83</v>
      </c>
      <c r="AD206" s="89">
        <v>4.1372394999999997</v>
      </c>
      <c r="AE206" s="89">
        <v>3.7064830000000004</v>
      </c>
      <c r="AF206" s="89">
        <v>5.21</v>
      </c>
      <c r="AG206" s="89">
        <v>12.46</v>
      </c>
      <c r="AH206" s="89">
        <v>12.47</v>
      </c>
      <c r="AI206" s="89">
        <v>11.88</v>
      </c>
      <c r="AJ206" s="89">
        <v>12.317239499999999</v>
      </c>
      <c r="AK206" s="89">
        <v>12.186483000000001</v>
      </c>
      <c r="AL206" s="89">
        <v>12.7</v>
      </c>
    </row>
    <row r="207" spans="1:38" x14ac:dyDescent="0.25">
      <c r="A207" s="28">
        <v>421</v>
      </c>
      <c r="B207" s="15" t="s">
        <v>20</v>
      </c>
      <c r="C207" s="89">
        <v>6.19</v>
      </c>
      <c r="D207" s="89">
        <v>6.13</v>
      </c>
      <c r="E207" s="89">
        <v>5.56</v>
      </c>
      <c r="F207" s="89">
        <v>4.6781249999999996</v>
      </c>
      <c r="G207" s="89">
        <v>3.3682500000000002</v>
      </c>
      <c r="H207" s="115">
        <v>4.5999999999999996</v>
      </c>
      <c r="I207" s="89">
        <v>0.87</v>
      </c>
      <c r="J207" s="89">
        <v>1.06</v>
      </c>
      <c r="K207" s="89">
        <v>0.97</v>
      </c>
      <c r="L207" s="89">
        <v>0.98760000000000003</v>
      </c>
      <c r="M207" s="89">
        <v>0.53037000000000001</v>
      </c>
      <c r="N207" s="89">
        <v>0.88</v>
      </c>
      <c r="O207" s="89">
        <v>0.52</v>
      </c>
      <c r="P207" s="89">
        <v>0.49</v>
      </c>
      <c r="Q207" s="89">
        <v>0.47</v>
      </c>
      <c r="R207" s="89">
        <v>0.44602199999999997</v>
      </c>
      <c r="S207" s="89">
        <v>0.76127500000000003</v>
      </c>
      <c r="T207" s="89">
        <v>0.47</v>
      </c>
      <c r="U207" s="89">
        <v>0.08</v>
      </c>
      <c r="V207" s="89">
        <v>0.13</v>
      </c>
      <c r="W207" s="89">
        <v>0.04</v>
      </c>
      <c r="X207" s="89">
        <v>0.1298475</v>
      </c>
      <c r="Y207" s="89">
        <v>0.15659999999999999</v>
      </c>
      <c r="Z207" s="38" t="s">
        <v>246</v>
      </c>
      <c r="AA207" s="89">
        <v>7.66</v>
      </c>
      <c r="AB207" s="89">
        <v>7.81</v>
      </c>
      <c r="AC207" s="89">
        <v>7.04</v>
      </c>
      <c r="AD207" s="89">
        <v>6.2415944999999997</v>
      </c>
      <c r="AE207" s="89">
        <v>4.8164949999999997</v>
      </c>
      <c r="AF207" s="89">
        <v>5.95</v>
      </c>
      <c r="AG207" s="89">
        <v>9.16</v>
      </c>
      <c r="AH207" s="89">
        <v>9.4600000000000009</v>
      </c>
      <c r="AI207" s="89">
        <v>9.44</v>
      </c>
      <c r="AJ207" s="89">
        <v>8.5715944999999998</v>
      </c>
      <c r="AK207" s="89">
        <v>7.7464949999999995</v>
      </c>
      <c r="AL207" s="89">
        <v>9.8000000000000007</v>
      </c>
    </row>
    <row r="208" spans="1:38" x14ac:dyDescent="0.25">
      <c r="A208" s="28">
        <v>423</v>
      </c>
      <c r="B208" s="15" t="s">
        <v>20</v>
      </c>
      <c r="C208" s="89">
        <v>6.99</v>
      </c>
      <c r="D208" s="89">
        <v>6.49</v>
      </c>
      <c r="E208" s="89">
        <v>6.29</v>
      </c>
      <c r="F208" s="89">
        <v>4.6881050000000002</v>
      </c>
      <c r="G208" s="89">
        <v>4.36625</v>
      </c>
      <c r="H208" s="115">
        <v>5.7</v>
      </c>
      <c r="I208" s="89">
        <v>1.23</v>
      </c>
      <c r="J208" s="89">
        <v>0.95</v>
      </c>
      <c r="K208" s="89">
        <v>0.86</v>
      </c>
      <c r="L208" s="89">
        <v>1.3579500000000002</v>
      </c>
      <c r="M208" s="89">
        <v>0.33994800000000003</v>
      </c>
      <c r="N208" s="89">
        <v>1.08</v>
      </c>
      <c r="O208" s="89">
        <v>0.42</v>
      </c>
      <c r="P208" s="89">
        <v>0.55000000000000004</v>
      </c>
      <c r="Q208" s="89">
        <v>0.39</v>
      </c>
      <c r="R208" s="89">
        <v>0.525258</v>
      </c>
      <c r="S208" s="89">
        <v>1.2921100000000001</v>
      </c>
      <c r="T208" s="89">
        <v>0.26</v>
      </c>
      <c r="U208" s="89">
        <v>0.1</v>
      </c>
      <c r="V208" s="89">
        <v>0.13</v>
      </c>
      <c r="W208" s="89">
        <v>0.12</v>
      </c>
      <c r="X208" s="89">
        <v>0.16725749999999998</v>
      </c>
      <c r="Y208" s="89">
        <v>1.5224999999999999E-2</v>
      </c>
      <c r="Z208" s="38" t="s">
        <v>246</v>
      </c>
      <c r="AA208" s="89">
        <v>8.74</v>
      </c>
      <c r="AB208" s="89">
        <v>8.1199999999999992</v>
      </c>
      <c r="AC208" s="89">
        <v>7.66</v>
      </c>
      <c r="AD208" s="89">
        <v>6.7385705000000007</v>
      </c>
      <c r="AE208" s="89">
        <v>6.0135329999999998</v>
      </c>
      <c r="AF208" s="89">
        <v>7.04</v>
      </c>
      <c r="AG208" s="89">
        <v>12.42</v>
      </c>
      <c r="AH208" s="89">
        <v>12.2</v>
      </c>
      <c r="AI208" s="89">
        <v>11.56</v>
      </c>
      <c r="AJ208" s="89">
        <v>12.1385705</v>
      </c>
      <c r="AK208" s="89">
        <v>11.343533000000001</v>
      </c>
      <c r="AL208" s="89">
        <v>15.3</v>
      </c>
    </row>
    <row r="209" spans="1:38" x14ac:dyDescent="0.25">
      <c r="A209" s="28">
        <v>425</v>
      </c>
      <c r="B209" s="15" t="s">
        <v>20</v>
      </c>
      <c r="C209" s="89">
        <v>10.98</v>
      </c>
      <c r="D209" s="89">
        <v>9.49</v>
      </c>
      <c r="E209" s="89">
        <v>9.06</v>
      </c>
      <c r="F209" s="89">
        <v>4.3936950000000001</v>
      </c>
      <c r="G209" s="89">
        <v>4.7155500000000004</v>
      </c>
      <c r="H209" s="115">
        <v>11.7</v>
      </c>
      <c r="I209" s="89">
        <v>0.84</v>
      </c>
      <c r="J209" s="89">
        <v>0.62</v>
      </c>
      <c r="K209" s="89">
        <v>0.65</v>
      </c>
      <c r="L209" s="89">
        <v>0.53906500000000002</v>
      </c>
      <c r="M209" s="89">
        <v>0.365508</v>
      </c>
      <c r="N209" s="89">
        <v>0.83</v>
      </c>
      <c r="O209" s="89">
        <v>0.53</v>
      </c>
      <c r="P209" s="89">
        <v>0.36</v>
      </c>
      <c r="Q209" s="89">
        <v>0.3</v>
      </c>
      <c r="R209" s="89">
        <v>0.34633800000000003</v>
      </c>
      <c r="S209" s="89">
        <v>0.76127500000000003</v>
      </c>
      <c r="T209" s="89">
        <v>0.98</v>
      </c>
      <c r="U209" s="89">
        <v>0.19</v>
      </c>
      <c r="V209" s="89">
        <v>0.1</v>
      </c>
      <c r="W209" s="89">
        <v>0.12</v>
      </c>
      <c r="X209" s="89">
        <v>0.17204249999999996</v>
      </c>
      <c r="Y209" s="89">
        <v>1.0874999999999999E-2</v>
      </c>
      <c r="Z209" s="38" t="s">
        <v>246</v>
      </c>
      <c r="AA209" s="89">
        <v>12.54</v>
      </c>
      <c r="AB209" s="89">
        <v>10.57</v>
      </c>
      <c r="AC209" s="89">
        <v>10.130000000000001</v>
      </c>
      <c r="AD209" s="89">
        <v>5.4511405000000002</v>
      </c>
      <c r="AE209" s="89">
        <v>5.8532080000000004</v>
      </c>
      <c r="AF209" s="89">
        <v>13.51</v>
      </c>
      <c r="AG209" s="89">
        <v>13.74</v>
      </c>
      <c r="AH209" s="89">
        <v>11.64</v>
      </c>
      <c r="AI209" s="89">
        <v>11.44</v>
      </c>
      <c r="AJ209" s="89">
        <v>10.631140500000001</v>
      </c>
      <c r="AK209" s="89">
        <v>10.353208</v>
      </c>
      <c r="AL209" s="89">
        <v>22.2</v>
      </c>
    </row>
    <row r="210" spans="1:38" x14ac:dyDescent="0.25">
      <c r="A210" s="28">
        <v>427</v>
      </c>
      <c r="B210" s="15" t="s">
        <v>20</v>
      </c>
      <c r="C210" s="89">
        <v>10.23</v>
      </c>
      <c r="D210" s="89">
        <v>10.97</v>
      </c>
      <c r="E210" s="89">
        <v>12.87</v>
      </c>
      <c r="F210" s="89">
        <v>11.254945000000001</v>
      </c>
      <c r="G210" s="89">
        <v>8.9071499999999997</v>
      </c>
      <c r="H210" s="115">
        <v>12.7</v>
      </c>
      <c r="I210" s="89">
        <v>2.96</v>
      </c>
      <c r="J210" s="89">
        <v>2.87</v>
      </c>
      <c r="K210" s="89">
        <v>2.2999999999999998</v>
      </c>
      <c r="L210" s="89">
        <v>2.3661250000000003</v>
      </c>
      <c r="M210" s="89">
        <v>0.24665400000000001</v>
      </c>
      <c r="N210" s="89">
        <v>1.92</v>
      </c>
      <c r="O210" s="89">
        <v>0.4</v>
      </c>
      <c r="P210" s="89">
        <v>0.5</v>
      </c>
      <c r="Q210" s="89">
        <v>0.46</v>
      </c>
      <c r="R210" s="89">
        <v>0.32589000000000001</v>
      </c>
      <c r="S210" s="89">
        <v>2.49369</v>
      </c>
      <c r="T210" s="89">
        <v>0.17</v>
      </c>
      <c r="U210" s="89">
        <v>0.1</v>
      </c>
      <c r="V210" s="89">
        <v>0.13</v>
      </c>
      <c r="W210" s="89">
        <v>0.08</v>
      </c>
      <c r="X210" s="89">
        <v>0.18639749999999999</v>
      </c>
      <c r="Y210" s="89">
        <v>4.5675E-2</v>
      </c>
      <c r="Z210" s="38" t="s">
        <v>246</v>
      </c>
      <c r="AA210" s="89">
        <v>13.69</v>
      </c>
      <c r="AB210" s="89">
        <v>14.47</v>
      </c>
      <c r="AC210" s="89">
        <v>15.71</v>
      </c>
      <c r="AD210" s="89">
        <v>14.133357500000002</v>
      </c>
      <c r="AE210" s="89">
        <v>11.693168999999999</v>
      </c>
      <c r="AF210" s="89">
        <v>14.79</v>
      </c>
      <c r="AG210" s="89">
        <v>18.940000000000001</v>
      </c>
      <c r="AH210" s="89">
        <v>18.55</v>
      </c>
      <c r="AI210" s="89">
        <v>19.59</v>
      </c>
      <c r="AJ210" s="89">
        <v>18.783357500000001</v>
      </c>
      <c r="AK210" s="89">
        <v>17.393169</v>
      </c>
      <c r="AL210" s="89">
        <v>22.1</v>
      </c>
    </row>
    <row r="211" spans="1:38" x14ac:dyDescent="0.25">
      <c r="A211" s="28">
        <v>429</v>
      </c>
      <c r="B211" s="15" t="s">
        <v>20</v>
      </c>
      <c r="C211" s="89">
        <v>11.98</v>
      </c>
      <c r="D211" s="89">
        <v>11.98</v>
      </c>
      <c r="E211" s="89">
        <v>11.29</v>
      </c>
      <c r="F211" s="89">
        <v>13.313320000000001</v>
      </c>
      <c r="G211" s="89">
        <v>12.375200000000001</v>
      </c>
      <c r="H211" s="115">
        <v>15.6</v>
      </c>
      <c r="I211" s="89">
        <v>1.53</v>
      </c>
      <c r="J211" s="89">
        <v>1.64</v>
      </c>
      <c r="K211" s="89">
        <v>1.81</v>
      </c>
      <c r="L211" s="89">
        <v>1.9546250000000001</v>
      </c>
      <c r="M211" s="89">
        <v>0.56487600000000004</v>
      </c>
      <c r="N211" s="89">
        <v>1.38</v>
      </c>
      <c r="O211" s="89">
        <v>0.96</v>
      </c>
      <c r="P211" s="89">
        <v>0.81</v>
      </c>
      <c r="Q211" s="89">
        <v>1.26</v>
      </c>
      <c r="R211" s="89">
        <v>2.1725999999999996</v>
      </c>
      <c r="S211" s="89">
        <v>1.7571050000000001</v>
      </c>
      <c r="T211" s="89">
        <v>0.53</v>
      </c>
      <c r="U211" s="89">
        <v>0.13</v>
      </c>
      <c r="V211" s="89">
        <v>0.1</v>
      </c>
      <c r="W211" s="89">
        <v>0.13</v>
      </c>
      <c r="X211" s="89">
        <v>0.16529999999999997</v>
      </c>
      <c r="Y211" s="89">
        <v>2.8274999999999998E-2</v>
      </c>
      <c r="Z211" s="38" t="s">
        <v>246</v>
      </c>
      <c r="AA211" s="89">
        <v>14.6</v>
      </c>
      <c r="AB211" s="89">
        <v>14.53</v>
      </c>
      <c r="AC211" s="89">
        <v>14.49</v>
      </c>
      <c r="AD211" s="89">
        <v>17.605845000000002</v>
      </c>
      <c r="AE211" s="89">
        <v>14.725456000000001</v>
      </c>
      <c r="AF211" s="89">
        <v>17.510000000000002</v>
      </c>
      <c r="AG211" s="89">
        <v>18.5</v>
      </c>
      <c r="AH211" s="89">
        <v>18.809999999999999</v>
      </c>
      <c r="AI211" s="89">
        <v>17.739999999999998</v>
      </c>
      <c r="AJ211" s="89">
        <v>21.055845000000001</v>
      </c>
      <c r="AK211" s="89">
        <v>17.355456</v>
      </c>
      <c r="AL211" s="89">
        <v>29.8</v>
      </c>
    </row>
    <row r="212" spans="1:38" x14ac:dyDescent="0.25">
      <c r="A212" s="28">
        <v>431</v>
      </c>
      <c r="B212" s="15" t="s">
        <v>20</v>
      </c>
      <c r="C212" s="89">
        <v>5.99</v>
      </c>
      <c r="D212" s="89">
        <v>6.73</v>
      </c>
      <c r="E212" s="89">
        <v>6.24</v>
      </c>
      <c r="F212" s="89">
        <v>6.639195</v>
      </c>
      <c r="G212" s="89">
        <v>4.3912000000000004</v>
      </c>
      <c r="H212" s="115">
        <v>5.0999999999999996</v>
      </c>
      <c r="I212" s="89">
        <v>1.05</v>
      </c>
      <c r="J212" s="89">
        <v>1.51</v>
      </c>
      <c r="K212" s="89">
        <v>1.03</v>
      </c>
      <c r="L212" s="89">
        <v>2.2632500000000002</v>
      </c>
      <c r="M212" s="89">
        <v>0.24921000000000001</v>
      </c>
      <c r="N212" s="89">
        <v>1.1499999999999999</v>
      </c>
      <c r="O212" s="89">
        <v>0.36</v>
      </c>
      <c r="P212" s="89">
        <v>0.19</v>
      </c>
      <c r="Q212" s="89">
        <v>0.3</v>
      </c>
      <c r="R212" s="89">
        <v>0.44602199999999997</v>
      </c>
      <c r="S212" s="89">
        <v>1.551355</v>
      </c>
      <c r="T212" s="89">
        <v>0.17</v>
      </c>
      <c r="U212" s="89">
        <v>0.1</v>
      </c>
      <c r="V212" s="89">
        <v>0.06</v>
      </c>
      <c r="W212" s="89">
        <v>0.02</v>
      </c>
      <c r="X212" s="89">
        <v>5.8724999999999992E-2</v>
      </c>
      <c r="Y212" s="89">
        <v>0.01</v>
      </c>
      <c r="Z212" s="38" t="s">
        <v>246</v>
      </c>
      <c r="AA212" s="89">
        <v>7.5</v>
      </c>
      <c r="AB212" s="89">
        <v>8.49</v>
      </c>
      <c r="AC212" s="89">
        <v>7.59</v>
      </c>
      <c r="AD212" s="89">
        <v>9.4071920000000002</v>
      </c>
      <c r="AE212" s="89">
        <v>6.201765</v>
      </c>
      <c r="AF212" s="89">
        <v>6.42</v>
      </c>
      <c r="AG212" s="89">
        <v>9.83</v>
      </c>
      <c r="AH212" s="89">
        <v>10.34</v>
      </c>
      <c r="AI212" s="89">
        <v>9.32</v>
      </c>
      <c r="AJ212" s="89">
        <v>10.907192</v>
      </c>
      <c r="AK212" s="89">
        <v>9.0517649999999996</v>
      </c>
      <c r="AL212" s="89">
        <v>10.8</v>
      </c>
    </row>
    <row r="213" spans="1:38" x14ac:dyDescent="0.25">
      <c r="A213" s="28">
        <v>433</v>
      </c>
      <c r="B213" s="15" t="s">
        <v>20</v>
      </c>
      <c r="C213" s="89">
        <v>9.11</v>
      </c>
      <c r="D213" s="89">
        <v>10.97</v>
      </c>
      <c r="E213" s="89">
        <v>15.55</v>
      </c>
      <c r="F213" s="89">
        <v>14.26641</v>
      </c>
      <c r="G213" s="89">
        <v>10.456545</v>
      </c>
      <c r="H213" s="115">
        <v>31.9</v>
      </c>
      <c r="I213" s="89">
        <v>1.6</v>
      </c>
      <c r="J213" s="89">
        <v>1.8</v>
      </c>
      <c r="K213" s="89">
        <v>1.31</v>
      </c>
      <c r="L213" s="89">
        <v>2.3249750000000002</v>
      </c>
      <c r="M213" s="89">
        <v>0.27477000000000001</v>
      </c>
      <c r="N213" s="89">
        <v>0.69</v>
      </c>
      <c r="O213" s="89">
        <v>0.38</v>
      </c>
      <c r="P213" s="89">
        <v>0.38</v>
      </c>
      <c r="Q213" s="89">
        <v>0.3</v>
      </c>
      <c r="R213" s="89">
        <v>0.40129199999999998</v>
      </c>
      <c r="S213" s="89">
        <v>1.53078</v>
      </c>
      <c r="T213" s="89">
        <v>0.25</v>
      </c>
      <c r="U213" s="89">
        <v>0.16</v>
      </c>
      <c r="V213" s="89">
        <v>0.16</v>
      </c>
      <c r="W213" s="89">
        <v>0.18</v>
      </c>
      <c r="X213" s="89">
        <v>8.699999999999998E-2</v>
      </c>
      <c r="Y213" s="89">
        <v>4.1324999999999994E-2</v>
      </c>
      <c r="Z213" s="38" t="s">
        <v>246</v>
      </c>
      <c r="AA213" s="89">
        <v>11.25</v>
      </c>
      <c r="AB213" s="89">
        <v>13.31</v>
      </c>
      <c r="AC213" s="89">
        <v>17.34</v>
      </c>
      <c r="AD213" s="89">
        <v>17.079677</v>
      </c>
      <c r="AE213" s="89">
        <v>12.303420000000001</v>
      </c>
      <c r="AF213" s="89">
        <v>32.840000000000003</v>
      </c>
      <c r="AG213" s="89">
        <v>15.3</v>
      </c>
      <c r="AH213" s="89">
        <v>16.91</v>
      </c>
      <c r="AI213" s="89">
        <v>18.170000000000002</v>
      </c>
      <c r="AJ213" s="89">
        <v>17.759677</v>
      </c>
      <c r="AK213" s="89">
        <v>13.133420000000001</v>
      </c>
      <c r="AL213" s="89">
        <v>49.4</v>
      </c>
    </row>
    <row r="214" spans="1:38" x14ac:dyDescent="0.25">
      <c r="A214" s="15">
        <v>435</v>
      </c>
      <c r="B214" s="15" t="s">
        <v>20</v>
      </c>
      <c r="C214" s="89">
        <v>8.98</v>
      </c>
      <c r="D214" s="89">
        <v>9.23</v>
      </c>
      <c r="E214" s="89">
        <v>16.239999999999998</v>
      </c>
      <c r="F214" s="89">
        <v>15.339259999999999</v>
      </c>
      <c r="G214" s="89">
        <v>8.6651349999999994</v>
      </c>
      <c r="H214" s="115">
        <v>16.100000000000001</v>
      </c>
      <c r="I214" s="89">
        <v>2.96</v>
      </c>
      <c r="J214" s="89">
        <v>2.4300000000000002</v>
      </c>
      <c r="K214" s="89">
        <v>2.4300000000000002</v>
      </c>
      <c r="L214" s="89">
        <v>5.1437499999999998</v>
      </c>
      <c r="M214" s="89">
        <v>0.49075200000000002</v>
      </c>
      <c r="N214" s="89">
        <v>4.2300000000000004</v>
      </c>
      <c r="O214" s="89">
        <v>0.38</v>
      </c>
      <c r="P214" s="89">
        <v>0.36</v>
      </c>
      <c r="Q214" s="89">
        <v>0.55000000000000004</v>
      </c>
      <c r="R214" s="89">
        <v>0.77191200000000004</v>
      </c>
      <c r="S214" s="89">
        <v>14.60825</v>
      </c>
      <c r="T214" s="89">
        <v>0.34</v>
      </c>
      <c r="U214" s="89">
        <v>0.1</v>
      </c>
      <c r="V214" s="89">
        <v>0.06</v>
      </c>
      <c r="W214" s="89">
        <v>0.18</v>
      </c>
      <c r="X214" s="89">
        <v>6.7424999999999999E-2</v>
      </c>
      <c r="Y214" s="89">
        <v>4.3499999999999997E-2</v>
      </c>
      <c r="Z214" s="38" t="s">
        <v>246</v>
      </c>
      <c r="AA214" s="89">
        <v>12.42</v>
      </c>
      <c r="AB214" s="89">
        <v>12.08</v>
      </c>
      <c r="AC214" s="89">
        <v>19.399999999999999</v>
      </c>
      <c r="AD214" s="89">
        <v>21.322347000000001</v>
      </c>
      <c r="AE214" s="89">
        <v>23.807637</v>
      </c>
      <c r="AF214" s="89">
        <v>20.67</v>
      </c>
      <c r="AG214" s="89">
        <v>14.75</v>
      </c>
      <c r="AH214" s="89">
        <v>14.03</v>
      </c>
      <c r="AI214" s="89">
        <v>20.53</v>
      </c>
      <c r="AJ214" s="89">
        <v>22.302347000000001</v>
      </c>
      <c r="AK214" s="89">
        <v>25.007636999999999</v>
      </c>
      <c r="AL214" s="89">
        <v>23.3</v>
      </c>
    </row>
    <row r="215" spans="1:38" x14ac:dyDescent="0.25">
      <c r="A215" s="15">
        <v>437</v>
      </c>
      <c r="B215" s="15" t="s">
        <v>21</v>
      </c>
      <c r="C215" s="89">
        <v>5.49</v>
      </c>
      <c r="D215" s="89">
        <v>5.74</v>
      </c>
      <c r="E215" s="89">
        <v>5.29</v>
      </c>
      <c r="F215" s="89">
        <v>4.2589650000000008</v>
      </c>
      <c r="G215" s="89">
        <v>3.61775</v>
      </c>
      <c r="H215" s="115">
        <v>8.8000000000000007</v>
      </c>
      <c r="I215" s="89">
        <v>1.05</v>
      </c>
      <c r="J215" s="89">
        <v>0.83</v>
      </c>
      <c r="K215" s="89">
        <v>0.9</v>
      </c>
      <c r="L215" s="89">
        <v>0.86415000000000008</v>
      </c>
      <c r="M215" s="89">
        <v>0.35272800000000004</v>
      </c>
      <c r="N215" s="89">
        <v>1.52</v>
      </c>
      <c r="O215" s="89">
        <v>0.4</v>
      </c>
      <c r="P215" s="89">
        <v>0.47</v>
      </c>
      <c r="Q215" s="89">
        <v>0.4</v>
      </c>
      <c r="R215" s="89">
        <v>0.40384799999999998</v>
      </c>
      <c r="S215" s="89">
        <v>0.75716000000000006</v>
      </c>
      <c r="T215" s="89">
        <v>0.25</v>
      </c>
      <c r="U215" s="89">
        <v>0.1</v>
      </c>
      <c r="V215" s="89">
        <v>0.06</v>
      </c>
      <c r="W215" s="89">
        <v>0.04</v>
      </c>
      <c r="X215" s="89">
        <v>8.917499999999999E-2</v>
      </c>
      <c r="Y215" s="89">
        <v>6.9599999999999995E-2</v>
      </c>
      <c r="Z215" s="38" t="s">
        <v>246</v>
      </c>
      <c r="AA215" s="89">
        <v>7.04</v>
      </c>
      <c r="AB215" s="89">
        <v>7.1</v>
      </c>
      <c r="AC215" s="89">
        <v>6.63</v>
      </c>
      <c r="AD215" s="89">
        <v>5.6161380000000012</v>
      </c>
      <c r="AE215" s="89">
        <v>4.7972380000000001</v>
      </c>
      <c r="AF215" s="89">
        <v>10.57</v>
      </c>
      <c r="AG215" s="89">
        <v>9.89</v>
      </c>
      <c r="AH215" s="89">
        <v>9.6999999999999993</v>
      </c>
      <c r="AI215" s="89">
        <v>9.7100000000000009</v>
      </c>
      <c r="AJ215" s="89">
        <v>8.6161380000000012</v>
      </c>
      <c r="AK215" s="89">
        <v>7.427238</v>
      </c>
      <c r="AL215" s="89">
        <v>17.5</v>
      </c>
    </row>
    <row r="216" spans="1:38" x14ac:dyDescent="0.25">
      <c r="A216" s="15">
        <v>439</v>
      </c>
      <c r="B216" s="15" t="s">
        <v>21</v>
      </c>
      <c r="C216" s="89">
        <v>5.49</v>
      </c>
      <c r="D216" s="89">
        <v>5.24</v>
      </c>
      <c r="E216" s="89">
        <v>5.0599999999999996</v>
      </c>
      <c r="F216" s="89">
        <v>7.4800100000000009</v>
      </c>
      <c r="G216" s="89">
        <v>6.4870000000000001</v>
      </c>
      <c r="H216" s="115">
        <v>10.7</v>
      </c>
      <c r="I216" s="89">
        <v>0.92</v>
      </c>
      <c r="J216" s="89">
        <v>0.94</v>
      </c>
      <c r="K216" s="89">
        <v>1.03</v>
      </c>
      <c r="L216" s="89">
        <v>1.913475</v>
      </c>
      <c r="M216" s="89">
        <v>0.37701000000000001</v>
      </c>
      <c r="N216" s="89">
        <v>1.57</v>
      </c>
      <c r="O216" s="89">
        <v>0.25</v>
      </c>
      <c r="P216" s="89">
        <v>0.32</v>
      </c>
      <c r="Q216" s="89">
        <v>0.23</v>
      </c>
      <c r="R216" s="89">
        <v>0.34761600000000004</v>
      </c>
      <c r="S216" s="89">
        <v>1.7859100000000001</v>
      </c>
      <c r="T216" s="89">
        <v>0.42</v>
      </c>
      <c r="U216" s="89">
        <v>0.06</v>
      </c>
      <c r="V216" s="89">
        <v>0.03</v>
      </c>
      <c r="W216" s="89">
        <v>0.04</v>
      </c>
      <c r="X216" s="89">
        <v>0.13267499999999999</v>
      </c>
      <c r="Y216" s="89">
        <v>0.11092499999999998</v>
      </c>
      <c r="Z216" s="38" t="s">
        <v>246</v>
      </c>
      <c r="AA216" s="89">
        <v>6.72</v>
      </c>
      <c r="AB216" s="89">
        <v>6.53</v>
      </c>
      <c r="AC216" s="89">
        <v>6.36</v>
      </c>
      <c r="AD216" s="89">
        <v>9.8737760000000012</v>
      </c>
      <c r="AE216" s="89">
        <v>8.7608449999999998</v>
      </c>
      <c r="AF216" s="89">
        <v>12.69</v>
      </c>
      <c r="AG216" s="89">
        <v>11.52</v>
      </c>
      <c r="AH216" s="89">
        <v>11.18</v>
      </c>
      <c r="AI216" s="89">
        <v>10.79</v>
      </c>
      <c r="AJ216" s="89">
        <v>14.153776000000001</v>
      </c>
      <c r="AK216" s="89">
        <v>12.510845</v>
      </c>
      <c r="AL216" s="89">
        <v>14.7</v>
      </c>
    </row>
    <row r="217" spans="1:38" x14ac:dyDescent="0.25">
      <c r="A217" s="15">
        <v>441</v>
      </c>
      <c r="B217" s="15" t="s">
        <v>21</v>
      </c>
      <c r="C217" s="89">
        <v>17.559999999999999</v>
      </c>
      <c r="D217" s="89">
        <v>16.72</v>
      </c>
      <c r="E217" s="89">
        <v>15.79</v>
      </c>
      <c r="F217" s="89">
        <v>12.667115000000001</v>
      </c>
      <c r="G217" s="89">
        <v>12.8742</v>
      </c>
      <c r="H217" s="115">
        <v>13.3</v>
      </c>
      <c r="I217" s="89">
        <v>2.0499999999999998</v>
      </c>
      <c r="J217" s="89">
        <v>1.92</v>
      </c>
      <c r="K217" s="89">
        <v>1.89</v>
      </c>
      <c r="L217" s="89">
        <v>1.9752000000000001</v>
      </c>
      <c r="M217" s="89">
        <v>0.69012000000000007</v>
      </c>
      <c r="N217" s="89">
        <v>1.5</v>
      </c>
      <c r="O217" s="89">
        <v>0.76</v>
      </c>
      <c r="P217" s="89">
        <v>0.72</v>
      </c>
      <c r="Q217" s="89">
        <v>0.59</v>
      </c>
      <c r="R217" s="89">
        <v>0.733572</v>
      </c>
      <c r="S217" s="89">
        <v>1.7077249999999999</v>
      </c>
      <c r="T217" s="89">
        <v>0.56999999999999995</v>
      </c>
      <c r="U217" s="89">
        <v>0.15</v>
      </c>
      <c r="V217" s="89">
        <v>0.1</v>
      </c>
      <c r="W217" s="89">
        <v>0.09</v>
      </c>
      <c r="X217" s="89">
        <v>0.16312499999999999</v>
      </c>
      <c r="Y217" s="89">
        <v>0.10439999999999999</v>
      </c>
      <c r="Z217" s="38" t="s">
        <v>246</v>
      </c>
      <c r="AA217" s="89">
        <v>20.52</v>
      </c>
      <c r="AB217" s="89">
        <v>19.46</v>
      </c>
      <c r="AC217" s="89">
        <v>18.36</v>
      </c>
      <c r="AD217" s="89">
        <v>15.539012000000001</v>
      </c>
      <c r="AE217" s="89">
        <v>15.376445</v>
      </c>
      <c r="AF217" s="89">
        <v>15.37</v>
      </c>
      <c r="AG217" s="89">
        <v>21.95</v>
      </c>
      <c r="AH217" s="89">
        <v>20.96</v>
      </c>
      <c r="AI217" s="89">
        <v>20.239999999999998</v>
      </c>
      <c r="AJ217" s="89">
        <v>17.339012</v>
      </c>
      <c r="AK217" s="89">
        <v>17.176445000000001</v>
      </c>
      <c r="AL217" s="89">
        <v>23.3</v>
      </c>
    </row>
    <row r="218" spans="1:38" x14ac:dyDescent="0.25">
      <c r="A218" s="15">
        <v>443</v>
      </c>
      <c r="B218" s="15" t="s">
        <v>21</v>
      </c>
      <c r="C218" s="89">
        <v>8.98</v>
      </c>
      <c r="D218" s="89">
        <v>9.73</v>
      </c>
      <c r="E218" s="89">
        <v>9.6300000000000008</v>
      </c>
      <c r="F218" s="89">
        <v>18.562800000000003</v>
      </c>
      <c r="G218" s="89">
        <v>13.772399999999999</v>
      </c>
      <c r="H218" s="115">
        <v>10</v>
      </c>
      <c r="I218" s="89">
        <v>1.76</v>
      </c>
      <c r="J218" s="89">
        <v>2.31</v>
      </c>
      <c r="K218" s="89">
        <v>1.85</v>
      </c>
      <c r="L218" s="89">
        <v>4.1973000000000003</v>
      </c>
      <c r="M218" s="89">
        <v>0.521424</v>
      </c>
      <c r="N218" s="89">
        <v>2.65</v>
      </c>
      <c r="O218" s="89">
        <v>0.49</v>
      </c>
      <c r="P218" s="89">
        <v>0.61</v>
      </c>
      <c r="Q218" s="89">
        <v>0.56000000000000005</v>
      </c>
      <c r="R218" s="89">
        <v>0.727182</v>
      </c>
      <c r="S218" s="89">
        <v>3.2755400000000003</v>
      </c>
      <c r="T218" s="89">
        <v>0.65</v>
      </c>
      <c r="U218" s="89">
        <v>0.1</v>
      </c>
      <c r="V218" s="89">
        <v>0.1</v>
      </c>
      <c r="W218" s="89">
        <v>7.0000000000000007E-2</v>
      </c>
      <c r="X218" s="89">
        <v>8.6999999999999994E-2</v>
      </c>
      <c r="Y218" s="89">
        <v>0.18704999999999997</v>
      </c>
      <c r="Z218" s="38" t="s">
        <v>246</v>
      </c>
      <c r="AA218" s="89">
        <v>11.33</v>
      </c>
      <c r="AB218" s="89">
        <v>12.75</v>
      </c>
      <c r="AC218" s="89">
        <v>12.11</v>
      </c>
      <c r="AD218" s="89">
        <v>23.574282000000004</v>
      </c>
      <c r="AE218" s="89">
        <v>17.756413999999999</v>
      </c>
      <c r="AF218" s="89">
        <v>13.3</v>
      </c>
      <c r="AG218" s="89">
        <v>15.01</v>
      </c>
      <c r="AH218" s="89">
        <v>16.68</v>
      </c>
      <c r="AI218" s="89">
        <v>16.61</v>
      </c>
      <c r="AJ218" s="89">
        <v>28.154282000000002</v>
      </c>
      <c r="AK218" s="89">
        <v>22.036414000000001</v>
      </c>
      <c r="AL218" s="89">
        <v>20.7</v>
      </c>
    </row>
    <row r="219" spans="1:38" x14ac:dyDescent="0.25">
      <c r="A219" s="15">
        <v>445</v>
      </c>
      <c r="B219" s="15" t="s">
        <v>21</v>
      </c>
      <c r="C219" s="89">
        <v>7.23</v>
      </c>
      <c r="D219" s="89">
        <v>9.14</v>
      </c>
      <c r="E219" s="89">
        <v>9.2799999999999994</v>
      </c>
      <c r="F219" s="89">
        <v>8.824815000000001</v>
      </c>
      <c r="G219" s="89">
        <v>8.1336999999999993</v>
      </c>
      <c r="H219" s="115">
        <v>14.7</v>
      </c>
      <c r="I219" s="89">
        <v>0.71</v>
      </c>
      <c r="J219" s="89">
        <v>0.83</v>
      </c>
      <c r="K219" s="89">
        <v>0.96</v>
      </c>
      <c r="L219" s="89">
        <v>1.1727750000000001</v>
      </c>
      <c r="M219" s="89">
        <v>0.24921000000000001</v>
      </c>
      <c r="N219" s="89">
        <v>1.17</v>
      </c>
      <c r="O219" s="89">
        <v>0.28000000000000003</v>
      </c>
      <c r="P219" s="89">
        <v>0.4</v>
      </c>
      <c r="Q219" s="89">
        <v>0.35</v>
      </c>
      <c r="R219" s="89">
        <v>0.33228000000000002</v>
      </c>
      <c r="S219" s="89">
        <v>0.86003499999999999</v>
      </c>
      <c r="T219" s="89">
        <v>0.31</v>
      </c>
      <c r="U219" s="89">
        <v>0.06</v>
      </c>
      <c r="V219" s="89">
        <v>0.06</v>
      </c>
      <c r="W219" s="89">
        <v>0.1</v>
      </c>
      <c r="X219" s="89">
        <v>0.21314999999999998</v>
      </c>
      <c r="Y219" s="89">
        <v>0.19357499999999997</v>
      </c>
      <c r="Z219" s="38" t="s">
        <v>246</v>
      </c>
      <c r="AA219" s="89">
        <v>8.2799999999999994</v>
      </c>
      <c r="AB219" s="89">
        <v>10.43</v>
      </c>
      <c r="AC219" s="89">
        <v>10.69</v>
      </c>
      <c r="AD219" s="89">
        <v>10.543020000000002</v>
      </c>
      <c r="AE219" s="89">
        <v>9.4365199999999998</v>
      </c>
      <c r="AF219" s="89">
        <v>16.18</v>
      </c>
      <c r="AG219" s="89">
        <v>11.81</v>
      </c>
      <c r="AH219" s="89">
        <v>13.04</v>
      </c>
      <c r="AI219" s="89">
        <v>13.09</v>
      </c>
      <c r="AJ219" s="89">
        <v>12.873020000000002</v>
      </c>
      <c r="AK219" s="89">
        <v>12.286519999999999</v>
      </c>
      <c r="AL219" s="89">
        <v>19.5</v>
      </c>
    </row>
    <row r="220" spans="1:38" x14ac:dyDescent="0.25">
      <c r="A220" s="15">
        <v>447</v>
      </c>
      <c r="B220" s="15" t="s">
        <v>21</v>
      </c>
      <c r="C220" s="89">
        <v>12.97</v>
      </c>
      <c r="D220" s="89">
        <v>11.98</v>
      </c>
      <c r="E220" s="89">
        <v>13.2</v>
      </c>
      <c r="F220" s="89">
        <v>18.053820000000002</v>
      </c>
      <c r="G220" s="89">
        <v>5.6137500000000005</v>
      </c>
      <c r="H220" s="115">
        <v>6.4</v>
      </c>
      <c r="I220" s="89">
        <v>1.0900000000000001</v>
      </c>
      <c r="J220" s="89">
        <v>0.97</v>
      </c>
      <c r="K220" s="89">
        <v>0.98</v>
      </c>
      <c r="L220" s="89">
        <v>1.3373750000000002</v>
      </c>
      <c r="M220" s="89">
        <v>1.26522</v>
      </c>
      <c r="N220" s="89">
        <v>0.57999999999999996</v>
      </c>
      <c r="O220" s="89">
        <v>0.87</v>
      </c>
      <c r="P220" s="89">
        <v>0.8</v>
      </c>
      <c r="Q220" s="89">
        <v>0.62</v>
      </c>
      <c r="R220" s="89">
        <v>1.2690540000000001</v>
      </c>
      <c r="S220" s="89">
        <v>0.98760000000000003</v>
      </c>
      <c r="T220" s="89">
        <v>0.69</v>
      </c>
      <c r="U220" s="89">
        <v>0.16</v>
      </c>
      <c r="V220" s="89">
        <v>0.18</v>
      </c>
      <c r="W220" s="89">
        <v>0.15</v>
      </c>
      <c r="X220" s="89">
        <v>0.23054999999999998</v>
      </c>
      <c r="Y220" s="89">
        <v>0.19574999999999998</v>
      </c>
      <c r="Z220" s="38" t="s">
        <v>246</v>
      </c>
      <c r="AA220" s="89">
        <v>15.09</v>
      </c>
      <c r="AB220" s="89">
        <v>13.93</v>
      </c>
      <c r="AC220" s="89">
        <v>14.95</v>
      </c>
      <c r="AD220" s="89">
        <v>20.890799000000001</v>
      </c>
      <c r="AE220" s="89">
        <v>8.0623199999999997</v>
      </c>
      <c r="AF220" s="89">
        <v>7.67</v>
      </c>
      <c r="AG220" s="89">
        <v>18.39</v>
      </c>
      <c r="AH220" s="89">
        <v>18.760000000000002</v>
      </c>
      <c r="AI220" s="89">
        <v>18.399999999999999</v>
      </c>
      <c r="AJ220" s="89">
        <v>22.470799</v>
      </c>
      <c r="AK220" s="89">
        <v>14.70232</v>
      </c>
      <c r="AL220" s="89">
        <v>15.5</v>
      </c>
    </row>
    <row r="221" spans="1:38" x14ac:dyDescent="0.25">
      <c r="A221" s="15">
        <v>449</v>
      </c>
      <c r="B221" s="15" t="s">
        <v>21</v>
      </c>
      <c r="C221" s="89">
        <v>10.35</v>
      </c>
      <c r="D221" s="89">
        <v>11.97</v>
      </c>
      <c r="E221" s="89">
        <v>13.97</v>
      </c>
      <c r="F221" s="89">
        <v>10.132195000000001</v>
      </c>
      <c r="G221" s="89">
        <v>10.678600000000001</v>
      </c>
      <c r="H221" s="115">
        <v>13.1</v>
      </c>
      <c r="I221" s="89">
        <v>1.2</v>
      </c>
      <c r="J221" s="89">
        <v>1.61</v>
      </c>
      <c r="K221" s="89">
        <v>1.52</v>
      </c>
      <c r="L221" s="89">
        <v>1.5842750000000001</v>
      </c>
      <c r="M221" s="89">
        <v>0.938052</v>
      </c>
      <c r="N221" s="89">
        <v>1.45</v>
      </c>
      <c r="O221" s="89">
        <v>0.62</v>
      </c>
      <c r="P221" s="89">
        <v>0.59</v>
      </c>
      <c r="Q221" s="89">
        <v>0.72</v>
      </c>
      <c r="R221" s="89">
        <v>0.86137200000000003</v>
      </c>
      <c r="S221" s="89">
        <v>1.75299</v>
      </c>
      <c r="T221" s="89">
        <v>0.55000000000000004</v>
      </c>
      <c r="U221" s="89">
        <v>0.1</v>
      </c>
      <c r="V221" s="89">
        <v>0.16</v>
      </c>
      <c r="W221" s="89">
        <v>0.08</v>
      </c>
      <c r="X221" s="89">
        <v>0.12832499999999999</v>
      </c>
      <c r="Y221" s="89">
        <v>8.917499999999999E-2</v>
      </c>
      <c r="Z221" s="38" t="s">
        <v>246</v>
      </c>
      <c r="AA221" s="89">
        <v>12.27</v>
      </c>
      <c r="AB221" s="89">
        <v>14.33</v>
      </c>
      <c r="AC221" s="89">
        <v>16.29</v>
      </c>
      <c r="AD221" s="89">
        <v>12.706167000000001</v>
      </c>
      <c r="AE221" s="89">
        <v>13.458817000000002</v>
      </c>
      <c r="AF221" s="89">
        <v>15.1</v>
      </c>
      <c r="AG221" s="89">
        <v>14.37</v>
      </c>
      <c r="AH221" s="89">
        <v>16.96</v>
      </c>
      <c r="AI221" s="89">
        <v>19.22</v>
      </c>
      <c r="AJ221" s="89">
        <v>15.786167000000001</v>
      </c>
      <c r="AK221" s="89">
        <v>16.988817000000001</v>
      </c>
      <c r="AL221" s="89">
        <v>18.899999999999999</v>
      </c>
    </row>
  </sheetData>
  <autoFilter ref="C5:AL221" xr:uid="{B61FF5E9-9EF2-44B2-844C-B8C4FCEED870}"/>
  <mergeCells count="15">
    <mergeCell ref="AG4:AL4"/>
    <mergeCell ref="C1:Z1"/>
    <mergeCell ref="B1:B5"/>
    <mergeCell ref="A1:A5"/>
    <mergeCell ref="AA1:AF3"/>
    <mergeCell ref="AG1:AL3"/>
    <mergeCell ref="U2:Z3"/>
    <mergeCell ref="C4:H4"/>
    <mergeCell ref="I4:N4"/>
    <mergeCell ref="O4:T4"/>
    <mergeCell ref="U4:Z4"/>
    <mergeCell ref="AA4:AF4"/>
    <mergeCell ref="C2:H3"/>
    <mergeCell ref="I2:N3"/>
    <mergeCell ref="O2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D94C-8B77-461D-9FCE-0F81C2C23AA0}">
  <sheetPr>
    <tabColor theme="7" tint="-0.249977111117893"/>
  </sheetPr>
  <dimension ref="A1:AL221"/>
  <sheetViews>
    <sheetView topLeftCell="A16" zoomScale="90" zoomScaleNormal="90" workbookViewId="0">
      <selection activeCell="A42" sqref="A42:X42"/>
    </sheetView>
  </sheetViews>
  <sheetFormatPr defaultRowHeight="15" x14ac:dyDescent="0.25"/>
  <cols>
    <col min="2" max="2" width="30" customWidth="1"/>
    <col min="8" max="8" width="9.85546875" customWidth="1"/>
  </cols>
  <sheetData>
    <row r="1" spans="1:38" ht="15.75" thickBot="1" x14ac:dyDescent="0.3">
      <c r="A1" s="133" t="s">
        <v>60</v>
      </c>
      <c r="B1" s="133" t="s">
        <v>1</v>
      </c>
      <c r="C1" s="135" t="s">
        <v>90</v>
      </c>
      <c r="D1" s="135"/>
      <c r="E1" s="135"/>
      <c r="F1" s="135"/>
      <c r="G1" s="135"/>
      <c r="H1" s="135"/>
      <c r="I1" s="132" t="s">
        <v>91</v>
      </c>
      <c r="J1" s="132"/>
      <c r="K1" s="132"/>
      <c r="L1" s="132"/>
      <c r="M1" s="132"/>
      <c r="N1" s="132"/>
      <c r="O1" s="132" t="s">
        <v>93</v>
      </c>
      <c r="P1" s="132"/>
      <c r="Q1" s="132"/>
      <c r="R1" s="132"/>
      <c r="S1" s="132"/>
      <c r="T1" s="132"/>
      <c r="U1" s="137" t="s">
        <v>94</v>
      </c>
      <c r="V1" s="138"/>
      <c r="W1" s="138"/>
      <c r="X1" s="138"/>
      <c r="Y1" s="138"/>
      <c r="Z1" s="139"/>
      <c r="AA1" s="132" t="s">
        <v>96</v>
      </c>
      <c r="AB1" s="132"/>
      <c r="AC1" s="132"/>
      <c r="AD1" s="132"/>
      <c r="AE1" s="132"/>
      <c r="AF1" s="132"/>
      <c r="AG1" s="132" t="s">
        <v>98</v>
      </c>
      <c r="AH1" s="132"/>
      <c r="AI1" s="132"/>
      <c r="AJ1" s="132"/>
      <c r="AK1" s="132"/>
      <c r="AL1" s="132"/>
    </row>
    <row r="2" spans="1:38" ht="15.75" thickBot="1" x14ac:dyDescent="0.3">
      <c r="A2" s="134"/>
      <c r="B2" s="134"/>
      <c r="C2" s="135"/>
      <c r="D2" s="135"/>
      <c r="E2" s="135"/>
      <c r="F2" s="135"/>
      <c r="G2" s="135"/>
      <c r="H2" s="135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40"/>
      <c r="V2" s="141"/>
      <c r="W2" s="141"/>
      <c r="X2" s="141"/>
      <c r="Y2" s="141"/>
      <c r="Z2" s="14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5.75" thickBot="1" x14ac:dyDescent="0.3">
      <c r="A3" s="134"/>
      <c r="B3" s="134"/>
      <c r="C3" s="135"/>
      <c r="D3" s="135"/>
      <c r="E3" s="135"/>
      <c r="F3" s="135"/>
      <c r="G3" s="135"/>
      <c r="H3" s="135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43"/>
      <c r="V3" s="144"/>
      <c r="W3" s="144"/>
      <c r="X3" s="144"/>
      <c r="Y3" s="144"/>
      <c r="Z3" s="145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38" ht="15.75" thickBot="1" x14ac:dyDescent="0.3">
      <c r="A4" s="134"/>
      <c r="B4" s="134"/>
      <c r="C4" s="132" t="s">
        <v>64</v>
      </c>
      <c r="D4" s="132"/>
      <c r="E4" s="132"/>
      <c r="F4" s="132"/>
      <c r="G4" s="132"/>
      <c r="H4" s="132"/>
      <c r="I4" s="132" t="s">
        <v>92</v>
      </c>
      <c r="J4" s="132"/>
      <c r="K4" s="132"/>
      <c r="L4" s="132"/>
      <c r="M4" s="132"/>
      <c r="N4" s="132"/>
      <c r="O4" s="132" t="s">
        <v>64</v>
      </c>
      <c r="P4" s="132"/>
      <c r="Q4" s="132"/>
      <c r="R4" s="132"/>
      <c r="S4" s="132"/>
      <c r="T4" s="132"/>
      <c r="U4" s="132" t="s">
        <v>95</v>
      </c>
      <c r="V4" s="132"/>
      <c r="W4" s="132"/>
      <c r="X4" s="132"/>
      <c r="Y4" s="132"/>
      <c r="Z4" s="132"/>
      <c r="AA4" s="132" t="s">
        <v>97</v>
      </c>
      <c r="AB4" s="132"/>
      <c r="AC4" s="132"/>
      <c r="AD4" s="132"/>
      <c r="AE4" s="132"/>
      <c r="AF4" s="132"/>
      <c r="AG4" s="132" t="s">
        <v>99</v>
      </c>
      <c r="AH4" s="132"/>
      <c r="AI4" s="132"/>
      <c r="AJ4" s="132"/>
      <c r="AK4" s="132"/>
      <c r="AL4" s="132"/>
    </row>
    <row r="5" spans="1:38" x14ac:dyDescent="0.25">
      <c r="A5" s="134"/>
      <c r="B5" s="134"/>
      <c r="C5" s="34">
        <v>1995</v>
      </c>
      <c r="D5" s="34">
        <v>2000</v>
      </c>
      <c r="E5" s="34">
        <v>2005</v>
      </c>
      <c r="F5" s="34">
        <v>2010</v>
      </c>
      <c r="G5" s="34">
        <v>2015</v>
      </c>
      <c r="H5" s="34">
        <v>2020</v>
      </c>
      <c r="I5" s="34">
        <v>1995</v>
      </c>
      <c r="J5" s="34">
        <v>2000</v>
      </c>
      <c r="K5" s="34">
        <v>2005</v>
      </c>
      <c r="L5" s="34">
        <v>2010</v>
      </c>
      <c r="M5" s="34">
        <v>2015</v>
      </c>
      <c r="N5" s="34">
        <v>2020</v>
      </c>
      <c r="O5" s="34">
        <v>1995</v>
      </c>
      <c r="P5" s="34">
        <v>2000</v>
      </c>
      <c r="Q5" s="34">
        <v>2005</v>
      </c>
      <c r="R5" s="34">
        <v>2010</v>
      </c>
      <c r="S5" s="34">
        <v>2015</v>
      </c>
      <c r="T5" s="34">
        <v>2020</v>
      </c>
      <c r="U5" s="34">
        <v>1995</v>
      </c>
      <c r="V5" s="34">
        <v>2000</v>
      </c>
      <c r="W5" s="34">
        <v>2005</v>
      </c>
      <c r="X5" s="34">
        <v>2010</v>
      </c>
      <c r="Y5" s="34">
        <v>2015</v>
      </c>
      <c r="Z5" s="34">
        <v>2020</v>
      </c>
      <c r="AA5" s="34">
        <v>1995</v>
      </c>
      <c r="AB5" s="34">
        <v>2000</v>
      </c>
      <c r="AC5" s="34">
        <v>2005</v>
      </c>
      <c r="AD5" s="34">
        <v>2010</v>
      </c>
      <c r="AE5" s="34">
        <v>2015</v>
      </c>
      <c r="AF5" s="34">
        <v>2020</v>
      </c>
      <c r="AG5" s="34">
        <v>1995</v>
      </c>
      <c r="AH5" s="34">
        <v>2000</v>
      </c>
      <c r="AI5" s="34">
        <v>2005</v>
      </c>
      <c r="AJ5" s="34">
        <v>2010</v>
      </c>
      <c r="AK5" s="34">
        <v>2015</v>
      </c>
      <c r="AL5" s="34">
        <v>2020</v>
      </c>
    </row>
    <row r="6" spans="1:38" x14ac:dyDescent="0.25">
      <c r="A6" s="29">
        <v>1</v>
      </c>
      <c r="B6" s="29" t="s">
        <v>4</v>
      </c>
      <c r="C6" s="30">
        <v>21.17</v>
      </c>
      <c r="D6" s="40">
        <v>41.38</v>
      </c>
      <c r="E6" s="40">
        <v>56.81</v>
      </c>
      <c r="F6" s="40">
        <v>75.138488844970382</v>
      </c>
      <c r="G6" s="40">
        <v>82.696574484109178</v>
      </c>
      <c r="H6" s="42">
        <v>47.95</v>
      </c>
      <c r="I6" s="30"/>
      <c r="J6" s="30"/>
      <c r="K6" s="30"/>
      <c r="L6" s="41">
        <v>0.25</v>
      </c>
      <c r="M6" s="41">
        <v>0.54</v>
      </c>
      <c r="N6" s="39">
        <v>0.04</v>
      </c>
      <c r="O6" s="40">
        <v>1.51</v>
      </c>
      <c r="P6" s="74">
        <v>1.6</v>
      </c>
      <c r="Q6" s="74">
        <v>1.32</v>
      </c>
      <c r="R6" s="74">
        <v>1.45</v>
      </c>
      <c r="S6" s="74">
        <v>1.5240638888888896</v>
      </c>
      <c r="T6" s="74">
        <v>1.5</v>
      </c>
      <c r="U6" s="40">
        <v>0.87</v>
      </c>
      <c r="V6" s="74">
        <v>0.93</v>
      </c>
      <c r="W6" s="74">
        <v>0.77</v>
      </c>
      <c r="X6" s="74">
        <v>0.84</v>
      </c>
      <c r="Y6" s="74">
        <v>0.88402777777777819</v>
      </c>
      <c r="Z6" s="74">
        <v>0.87</v>
      </c>
      <c r="AA6" s="91">
        <v>0.06</v>
      </c>
      <c r="AB6" s="92">
        <v>7.2999999999999995E-2</v>
      </c>
      <c r="AC6" s="92">
        <v>8.7999999999999995E-2</v>
      </c>
      <c r="AD6" s="92">
        <v>8.1000000000000003E-2</v>
      </c>
      <c r="AE6" s="92">
        <v>0.1</v>
      </c>
      <c r="AF6" s="92">
        <v>0.08</v>
      </c>
      <c r="AG6" s="40">
        <v>14.5</v>
      </c>
      <c r="AH6" s="74">
        <v>12.7</v>
      </c>
      <c r="AI6" s="74">
        <v>8.6999999999999993</v>
      </c>
      <c r="AJ6" s="40">
        <v>10.37037037037037</v>
      </c>
      <c r="AK6" s="74">
        <v>8.8402777777777821</v>
      </c>
      <c r="AL6" s="74">
        <v>10.88</v>
      </c>
    </row>
    <row r="7" spans="1:38" x14ac:dyDescent="0.25">
      <c r="A7" s="29">
        <v>3</v>
      </c>
      <c r="B7" s="29" t="s">
        <v>4</v>
      </c>
      <c r="C7" s="40">
        <v>53.29</v>
      </c>
      <c r="D7" s="40">
        <v>56.74</v>
      </c>
      <c r="E7" s="40">
        <v>46.9</v>
      </c>
      <c r="F7" s="40">
        <v>47.410758979612901</v>
      </c>
      <c r="G7" s="40">
        <v>28.258584757101502</v>
      </c>
      <c r="H7" s="42">
        <v>24.67</v>
      </c>
      <c r="I7" s="30"/>
      <c r="J7" s="30"/>
      <c r="K7" s="30"/>
      <c r="L7" s="30"/>
      <c r="M7" s="30"/>
      <c r="N7" s="39">
        <v>0.04</v>
      </c>
      <c r="O7" s="74">
        <v>1.53</v>
      </c>
      <c r="P7" s="74">
        <v>1.54</v>
      </c>
      <c r="Q7" s="74">
        <v>1.61</v>
      </c>
      <c r="R7" s="74">
        <v>1.55</v>
      </c>
      <c r="S7" s="74">
        <v>1.3087527809307609</v>
      </c>
      <c r="T7" s="74">
        <v>3.26</v>
      </c>
      <c r="U7" s="74">
        <v>0.89</v>
      </c>
      <c r="V7" s="74">
        <v>0.89</v>
      </c>
      <c r="W7" s="74">
        <v>0.93</v>
      </c>
      <c r="X7" s="74">
        <v>0.9</v>
      </c>
      <c r="Y7" s="74">
        <v>0.75913734392735555</v>
      </c>
      <c r="Z7" s="74">
        <v>1.89</v>
      </c>
      <c r="AA7" s="92">
        <v>0.05</v>
      </c>
      <c r="AB7" s="92">
        <v>6.0999999999999999E-2</v>
      </c>
      <c r="AC7" s="92">
        <v>7.8E-2</v>
      </c>
      <c r="AD7" s="92">
        <v>8.5000000000000006E-2</v>
      </c>
      <c r="AE7" s="92">
        <v>0.1</v>
      </c>
      <c r="AF7" s="92">
        <v>0.14000000000000001</v>
      </c>
      <c r="AG7" s="74">
        <v>17.8</v>
      </c>
      <c r="AH7" s="74">
        <v>14.6</v>
      </c>
      <c r="AI7" s="74">
        <v>11.9</v>
      </c>
      <c r="AJ7" s="40">
        <v>10.588235294117647</v>
      </c>
      <c r="AK7" s="74">
        <v>7.5913734392735552</v>
      </c>
      <c r="AL7" s="74">
        <v>13.5</v>
      </c>
    </row>
    <row r="8" spans="1:38" x14ac:dyDescent="0.25">
      <c r="A8" s="29">
        <v>5</v>
      </c>
      <c r="B8" s="29" t="s">
        <v>4</v>
      </c>
      <c r="C8" s="40">
        <v>69.39</v>
      </c>
      <c r="D8" s="40">
        <v>70.489999999999995</v>
      </c>
      <c r="E8" s="40">
        <v>63.04</v>
      </c>
      <c r="F8" s="40">
        <v>61.02637768648286</v>
      </c>
      <c r="G8" s="40">
        <v>50.591347738548954</v>
      </c>
      <c r="H8" s="42">
        <v>57.6</v>
      </c>
      <c r="I8" s="30"/>
      <c r="J8" s="30"/>
      <c r="K8" s="30"/>
      <c r="L8" s="30"/>
      <c r="M8" s="30"/>
      <c r="N8" s="39">
        <v>0.22</v>
      </c>
      <c r="O8" s="74">
        <v>1.88</v>
      </c>
      <c r="P8" s="74">
        <v>1.88</v>
      </c>
      <c r="Q8" s="74">
        <v>1.67</v>
      </c>
      <c r="R8" s="74">
        <v>1.83</v>
      </c>
      <c r="S8" s="74">
        <v>2.2287587628865975</v>
      </c>
      <c r="T8" s="74">
        <v>3.45</v>
      </c>
      <c r="U8" s="74">
        <v>1.0900000000000001</v>
      </c>
      <c r="V8" s="74">
        <v>1.0900000000000001</v>
      </c>
      <c r="W8" s="74">
        <v>0.97</v>
      </c>
      <c r="X8" s="74">
        <v>1.06</v>
      </c>
      <c r="Y8" s="74">
        <v>1.292783505154639</v>
      </c>
      <c r="Z8" s="74">
        <v>2</v>
      </c>
      <c r="AA8" s="92">
        <v>0.08</v>
      </c>
      <c r="AB8" s="92">
        <v>0.09</v>
      </c>
      <c r="AC8" s="92">
        <v>7.2999999999999995E-2</v>
      </c>
      <c r="AD8" s="92">
        <v>0.108</v>
      </c>
      <c r="AE8" s="92">
        <v>0.14000000000000001</v>
      </c>
      <c r="AF8" s="92">
        <v>0.11</v>
      </c>
      <c r="AG8" s="74">
        <v>13.6</v>
      </c>
      <c r="AH8" s="74">
        <v>12.1</v>
      </c>
      <c r="AI8" s="74">
        <v>13.3</v>
      </c>
      <c r="AJ8" s="40">
        <v>9.8148148148148149</v>
      </c>
      <c r="AK8" s="74">
        <v>9.2341678939617058</v>
      </c>
      <c r="AL8" s="74">
        <v>18.18</v>
      </c>
    </row>
    <row r="9" spans="1:38" x14ac:dyDescent="0.25">
      <c r="A9" s="29">
        <v>7</v>
      </c>
      <c r="B9" s="29" t="s">
        <v>4</v>
      </c>
      <c r="C9" s="40">
        <v>89.14</v>
      </c>
      <c r="D9" s="40">
        <v>89.04</v>
      </c>
      <c r="E9" s="40">
        <v>83.4</v>
      </c>
      <c r="F9" s="40">
        <v>63.901126216102305</v>
      </c>
      <c r="G9" s="40">
        <v>72.93283531405794</v>
      </c>
      <c r="H9" s="42">
        <v>73.84</v>
      </c>
      <c r="I9" s="41">
        <v>0.21</v>
      </c>
      <c r="J9" s="41">
        <v>0.12</v>
      </c>
      <c r="K9" s="30"/>
      <c r="L9" s="30"/>
      <c r="M9" s="30"/>
      <c r="N9" s="39">
        <v>0.02</v>
      </c>
      <c r="O9" s="74">
        <v>1.46</v>
      </c>
      <c r="P9" s="74">
        <v>1.33</v>
      </c>
      <c r="Q9" s="74">
        <v>1.39</v>
      </c>
      <c r="R9" s="74">
        <v>1.9</v>
      </c>
      <c r="S9" s="74">
        <v>1.9759239332192375</v>
      </c>
      <c r="T9" s="74">
        <v>4.99</v>
      </c>
      <c r="U9" s="74">
        <v>0.85</v>
      </c>
      <c r="V9" s="74">
        <v>0.77</v>
      </c>
      <c r="W9" s="74">
        <v>0.81</v>
      </c>
      <c r="X9" s="74">
        <v>1.1000000000000001</v>
      </c>
      <c r="Y9" s="74">
        <v>1.1461275714728756</v>
      </c>
      <c r="Z9" s="74">
        <v>2.89</v>
      </c>
      <c r="AA9" s="92">
        <v>0.06</v>
      </c>
      <c r="AB9" s="92">
        <v>0.06</v>
      </c>
      <c r="AC9" s="92">
        <v>7.0000000000000007E-2</v>
      </c>
      <c r="AD9" s="92">
        <v>9.7000000000000003E-2</v>
      </c>
      <c r="AE9" s="92">
        <v>0.13</v>
      </c>
      <c r="AF9" s="92">
        <v>0.12</v>
      </c>
      <c r="AG9" s="74">
        <v>14.2</v>
      </c>
      <c r="AH9" s="74">
        <v>12.8</v>
      </c>
      <c r="AI9" s="74">
        <v>11.6</v>
      </c>
      <c r="AJ9" s="40">
        <v>11.340206185567011</v>
      </c>
      <c r="AK9" s="74">
        <v>8.8163659344067344</v>
      </c>
      <c r="AL9" s="74">
        <v>24.08</v>
      </c>
    </row>
    <row r="10" spans="1:38" x14ac:dyDescent="0.25">
      <c r="A10" s="29">
        <v>9</v>
      </c>
      <c r="B10" s="29" t="s">
        <v>5</v>
      </c>
      <c r="C10" s="40">
        <v>75.08</v>
      </c>
      <c r="D10" s="40">
        <v>71.709999999999994</v>
      </c>
      <c r="E10" s="40">
        <v>73.16</v>
      </c>
      <c r="F10" s="40">
        <v>60.782647628820826</v>
      </c>
      <c r="G10" s="40">
        <v>77.034886206639598</v>
      </c>
      <c r="H10" s="42">
        <v>67.61</v>
      </c>
      <c r="I10" s="41"/>
      <c r="J10" s="30"/>
      <c r="K10" s="30"/>
      <c r="L10" s="41">
        <v>0.08</v>
      </c>
      <c r="M10" s="41">
        <v>0.17</v>
      </c>
      <c r="N10" s="39">
        <v>0.03</v>
      </c>
      <c r="O10" s="74">
        <v>2.2999999999999998</v>
      </c>
      <c r="P10" s="74">
        <v>2.46</v>
      </c>
      <c r="Q10" s="74">
        <v>2.4900000000000002</v>
      </c>
      <c r="R10" s="74">
        <v>2.96</v>
      </c>
      <c r="S10" s="74">
        <v>2.8932090225563929</v>
      </c>
      <c r="T10" s="74">
        <v>4.82</v>
      </c>
      <c r="U10" s="74">
        <v>1.33</v>
      </c>
      <c r="V10" s="74">
        <v>1.43</v>
      </c>
      <c r="W10" s="74">
        <v>1.44</v>
      </c>
      <c r="X10" s="74">
        <v>1.72</v>
      </c>
      <c r="Y10" s="74">
        <v>1.6781954887218056</v>
      </c>
      <c r="Z10" s="74">
        <v>2.8</v>
      </c>
      <c r="AA10" s="92">
        <v>0.13</v>
      </c>
      <c r="AB10" s="92">
        <v>0.14000000000000001</v>
      </c>
      <c r="AC10" s="92">
        <v>0.12</v>
      </c>
      <c r="AD10" s="92">
        <v>0.14000000000000001</v>
      </c>
      <c r="AE10" s="92">
        <v>0.13</v>
      </c>
      <c r="AF10" s="92">
        <v>0.13</v>
      </c>
      <c r="AG10" s="74">
        <v>10.199999999999999</v>
      </c>
      <c r="AH10" s="74">
        <v>10.199999999999999</v>
      </c>
      <c r="AI10" s="74">
        <v>12</v>
      </c>
      <c r="AJ10" s="40">
        <v>12.285714285714285</v>
      </c>
      <c r="AK10" s="74">
        <v>12.909196067090811</v>
      </c>
      <c r="AL10" s="74">
        <v>21.54</v>
      </c>
    </row>
    <row r="11" spans="1:38" x14ac:dyDescent="0.25">
      <c r="A11" s="29">
        <v>13</v>
      </c>
      <c r="B11" s="29" t="s">
        <v>5</v>
      </c>
      <c r="C11" s="40">
        <v>62.8</v>
      </c>
      <c r="D11" s="40">
        <v>64.290000000000006</v>
      </c>
      <c r="E11" s="40">
        <v>62.7</v>
      </c>
      <c r="F11" s="40">
        <v>57.262328156306339</v>
      </c>
      <c r="G11" s="40">
        <v>46.156930662516395</v>
      </c>
      <c r="H11" s="42">
        <v>62.23</v>
      </c>
      <c r="I11" s="30"/>
      <c r="J11" s="30"/>
      <c r="K11" s="30"/>
      <c r="L11" s="30"/>
      <c r="M11" s="30"/>
      <c r="N11" s="39">
        <v>0.04</v>
      </c>
      <c r="O11" s="74">
        <v>2.12</v>
      </c>
      <c r="P11" s="74">
        <v>2.09</v>
      </c>
      <c r="Q11" s="74">
        <v>1.92</v>
      </c>
      <c r="R11" s="74">
        <v>1.9</v>
      </c>
      <c r="S11" s="74">
        <v>2.04188731737865</v>
      </c>
      <c r="T11" s="74">
        <v>3.89</v>
      </c>
      <c r="U11" s="74">
        <v>1.23</v>
      </c>
      <c r="V11" s="74">
        <v>1.21</v>
      </c>
      <c r="W11" s="74">
        <v>1.1100000000000001</v>
      </c>
      <c r="X11" s="74">
        <v>1.1000000000000001</v>
      </c>
      <c r="Y11" s="74">
        <v>1.1843893952312354</v>
      </c>
      <c r="Z11" s="74">
        <v>2.25</v>
      </c>
      <c r="AA11" s="92">
        <v>7.9000000000000001E-2</v>
      </c>
      <c r="AB11" s="92">
        <v>6.9000000000000006E-2</v>
      </c>
      <c r="AC11" s="92">
        <v>0.08</v>
      </c>
      <c r="AD11" s="92">
        <v>0.125</v>
      </c>
      <c r="AE11" s="92">
        <v>0.14000000000000001</v>
      </c>
      <c r="AF11" s="92">
        <v>0.13500000000000001</v>
      </c>
      <c r="AG11" s="74">
        <v>15.6</v>
      </c>
      <c r="AH11" s="74">
        <v>17.5</v>
      </c>
      <c r="AI11" s="74">
        <v>13.9</v>
      </c>
      <c r="AJ11" s="40">
        <v>8.8000000000000007</v>
      </c>
      <c r="AK11" s="74">
        <v>8.4599242516516817</v>
      </c>
      <c r="AL11" s="74">
        <v>16.670000000000002</v>
      </c>
    </row>
    <row r="12" spans="1:38" x14ac:dyDescent="0.25">
      <c r="A12" s="29">
        <v>15</v>
      </c>
      <c r="B12" s="29" t="s">
        <v>5</v>
      </c>
      <c r="C12" s="40">
        <v>47.8</v>
      </c>
      <c r="D12" s="40">
        <v>55.37</v>
      </c>
      <c r="E12" s="40">
        <v>45.82</v>
      </c>
      <c r="F12" s="40">
        <v>44.456935205427762</v>
      </c>
      <c r="G12" s="40">
        <v>34.454041637950439</v>
      </c>
      <c r="H12" s="42">
        <v>29.2</v>
      </c>
      <c r="I12" s="30"/>
      <c r="J12" s="30"/>
      <c r="K12" s="30"/>
      <c r="L12" s="30"/>
      <c r="M12" s="30"/>
      <c r="N12" s="39" t="s">
        <v>248</v>
      </c>
      <c r="O12" s="74">
        <v>2.23</v>
      </c>
      <c r="P12" s="74">
        <v>1.98</v>
      </c>
      <c r="Q12" s="74">
        <v>1.74</v>
      </c>
      <c r="R12" s="74">
        <v>2.09</v>
      </c>
      <c r="S12" s="74">
        <v>2.2237417721518997</v>
      </c>
      <c r="T12" s="74">
        <v>0.98</v>
      </c>
      <c r="U12" s="74">
        <v>1.29</v>
      </c>
      <c r="V12" s="74">
        <v>1.1499999999999999</v>
      </c>
      <c r="W12" s="74">
        <v>1.01</v>
      </c>
      <c r="X12" s="74">
        <v>1.21</v>
      </c>
      <c r="Y12" s="74">
        <v>1.2898734177215196</v>
      </c>
      <c r="Z12" s="74">
        <v>0.56999999999999995</v>
      </c>
      <c r="AA12" s="92">
        <v>9.8000000000000004E-2</v>
      </c>
      <c r="AB12" s="92">
        <v>0.09</v>
      </c>
      <c r="AC12" s="92">
        <v>8.7999999999999995E-2</v>
      </c>
      <c r="AD12" s="92">
        <v>0.125</v>
      </c>
      <c r="AE12" s="92">
        <v>0.13</v>
      </c>
      <c r="AF12" s="92">
        <v>0.17799999999999999</v>
      </c>
      <c r="AG12" s="74">
        <v>13.2</v>
      </c>
      <c r="AH12" s="74">
        <v>12.8</v>
      </c>
      <c r="AI12" s="74">
        <v>11.5</v>
      </c>
      <c r="AJ12" s="40">
        <v>9.68</v>
      </c>
      <c r="AK12" s="74">
        <v>9.9221032132424583</v>
      </c>
      <c r="AL12" s="74">
        <v>3.2</v>
      </c>
    </row>
    <row r="13" spans="1:38" x14ac:dyDescent="0.25">
      <c r="A13" s="29">
        <v>17</v>
      </c>
      <c r="B13" s="29" t="s">
        <v>5</v>
      </c>
      <c r="C13" s="40">
        <v>93.51</v>
      </c>
      <c r="D13" s="40">
        <v>90.46</v>
      </c>
      <c r="E13" s="40">
        <v>90.06</v>
      </c>
      <c r="F13" s="40">
        <v>77.339743835875296</v>
      </c>
      <c r="G13" s="40">
        <v>72.56049039891559</v>
      </c>
      <c r="H13" s="42">
        <v>68.239999999999995</v>
      </c>
      <c r="I13" s="41"/>
      <c r="J13" s="30"/>
      <c r="K13" s="30"/>
      <c r="L13" s="30"/>
      <c r="M13" s="41">
        <v>0.12</v>
      </c>
      <c r="N13" s="39">
        <v>0.04</v>
      </c>
      <c r="O13" s="74">
        <v>1.88</v>
      </c>
      <c r="P13" s="74">
        <v>1.99</v>
      </c>
      <c r="Q13" s="74">
        <v>1.89</v>
      </c>
      <c r="R13" s="74">
        <v>1.93</v>
      </c>
      <c r="S13" s="74">
        <v>1.9480299558055449</v>
      </c>
      <c r="T13" s="74">
        <v>4.58</v>
      </c>
      <c r="U13" s="74">
        <v>1.0900000000000001</v>
      </c>
      <c r="V13" s="74">
        <v>1.1499999999999999</v>
      </c>
      <c r="W13" s="74">
        <v>1.1000000000000001</v>
      </c>
      <c r="X13" s="74">
        <v>1.1200000000000001</v>
      </c>
      <c r="Y13" s="74">
        <v>1.1299477701888312</v>
      </c>
      <c r="Z13" s="74">
        <v>2.66</v>
      </c>
      <c r="AA13" s="92">
        <v>8.6999999999999994E-2</v>
      </c>
      <c r="AB13" s="92">
        <v>8.8999999999999996E-2</v>
      </c>
      <c r="AC13" s="92">
        <v>9.1999999999999998E-2</v>
      </c>
      <c r="AD13" s="92">
        <v>0.10299999999999999</v>
      </c>
      <c r="AE13" s="92">
        <v>0.13</v>
      </c>
      <c r="AF13" s="92">
        <v>0.109</v>
      </c>
      <c r="AG13" s="74">
        <v>12.5</v>
      </c>
      <c r="AH13" s="74">
        <v>12.9</v>
      </c>
      <c r="AI13" s="74">
        <v>12</v>
      </c>
      <c r="AJ13" s="40">
        <v>10.873786407766993</v>
      </c>
      <c r="AK13" s="74">
        <v>8.6919059245294701</v>
      </c>
      <c r="AL13" s="74">
        <v>24.4</v>
      </c>
    </row>
    <row r="14" spans="1:38" x14ac:dyDescent="0.25">
      <c r="A14" s="29">
        <v>21</v>
      </c>
      <c r="B14" s="29" t="s">
        <v>5</v>
      </c>
      <c r="C14" s="40">
        <v>89.05</v>
      </c>
      <c r="D14" s="40">
        <v>88.22</v>
      </c>
      <c r="E14" s="40">
        <v>87.88</v>
      </c>
      <c r="F14" s="40">
        <v>94.747105293880409</v>
      </c>
      <c r="G14" s="40">
        <v>89.521038087882857</v>
      </c>
      <c r="H14" s="42">
        <v>70.87</v>
      </c>
      <c r="I14" s="41"/>
      <c r="J14" s="30"/>
      <c r="K14" s="30"/>
      <c r="L14" s="30"/>
      <c r="M14" s="41">
        <v>0.17</v>
      </c>
      <c r="N14" s="39">
        <v>7.0000000000000007E-2</v>
      </c>
      <c r="O14" s="74">
        <v>1.84</v>
      </c>
      <c r="P14" s="74">
        <v>2.0099999999999998</v>
      </c>
      <c r="Q14" s="74">
        <v>2.06</v>
      </c>
      <c r="R14" s="74">
        <v>2.52</v>
      </c>
      <c r="S14" s="74">
        <v>2.4132417997010474</v>
      </c>
      <c r="T14" s="74">
        <v>4.84</v>
      </c>
      <c r="U14" s="74">
        <v>1.07</v>
      </c>
      <c r="V14" s="74">
        <v>1.1599999999999999</v>
      </c>
      <c r="W14" s="74">
        <v>1.19</v>
      </c>
      <c r="X14" s="74">
        <v>1.46</v>
      </c>
      <c r="Y14" s="74">
        <v>1.3997922272047838</v>
      </c>
      <c r="Z14" s="74">
        <v>2.81</v>
      </c>
      <c r="AA14" s="92">
        <v>0.11700000000000001</v>
      </c>
      <c r="AB14" s="92">
        <v>0.13200000000000001</v>
      </c>
      <c r="AC14" s="92">
        <v>0.11600000000000001</v>
      </c>
      <c r="AD14" s="92">
        <v>0.154</v>
      </c>
      <c r="AE14" s="92">
        <v>0.17</v>
      </c>
      <c r="AF14" s="92">
        <v>0.18</v>
      </c>
      <c r="AG14" s="74">
        <v>9.1</v>
      </c>
      <c r="AH14" s="74">
        <v>8.8000000000000007</v>
      </c>
      <c r="AI14" s="74">
        <v>10.3</v>
      </c>
      <c r="AJ14" s="40">
        <v>9.4805194805194812</v>
      </c>
      <c r="AK14" s="74">
        <v>8.2340719247340211</v>
      </c>
      <c r="AL14" s="74">
        <v>15.61</v>
      </c>
    </row>
    <row r="15" spans="1:38" x14ac:dyDescent="0.25">
      <c r="A15" s="29">
        <v>23</v>
      </c>
      <c r="B15" s="29" t="s">
        <v>5</v>
      </c>
      <c r="C15" s="40">
        <v>90.65</v>
      </c>
      <c r="D15" s="40">
        <v>90.12</v>
      </c>
      <c r="E15" s="40">
        <v>85.91</v>
      </c>
      <c r="F15" s="40">
        <v>85.736835957183786</v>
      </c>
      <c r="G15" s="40">
        <v>85.065909905281003</v>
      </c>
      <c r="H15" s="42">
        <v>70.8</v>
      </c>
      <c r="I15" s="41"/>
      <c r="J15" s="30"/>
      <c r="K15" s="30"/>
      <c r="L15" s="41">
        <v>0.04</v>
      </c>
      <c r="M15" s="41">
        <v>0.1</v>
      </c>
      <c r="N15" s="39">
        <v>0.03</v>
      </c>
      <c r="O15" s="74">
        <v>1.46</v>
      </c>
      <c r="P15" s="74">
        <v>1.66</v>
      </c>
      <c r="Q15" s="74">
        <v>1.47</v>
      </c>
      <c r="R15" s="74">
        <v>1.69</v>
      </c>
      <c r="S15" s="74">
        <v>1.5861971650485447</v>
      </c>
      <c r="T15" s="74">
        <v>3.21</v>
      </c>
      <c r="U15" s="74">
        <v>0.85</v>
      </c>
      <c r="V15" s="74">
        <v>0.96</v>
      </c>
      <c r="W15" s="74">
        <v>0.85</v>
      </c>
      <c r="X15" s="74">
        <v>0.98</v>
      </c>
      <c r="Y15" s="74">
        <v>0.92006796116504919</v>
      </c>
      <c r="Z15" s="74">
        <v>1.86</v>
      </c>
      <c r="AA15" s="92">
        <v>0.104</v>
      </c>
      <c r="AB15" s="92">
        <v>0.106</v>
      </c>
      <c r="AC15" s="92">
        <v>9.0999999999999998E-2</v>
      </c>
      <c r="AD15" s="92">
        <v>0.105</v>
      </c>
      <c r="AE15" s="92">
        <v>0.11</v>
      </c>
      <c r="AF15" s="92">
        <v>0.15</v>
      </c>
      <c r="AG15" s="74">
        <v>8.1999999999999993</v>
      </c>
      <c r="AH15" s="74">
        <v>9</v>
      </c>
      <c r="AI15" s="74">
        <v>9.3000000000000007</v>
      </c>
      <c r="AJ15" s="40">
        <v>9.3333333333333339</v>
      </c>
      <c r="AK15" s="74">
        <v>8.3642541924095379</v>
      </c>
      <c r="AL15" s="74">
        <v>12.4</v>
      </c>
    </row>
    <row r="16" spans="1:38" x14ac:dyDescent="0.25">
      <c r="A16" s="29">
        <v>25</v>
      </c>
      <c r="B16" s="29" t="s">
        <v>5</v>
      </c>
      <c r="C16" s="40">
        <v>87.16</v>
      </c>
      <c r="D16" s="40">
        <v>86.05</v>
      </c>
      <c r="E16" s="40">
        <v>84.83</v>
      </c>
      <c r="F16" s="40">
        <v>87.110022482666963</v>
      </c>
      <c r="G16" s="40">
        <v>81.538856750580749</v>
      </c>
      <c r="H16" s="42">
        <v>32.89</v>
      </c>
      <c r="I16" s="30"/>
      <c r="J16" s="30"/>
      <c r="K16" s="30"/>
      <c r="L16" s="30"/>
      <c r="M16" s="30"/>
      <c r="N16" s="39" t="s">
        <v>248</v>
      </c>
      <c r="O16" s="74">
        <v>4.25</v>
      </c>
      <c r="P16" s="74">
        <v>4.1500000000000004</v>
      </c>
      <c r="Q16" s="74">
        <v>4.53</v>
      </c>
      <c r="R16" s="74">
        <v>3.9</v>
      </c>
      <c r="S16" s="74">
        <v>4.0291838929600656</v>
      </c>
      <c r="T16" s="74">
        <v>2.81</v>
      </c>
      <c r="U16" s="74">
        <v>2.46</v>
      </c>
      <c r="V16" s="74">
        <v>2.41</v>
      </c>
      <c r="W16" s="74">
        <v>2.63</v>
      </c>
      <c r="X16" s="74">
        <v>2.2599999999999998</v>
      </c>
      <c r="Y16" s="74">
        <v>2.3371136270069988</v>
      </c>
      <c r="Z16" s="74">
        <v>1.63</v>
      </c>
      <c r="AA16" s="92">
        <v>0.26300000000000001</v>
      </c>
      <c r="AB16" s="92">
        <v>0.28000000000000003</v>
      </c>
      <c r="AC16" s="92">
        <v>0.27600000000000002</v>
      </c>
      <c r="AD16" s="92">
        <v>0.254</v>
      </c>
      <c r="AE16" s="92">
        <v>0.27</v>
      </c>
      <c r="AF16" s="92">
        <v>0.05</v>
      </c>
      <c r="AG16" s="74">
        <v>9.3000000000000007</v>
      </c>
      <c r="AH16" s="74">
        <v>8.6</v>
      </c>
      <c r="AI16" s="74">
        <v>9.5</v>
      </c>
      <c r="AJ16" s="40">
        <v>8.897637795275589</v>
      </c>
      <c r="AK16" s="74">
        <v>8.6559763963222167</v>
      </c>
      <c r="AL16" s="74">
        <v>32.6</v>
      </c>
    </row>
    <row r="17" spans="1:38" x14ac:dyDescent="0.25">
      <c r="A17" s="29">
        <v>27</v>
      </c>
      <c r="B17" s="29" t="s">
        <v>6</v>
      </c>
      <c r="C17" s="40">
        <v>81.56</v>
      </c>
      <c r="D17" s="40">
        <v>84.6</v>
      </c>
      <c r="E17" s="40">
        <v>84.82</v>
      </c>
      <c r="F17" s="40">
        <v>56.423390723082179</v>
      </c>
      <c r="G17" s="40">
        <v>36.751696725722759</v>
      </c>
      <c r="H17" s="42">
        <v>70.89</v>
      </c>
      <c r="I17" s="30"/>
      <c r="J17" s="30"/>
      <c r="K17" s="30"/>
      <c r="L17" s="30"/>
      <c r="M17" s="30"/>
      <c r="N17" s="39">
        <v>0.03</v>
      </c>
      <c r="O17" s="74">
        <v>2.0299999999999998</v>
      </c>
      <c r="P17" s="74">
        <v>1.88</v>
      </c>
      <c r="Q17" s="74">
        <v>2.1800000000000002</v>
      </c>
      <c r="R17" s="74">
        <v>2.83</v>
      </c>
      <c r="S17" s="74">
        <v>2.3910129619653713</v>
      </c>
      <c r="T17" s="74">
        <v>3.67</v>
      </c>
      <c r="U17" s="74">
        <v>1.1599999999999999</v>
      </c>
      <c r="V17" s="74">
        <v>1.0900000000000001</v>
      </c>
      <c r="W17" s="74">
        <v>1.26</v>
      </c>
      <c r="X17" s="74">
        <v>1.64</v>
      </c>
      <c r="Y17" s="74">
        <v>1.3868984698175009</v>
      </c>
      <c r="Z17" s="74">
        <v>2.13</v>
      </c>
      <c r="AA17" s="92">
        <v>0.13200000000000001</v>
      </c>
      <c r="AB17" s="92">
        <v>0.14000000000000001</v>
      </c>
      <c r="AC17" s="92">
        <v>0.123</v>
      </c>
      <c r="AD17" s="92">
        <v>0.16200000000000001</v>
      </c>
      <c r="AE17" s="92">
        <v>0.17</v>
      </c>
      <c r="AF17" s="92">
        <v>0.19</v>
      </c>
      <c r="AG17" s="74">
        <v>8.8000000000000007</v>
      </c>
      <c r="AH17" s="74">
        <v>7.8</v>
      </c>
      <c r="AI17" s="74">
        <v>10.199999999999999</v>
      </c>
      <c r="AJ17" s="40">
        <v>10.123456790123456</v>
      </c>
      <c r="AK17" s="74">
        <v>8.1582262930441214</v>
      </c>
      <c r="AL17" s="74">
        <v>11.21</v>
      </c>
    </row>
    <row r="18" spans="1:38" x14ac:dyDescent="0.25">
      <c r="A18" s="29">
        <v>29</v>
      </c>
      <c r="B18" s="29" t="s">
        <v>6</v>
      </c>
      <c r="C18" s="40">
        <v>44.88</v>
      </c>
      <c r="D18" s="40">
        <v>45.49</v>
      </c>
      <c r="E18" s="40">
        <v>42.59</v>
      </c>
      <c r="F18" s="40">
        <v>52.840251344815726</v>
      </c>
      <c r="G18" s="40">
        <v>47.580359997855403</v>
      </c>
      <c r="H18" s="42">
        <v>68.569999999999993</v>
      </c>
      <c r="I18" s="30"/>
      <c r="J18" s="30"/>
      <c r="K18" s="30"/>
      <c r="L18" s="30"/>
      <c r="M18" s="30"/>
      <c r="N18" s="39">
        <v>0.02</v>
      </c>
      <c r="O18" s="74">
        <v>2.79</v>
      </c>
      <c r="P18" s="74">
        <v>3.14</v>
      </c>
      <c r="Q18" s="74">
        <v>2.87</v>
      </c>
      <c r="R18" s="74">
        <v>2.62</v>
      </c>
      <c r="S18" s="74">
        <v>2.4127478400160172</v>
      </c>
      <c r="T18" s="74">
        <v>1.76</v>
      </c>
      <c r="U18" s="74">
        <v>1.62</v>
      </c>
      <c r="V18" s="74">
        <v>1.82</v>
      </c>
      <c r="W18" s="74">
        <v>1.66</v>
      </c>
      <c r="X18" s="74">
        <v>1.52</v>
      </c>
      <c r="Y18" s="74">
        <v>1.3995057076659032</v>
      </c>
      <c r="Z18" s="74">
        <v>1.02</v>
      </c>
      <c r="AA18" s="92">
        <v>0.16</v>
      </c>
      <c r="AB18" s="92">
        <v>0.17299999999999999</v>
      </c>
      <c r="AC18" s="92">
        <v>0.128</v>
      </c>
      <c r="AD18" s="92">
        <v>0.16300000000000001</v>
      </c>
      <c r="AE18" s="92">
        <v>0.18</v>
      </c>
      <c r="AF18" s="92">
        <v>0.09</v>
      </c>
      <c r="AG18" s="74">
        <v>10.1</v>
      </c>
      <c r="AH18" s="74">
        <v>10.5</v>
      </c>
      <c r="AI18" s="74">
        <v>13</v>
      </c>
      <c r="AJ18" s="40">
        <v>9.3251533742331283</v>
      </c>
      <c r="AK18" s="74">
        <v>7.7750317092550185</v>
      </c>
      <c r="AL18" s="74">
        <v>11.33</v>
      </c>
    </row>
    <row r="19" spans="1:38" x14ac:dyDescent="0.25">
      <c r="A19" s="29">
        <v>31</v>
      </c>
      <c r="B19" s="29" t="s">
        <v>6</v>
      </c>
      <c r="C19" s="40">
        <v>54.55</v>
      </c>
      <c r="D19" s="40">
        <v>61.93</v>
      </c>
      <c r="E19" s="40">
        <v>60.02</v>
      </c>
      <c r="F19" s="40">
        <v>57.980981491906263</v>
      </c>
      <c r="G19" s="40">
        <v>59.359872841557689</v>
      </c>
      <c r="H19" s="42">
        <v>77</v>
      </c>
      <c r="I19" s="30"/>
      <c r="J19" s="30"/>
      <c r="K19" s="30"/>
      <c r="L19" s="30"/>
      <c r="M19" s="30"/>
      <c r="N19" s="39">
        <v>0.02</v>
      </c>
      <c r="O19" s="74">
        <v>1.32</v>
      </c>
      <c r="P19" s="74">
        <v>1.5</v>
      </c>
      <c r="Q19" s="74">
        <v>1.39</v>
      </c>
      <c r="R19" s="74">
        <v>1.36</v>
      </c>
      <c r="S19" s="74">
        <v>1.5274511358163103</v>
      </c>
      <c r="T19" s="74">
        <v>3.44</v>
      </c>
      <c r="U19" s="74">
        <v>0.76</v>
      </c>
      <c r="V19" s="74">
        <v>0.87</v>
      </c>
      <c r="W19" s="74">
        <v>0.81</v>
      </c>
      <c r="X19" s="74">
        <v>0.79</v>
      </c>
      <c r="Y19" s="74">
        <v>0.88599253817651413</v>
      </c>
      <c r="Z19" s="74">
        <v>2</v>
      </c>
      <c r="AA19" s="92">
        <v>7.0999999999999994E-2</v>
      </c>
      <c r="AB19" s="92">
        <v>0.08</v>
      </c>
      <c r="AC19" s="92">
        <v>8.1000000000000003E-2</v>
      </c>
      <c r="AD19" s="92">
        <v>7.6999999999999999E-2</v>
      </c>
      <c r="AE19" s="92">
        <v>0.1</v>
      </c>
      <c r="AF19" s="92">
        <v>0.312</v>
      </c>
      <c r="AG19" s="74">
        <v>10.7</v>
      </c>
      <c r="AH19" s="74">
        <v>10.9</v>
      </c>
      <c r="AI19" s="74">
        <v>10</v>
      </c>
      <c r="AJ19" s="40">
        <v>10.25974025974026</v>
      </c>
      <c r="AK19" s="74">
        <v>8.8599253817651409</v>
      </c>
      <c r="AL19" s="74">
        <v>6.41</v>
      </c>
    </row>
    <row r="20" spans="1:38" x14ac:dyDescent="0.25">
      <c r="A20" s="29">
        <v>33</v>
      </c>
      <c r="B20" s="29" t="s">
        <v>6</v>
      </c>
      <c r="C20" s="40">
        <v>98.38</v>
      </c>
      <c r="D20" s="40">
        <v>98.73</v>
      </c>
      <c r="E20" s="40">
        <v>98.29</v>
      </c>
      <c r="F20" s="40">
        <v>97.046485366811751</v>
      </c>
      <c r="G20" s="40">
        <v>88.651901361317911</v>
      </c>
      <c r="H20" s="42">
        <v>78.56</v>
      </c>
      <c r="I20" s="30"/>
      <c r="J20" s="30"/>
      <c r="K20" s="30"/>
      <c r="L20" s="41">
        <v>3.48</v>
      </c>
      <c r="M20" s="30"/>
      <c r="N20" s="39">
        <v>5</v>
      </c>
      <c r="O20" s="74">
        <v>2.4</v>
      </c>
      <c r="P20" s="74">
        <v>2.19</v>
      </c>
      <c r="Q20" s="74">
        <v>3.17</v>
      </c>
      <c r="R20" s="74">
        <v>2.76</v>
      </c>
      <c r="S20" s="74">
        <v>4.3329866666666641</v>
      </c>
      <c r="T20" s="74">
        <v>1.34</v>
      </c>
      <c r="U20" s="74">
        <v>1.39</v>
      </c>
      <c r="V20" s="74">
        <v>1.27</v>
      </c>
      <c r="W20" s="74">
        <v>2.13</v>
      </c>
      <c r="X20" s="74">
        <v>1.6</v>
      </c>
      <c r="Y20" s="74">
        <v>2.5133333333333319</v>
      </c>
      <c r="Z20" s="74">
        <v>0.78</v>
      </c>
      <c r="AA20" s="92">
        <v>0.14599999999999999</v>
      </c>
      <c r="AB20" s="92">
        <v>0.128</v>
      </c>
      <c r="AC20" s="92">
        <v>0.16300000000000001</v>
      </c>
      <c r="AD20" s="92">
        <v>0.16900000000000001</v>
      </c>
      <c r="AE20" s="92">
        <v>0.24</v>
      </c>
      <c r="AF20" s="92">
        <v>0.19</v>
      </c>
      <c r="AG20" s="74">
        <v>9.5</v>
      </c>
      <c r="AH20" s="74">
        <v>9.9</v>
      </c>
      <c r="AI20" s="74">
        <v>13.1</v>
      </c>
      <c r="AJ20" s="40">
        <v>9.4674556213017755</v>
      </c>
      <c r="AK20" s="74">
        <v>10.472222222222216</v>
      </c>
      <c r="AL20" s="74">
        <v>4.1100000000000003</v>
      </c>
    </row>
    <row r="21" spans="1:38" x14ac:dyDescent="0.25">
      <c r="A21" s="29">
        <v>35</v>
      </c>
      <c r="B21" s="29" t="s">
        <v>6</v>
      </c>
      <c r="C21" s="40">
        <v>98.7</v>
      </c>
      <c r="D21" s="40">
        <v>99.07</v>
      </c>
      <c r="E21" s="40">
        <v>97.24</v>
      </c>
      <c r="F21" s="40">
        <v>95.189416331081688</v>
      </c>
      <c r="G21" s="40">
        <v>96.527351806428555</v>
      </c>
      <c r="H21" s="42">
        <v>54.06</v>
      </c>
      <c r="I21" s="41">
        <v>3.54</v>
      </c>
      <c r="J21" s="41">
        <v>4.29</v>
      </c>
      <c r="K21" s="41">
        <v>3.15</v>
      </c>
      <c r="L21" s="41">
        <v>10.81</v>
      </c>
      <c r="M21" s="41">
        <v>4.59</v>
      </c>
      <c r="N21" s="39">
        <v>0.85</v>
      </c>
      <c r="O21" s="74">
        <v>1.18</v>
      </c>
      <c r="P21" s="74">
        <v>1.1499999999999999</v>
      </c>
      <c r="Q21" s="74">
        <v>0.96</v>
      </c>
      <c r="R21" s="74">
        <v>0.9</v>
      </c>
      <c r="S21" s="74">
        <v>1.7642282517466696</v>
      </c>
      <c r="T21" s="74">
        <v>1.71</v>
      </c>
      <c r="U21" s="74">
        <v>0.68</v>
      </c>
      <c r="V21" s="74">
        <v>0.67</v>
      </c>
      <c r="W21" s="74">
        <v>0.56000000000000005</v>
      </c>
      <c r="X21" s="74">
        <v>0.52</v>
      </c>
      <c r="Y21" s="74">
        <v>1.0233342527532887</v>
      </c>
      <c r="Z21" s="74">
        <v>0.99</v>
      </c>
      <c r="AA21" s="92">
        <v>7.0000000000000007E-2</v>
      </c>
      <c r="AB21" s="92">
        <v>0.09</v>
      </c>
      <c r="AC21" s="92">
        <v>6.6000000000000003E-2</v>
      </c>
      <c r="AD21" s="92">
        <v>5.8000000000000003E-2</v>
      </c>
      <c r="AE21" s="92">
        <v>0.11315</v>
      </c>
      <c r="AF21" s="92">
        <v>0.12</v>
      </c>
      <c r="AG21" s="74">
        <v>9.6999999999999993</v>
      </c>
      <c r="AH21" s="74">
        <v>7.4</v>
      </c>
      <c r="AI21" s="74">
        <v>8.5</v>
      </c>
      <c r="AJ21" s="40">
        <v>8.9655172413793096</v>
      </c>
      <c r="AK21" s="74">
        <v>9.044049958049392</v>
      </c>
      <c r="AL21" s="74">
        <v>8.25</v>
      </c>
    </row>
    <row r="22" spans="1:38" x14ac:dyDescent="0.25">
      <c r="A22" s="29">
        <v>37</v>
      </c>
      <c r="B22" s="29" t="s">
        <v>7</v>
      </c>
      <c r="C22" s="40">
        <v>52.59</v>
      </c>
      <c r="D22" s="40">
        <v>56.42</v>
      </c>
      <c r="E22" s="40">
        <v>58.28</v>
      </c>
      <c r="F22" s="40">
        <v>55.186517108980418</v>
      </c>
      <c r="G22" s="40">
        <v>49.048934676912921</v>
      </c>
      <c r="H22" s="42">
        <v>64.97</v>
      </c>
      <c r="I22" s="30"/>
      <c r="J22" s="30"/>
      <c r="K22" s="30"/>
      <c r="L22" s="30"/>
      <c r="M22" s="30"/>
      <c r="N22" s="39">
        <v>0.03</v>
      </c>
      <c r="O22" s="74">
        <v>1.84</v>
      </c>
      <c r="P22" s="74">
        <v>2.0099999999999998</v>
      </c>
      <c r="Q22" s="74">
        <v>1.9</v>
      </c>
      <c r="R22" s="74">
        <v>1.36</v>
      </c>
      <c r="S22" s="74">
        <v>2.1845578192252519</v>
      </c>
      <c r="T22" s="74">
        <v>2.31</v>
      </c>
      <c r="U22" s="74">
        <v>1.07</v>
      </c>
      <c r="V22" s="74">
        <v>1.1599999999999999</v>
      </c>
      <c r="W22" s="74">
        <v>1.1000000000000001</v>
      </c>
      <c r="X22" s="74">
        <v>0.79</v>
      </c>
      <c r="Y22" s="74">
        <v>1.2671449067431857</v>
      </c>
      <c r="Z22" s="74">
        <v>1.34</v>
      </c>
      <c r="AA22" s="92">
        <v>8.4000000000000005E-2</v>
      </c>
      <c r="AB22" s="92">
        <v>9.9000000000000005E-2</v>
      </c>
      <c r="AC22" s="92">
        <v>7.8E-2</v>
      </c>
      <c r="AD22" s="92">
        <v>0.08</v>
      </c>
      <c r="AE22" s="92">
        <v>0.14000000000000001</v>
      </c>
      <c r="AF22" s="92">
        <v>0.13800000000000001</v>
      </c>
      <c r="AG22" s="74">
        <v>12.7</v>
      </c>
      <c r="AH22" s="74">
        <v>11.7</v>
      </c>
      <c r="AI22" s="74">
        <v>14.1</v>
      </c>
      <c r="AJ22" s="40">
        <v>9.875</v>
      </c>
      <c r="AK22" s="74">
        <v>9.0510350481656108</v>
      </c>
      <c r="AL22" s="74">
        <v>9.7100000000000009</v>
      </c>
    </row>
    <row r="23" spans="1:38" x14ac:dyDescent="0.25">
      <c r="A23" s="29">
        <v>39</v>
      </c>
      <c r="B23" s="29" t="s">
        <v>4</v>
      </c>
      <c r="C23" s="40">
        <v>57.35</v>
      </c>
      <c r="D23" s="40">
        <v>62.26</v>
      </c>
      <c r="E23" s="40">
        <v>61.67</v>
      </c>
      <c r="F23" s="40">
        <v>61.822164988667822</v>
      </c>
      <c r="G23" s="40">
        <v>54.52051273178472</v>
      </c>
      <c r="H23" s="42">
        <v>75.959999999999994</v>
      </c>
      <c r="I23" s="30"/>
      <c r="J23" s="30"/>
      <c r="K23" s="30"/>
      <c r="L23" s="30"/>
      <c r="M23" s="30"/>
      <c r="N23" s="39">
        <v>0.1</v>
      </c>
      <c r="O23" s="74">
        <v>1.83</v>
      </c>
      <c r="P23" s="74">
        <v>2.0099999999999998</v>
      </c>
      <c r="Q23" s="74">
        <v>1.73</v>
      </c>
      <c r="R23" s="74">
        <v>2.21</v>
      </c>
      <c r="S23" s="74">
        <v>2.2207457627118647</v>
      </c>
      <c r="T23" s="74">
        <v>2.69</v>
      </c>
      <c r="U23" s="74">
        <v>1.06</v>
      </c>
      <c r="V23" s="74">
        <v>1.1599999999999999</v>
      </c>
      <c r="W23" s="74">
        <v>1.03</v>
      </c>
      <c r="X23" s="74">
        <v>1.28</v>
      </c>
      <c r="Y23" s="74">
        <v>1.2881355932203391</v>
      </c>
      <c r="Z23" s="74">
        <v>1.56</v>
      </c>
      <c r="AA23" s="92">
        <v>0.1</v>
      </c>
      <c r="AB23" s="92">
        <v>0.113</v>
      </c>
      <c r="AC23" s="92">
        <v>9.9000000000000005E-2</v>
      </c>
      <c r="AD23" s="92">
        <v>0.14599999999999999</v>
      </c>
      <c r="AE23" s="92">
        <v>0.15</v>
      </c>
      <c r="AF23" s="92">
        <v>0.16</v>
      </c>
      <c r="AG23" s="74">
        <v>10.6</v>
      </c>
      <c r="AH23" s="74">
        <v>10.3</v>
      </c>
      <c r="AI23" s="74">
        <v>11.6</v>
      </c>
      <c r="AJ23" s="40">
        <v>8.7671232876712342</v>
      </c>
      <c r="AK23" s="74">
        <v>8.5875706214689274</v>
      </c>
      <c r="AL23" s="74">
        <v>9.75</v>
      </c>
    </row>
    <row r="24" spans="1:38" x14ac:dyDescent="0.25">
      <c r="A24" s="29">
        <v>41</v>
      </c>
      <c r="B24" s="29" t="s">
        <v>4</v>
      </c>
      <c r="C24" s="40">
        <v>97.22</v>
      </c>
      <c r="D24" s="40">
        <v>96.64</v>
      </c>
      <c r="E24" s="40">
        <v>97.08</v>
      </c>
      <c r="F24" s="40">
        <v>96.735212121539249</v>
      </c>
      <c r="G24" s="40">
        <v>96.268477102069468</v>
      </c>
      <c r="H24" s="42">
        <v>59.35</v>
      </c>
      <c r="I24" s="41">
        <v>4.55</v>
      </c>
      <c r="J24" s="41">
        <v>4.8600000000000003</v>
      </c>
      <c r="K24" s="41">
        <v>4.3600000000000003</v>
      </c>
      <c r="L24" s="41">
        <v>3.06</v>
      </c>
      <c r="M24" s="41">
        <v>3.9</v>
      </c>
      <c r="N24" s="39">
        <v>0.35</v>
      </c>
      <c r="O24" s="74">
        <v>4.5999999999999996</v>
      </c>
      <c r="P24" s="74">
        <v>4.7300000000000004</v>
      </c>
      <c r="Q24" s="74">
        <v>4.4800000000000004</v>
      </c>
      <c r="R24" s="74">
        <v>4.55</v>
      </c>
      <c r="S24" s="74">
        <v>4.4477088363954502</v>
      </c>
      <c r="T24" s="74">
        <v>4.53</v>
      </c>
      <c r="U24" s="74">
        <v>2.67</v>
      </c>
      <c r="V24" s="74">
        <v>2.74</v>
      </c>
      <c r="W24" s="74">
        <v>2.59</v>
      </c>
      <c r="X24" s="74">
        <v>2.64</v>
      </c>
      <c r="Y24" s="74">
        <v>2.579877515310586</v>
      </c>
      <c r="Z24" s="74">
        <v>2.63</v>
      </c>
      <c r="AA24" s="92">
        <v>0.25</v>
      </c>
      <c r="AB24" s="92">
        <v>0.25</v>
      </c>
      <c r="AC24" s="92">
        <v>0.3</v>
      </c>
      <c r="AD24" s="92">
        <v>0.27200000000000002</v>
      </c>
      <c r="AE24" s="92">
        <v>0.28999999999999998</v>
      </c>
      <c r="AF24" s="92">
        <v>0.34</v>
      </c>
      <c r="AG24" s="74">
        <v>10.7</v>
      </c>
      <c r="AH24" s="74">
        <v>11</v>
      </c>
      <c r="AI24" s="74">
        <v>8.6</v>
      </c>
      <c r="AJ24" s="40">
        <v>9.7058823529411757</v>
      </c>
      <c r="AK24" s="74">
        <v>8.8961293631399521</v>
      </c>
      <c r="AL24" s="74">
        <v>7.74</v>
      </c>
    </row>
    <row r="25" spans="1:38" x14ac:dyDescent="0.25">
      <c r="A25" s="29">
        <v>43</v>
      </c>
      <c r="B25" s="29" t="s">
        <v>4</v>
      </c>
      <c r="C25" s="40">
        <v>97.22</v>
      </c>
      <c r="D25" s="40">
        <v>96.32</v>
      </c>
      <c r="E25" s="40">
        <v>96.63</v>
      </c>
      <c r="F25" s="40">
        <v>97.209530624913057</v>
      </c>
      <c r="G25" s="40">
        <v>96.317079788011114</v>
      </c>
      <c r="H25" s="42">
        <v>60.92</v>
      </c>
      <c r="I25" s="41">
        <v>1.01</v>
      </c>
      <c r="J25" s="41">
        <v>1.28</v>
      </c>
      <c r="K25" s="41">
        <v>0.84</v>
      </c>
      <c r="L25" s="41">
        <v>4.2300000000000004</v>
      </c>
      <c r="M25" s="41">
        <v>3.3</v>
      </c>
      <c r="N25" s="39">
        <v>0.19</v>
      </c>
      <c r="O25" s="74">
        <v>2.4</v>
      </c>
      <c r="P25" s="74">
        <v>2.5</v>
      </c>
      <c r="Q25" s="74">
        <v>2.56</v>
      </c>
      <c r="R25" s="74">
        <v>2.2799999999999998</v>
      </c>
      <c r="S25" s="74">
        <v>2.1472825493171466</v>
      </c>
      <c r="T25" s="74">
        <v>3.21</v>
      </c>
      <c r="U25" s="74">
        <v>1.39</v>
      </c>
      <c r="V25" s="74">
        <v>1.45</v>
      </c>
      <c r="W25" s="74">
        <v>1.48</v>
      </c>
      <c r="X25" s="74">
        <v>1.32</v>
      </c>
      <c r="Y25" s="74">
        <v>1.2455235204855839</v>
      </c>
      <c r="Z25" s="74">
        <v>1.86</v>
      </c>
      <c r="AA25" s="92">
        <v>0.15</v>
      </c>
      <c r="AB25" s="92">
        <v>0.16</v>
      </c>
      <c r="AC25" s="92">
        <v>0.151</v>
      </c>
      <c r="AD25" s="92">
        <v>0.13400000000000001</v>
      </c>
      <c r="AE25" s="92">
        <v>0.15</v>
      </c>
      <c r="AF25" s="92">
        <v>0.2</v>
      </c>
      <c r="AG25" s="74">
        <v>9.1999999999999993</v>
      </c>
      <c r="AH25" s="74">
        <v>9.1</v>
      </c>
      <c r="AI25" s="74">
        <v>9.8000000000000007</v>
      </c>
      <c r="AJ25" s="40">
        <v>9.8507462686567155</v>
      </c>
      <c r="AK25" s="74">
        <v>8.3034901365705593</v>
      </c>
      <c r="AL25" s="74">
        <v>9.3000000000000007</v>
      </c>
    </row>
    <row r="26" spans="1:38" x14ac:dyDescent="0.25">
      <c r="A26" s="29">
        <v>45</v>
      </c>
      <c r="B26" s="29" t="s">
        <v>4</v>
      </c>
      <c r="C26" s="40">
        <v>32.68</v>
      </c>
      <c r="D26" s="40">
        <v>31.16</v>
      </c>
      <c r="E26" s="40">
        <v>36.590000000000003</v>
      </c>
      <c r="F26" s="40">
        <v>82.544505428182745</v>
      </c>
      <c r="G26" s="40">
        <v>75.982666820787756</v>
      </c>
      <c r="H26" s="42">
        <v>63.74</v>
      </c>
      <c r="I26" s="30"/>
      <c r="J26" s="30"/>
      <c r="K26" s="30"/>
      <c r="L26" s="41">
        <v>0.16</v>
      </c>
      <c r="M26" s="30"/>
      <c r="N26" s="39">
        <v>0.03</v>
      </c>
      <c r="O26" s="74">
        <v>1.77</v>
      </c>
      <c r="P26" s="74">
        <v>1.6</v>
      </c>
      <c r="Q26" s="74">
        <v>1.48</v>
      </c>
      <c r="R26" s="74">
        <v>2.4316746867604193</v>
      </c>
      <c r="S26" s="74">
        <v>2.7715118241235879</v>
      </c>
      <c r="T26" s="74">
        <v>1.97</v>
      </c>
      <c r="U26" s="74">
        <v>1.02</v>
      </c>
      <c r="V26" s="74">
        <v>0.93</v>
      </c>
      <c r="W26" s="74">
        <v>0.86</v>
      </c>
      <c r="X26" s="74">
        <v>1.41</v>
      </c>
      <c r="Y26" s="74">
        <v>1.6076054664289954</v>
      </c>
      <c r="Z26" s="74">
        <v>1.1399999999999999</v>
      </c>
      <c r="AA26" s="92">
        <v>9.4E-2</v>
      </c>
      <c r="AB26" s="92">
        <v>0.1</v>
      </c>
      <c r="AC26" s="92">
        <v>9.6000000000000002E-2</v>
      </c>
      <c r="AD26" s="92">
        <v>0.18</v>
      </c>
      <c r="AE26" s="92">
        <v>0.2</v>
      </c>
      <c r="AF26" s="92">
        <v>0.18</v>
      </c>
      <c r="AG26" s="74">
        <v>10.8</v>
      </c>
      <c r="AH26" s="74">
        <v>9.3000000000000007</v>
      </c>
      <c r="AI26" s="74">
        <v>8.9</v>
      </c>
      <c r="AJ26" s="40">
        <v>7.8</v>
      </c>
      <c r="AK26" s="74">
        <v>8.038027332144976</v>
      </c>
      <c r="AL26" s="74">
        <v>6.33</v>
      </c>
    </row>
    <row r="27" spans="1:38" x14ac:dyDescent="0.25">
      <c r="A27" s="29">
        <v>47</v>
      </c>
      <c r="B27" s="29" t="s">
        <v>4</v>
      </c>
      <c r="C27" s="40">
        <v>89.38</v>
      </c>
      <c r="D27" s="40">
        <v>87.12</v>
      </c>
      <c r="E27" s="40">
        <v>81.37</v>
      </c>
      <c r="F27" s="40">
        <v>36.55709626709838</v>
      </c>
      <c r="G27" s="40">
        <v>26.990448815845234</v>
      </c>
      <c r="H27" s="42">
        <v>24.94</v>
      </c>
      <c r="I27" s="41">
        <v>0.04</v>
      </c>
      <c r="J27" s="41"/>
      <c r="K27" s="30"/>
      <c r="L27" s="30"/>
      <c r="M27" s="30"/>
      <c r="N27" s="39">
        <v>0.02</v>
      </c>
      <c r="O27" s="74">
        <v>1.49</v>
      </c>
      <c r="P27" s="74">
        <v>1.63</v>
      </c>
      <c r="Q27" s="74">
        <v>1.69</v>
      </c>
      <c r="R27" s="74">
        <v>1.79</v>
      </c>
      <c r="S27" s="74">
        <v>1.4209064289858067</v>
      </c>
      <c r="T27" s="74">
        <v>4.24</v>
      </c>
      <c r="U27" s="74">
        <v>0.86</v>
      </c>
      <c r="V27" s="74">
        <v>0.94</v>
      </c>
      <c r="W27" s="74">
        <v>0.98</v>
      </c>
      <c r="X27" s="74">
        <v>1.04</v>
      </c>
      <c r="Y27" s="74">
        <v>0.82419166414489953</v>
      </c>
      <c r="Z27" s="74">
        <v>2.46</v>
      </c>
      <c r="AA27" s="92">
        <v>7.0000000000000007E-2</v>
      </c>
      <c r="AB27" s="92">
        <v>0.08</v>
      </c>
      <c r="AC27" s="92">
        <v>7.4999999999999997E-2</v>
      </c>
      <c r="AD27" s="92">
        <v>0.09</v>
      </c>
      <c r="AE27" s="92">
        <v>0.1</v>
      </c>
      <c r="AF27" s="92">
        <v>0.09</v>
      </c>
      <c r="AG27" s="74">
        <v>12.3</v>
      </c>
      <c r="AH27" s="74">
        <v>11.7</v>
      </c>
      <c r="AI27" s="74">
        <v>13.1</v>
      </c>
      <c r="AJ27" s="40">
        <v>11.555555555555557</v>
      </c>
      <c r="AK27" s="74">
        <v>8.2419166414489951</v>
      </c>
      <c r="AL27" s="74">
        <v>27.33</v>
      </c>
    </row>
    <row r="28" spans="1:38" x14ac:dyDescent="0.25">
      <c r="A28" s="29">
        <v>49</v>
      </c>
      <c r="B28" s="29" t="s">
        <v>8</v>
      </c>
      <c r="C28" s="40">
        <v>44.95</v>
      </c>
      <c r="D28" s="40">
        <v>48.28</v>
      </c>
      <c r="E28" s="40">
        <v>37.82</v>
      </c>
      <c r="F28" s="40">
        <v>50.699936761141906</v>
      </c>
      <c r="G28" s="40">
        <v>35.293323700110356</v>
      </c>
      <c r="H28" s="42">
        <v>46.09</v>
      </c>
      <c r="I28" s="30"/>
      <c r="J28" s="30"/>
      <c r="K28" s="30"/>
      <c r="L28" s="30"/>
      <c r="M28" s="30"/>
      <c r="N28" s="39">
        <v>0.02</v>
      </c>
      <c r="O28" s="74">
        <v>1.55</v>
      </c>
      <c r="P28" s="74">
        <v>1.52</v>
      </c>
      <c r="Q28" s="74">
        <v>1.47</v>
      </c>
      <c r="R28" s="74">
        <v>1.6</v>
      </c>
      <c r="S28" s="74">
        <v>1.548930695887536</v>
      </c>
      <c r="T28" s="74">
        <v>3.59</v>
      </c>
      <c r="U28" s="74">
        <v>0.9</v>
      </c>
      <c r="V28" s="74">
        <v>0.88</v>
      </c>
      <c r="W28" s="74">
        <v>0.85</v>
      </c>
      <c r="X28" s="74">
        <v>0.93</v>
      </c>
      <c r="Y28" s="74">
        <v>0.89845167974915086</v>
      </c>
      <c r="Z28" s="74">
        <v>2.08</v>
      </c>
      <c r="AA28" s="92">
        <v>6.9000000000000006E-2</v>
      </c>
      <c r="AB28" s="92">
        <v>8.1000000000000003E-2</v>
      </c>
      <c r="AC28" s="92">
        <v>7.3999999999999996E-2</v>
      </c>
      <c r="AD28" s="92">
        <v>8.5000000000000006E-2</v>
      </c>
      <c r="AE28" s="92">
        <v>0.1</v>
      </c>
      <c r="AF28" s="92">
        <v>0.12</v>
      </c>
      <c r="AG28" s="74">
        <v>13</v>
      </c>
      <c r="AH28" s="74">
        <v>11</v>
      </c>
      <c r="AI28" s="74">
        <v>11.5</v>
      </c>
      <c r="AJ28" s="40">
        <v>10.941176470588236</v>
      </c>
      <c r="AK28" s="74">
        <v>8.9845167974915086</v>
      </c>
      <c r="AL28" s="74">
        <v>17.329999999999998</v>
      </c>
    </row>
    <row r="29" spans="1:38" x14ac:dyDescent="0.25">
      <c r="A29" s="23">
        <v>51</v>
      </c>
      <c r="B29" s="29" t="s">
        <v>9</v>
      </c>
      <c r="C29" s="40">
        <v>81.42</v>
      </c>
      <c r="D29" s="40">
        <v>83.26</v>
      </c>
      <c r="E29" s="40">
        <v>88.95</v>
      </c>
      <c r="F29" s="40">
        <v>46.162892628469443</v>
      </c>
      <c r="G29" s="40">
        <v>54.113557092199052</v>
      </c>
      <c r="H29" s="42">
        <v>64.17</v>
      </c>
      <c r="I29" s="41"/>
      <c r="J29" s="41"/>
      <c r="K29" s="30"/>
      <c r="L29" s="30"/>
      <c r="M29" s="30"/>
      <c r="N29" s="39">
        <v>0.2</v>
      </c>
      <c r="O29" s="74">
        <v>1.62</v>
      </c>
      <c r="P29" s="74">
        <v>1.54</v>
      </c>
      <c r="Q29" s="74">
        <v>1.51</v>
      </c>
      <c r="R29" s="74">
        <v>1.1550800000000001</v>
      </c>
      <c r="S29" s="74">
        <v>1.1128155758077876</v>
      </c>
      <c r="T29" s="74">
        <v>1.53</v>
      </c>
      <c r="U29" s="74">
        <v>0.94</v>
      </c>
      <c r="V29" s="74">
        <v>0.89</v>
      </c>
      <c r="W29" s="74">
        <v>0.88</v>
      </c>
      <c r="X29" s="74">
        <v>0.67</v>
      </c>
      <c r="Y29" s="74">
        <v>0.64548467274233612</v>
      </c>
      <c r="Z29" s="74">
        <v>0.89</v>
      </c>
      <c r="AA29" s="92">
        <v>6.6000000000000003E-2</v>
      </c>
      <c r="AB29" s="92">
        <v>7.5999999999999998E-2</v>
      </c>
      <c r="AC29" s="92">
        <v>7.4999999999999997E-2</v>
      </c>
      <c r="AD29" s="92">
        <v>6.4000000000000001E-2</v>
      </c>
      <c r="AE29" s="92">
        <v>0.16</v>
      </c>
      <c r="AF29" s="92">
        <v>0.1</v>
      </c>
      <c r="AG29" s="74">
        <v>14.2</v>
      </c>
      <c r="AH29" s="74">
        <v>11.7</v>
      </c>
      <c r="AI29" s="74">
        <v>11.7</v>
      </c>
      <c r="AJ29" s="40">
        <v>10.46875</v>
      </c>
      <c r="AK29" s="74">
        <v>4.034279204639601</v>
      </c>
      <c r="AL29" s="74">
        <v>8.9</v>
      </c>
    </row>
    <row r="30" spans="1:38" x14ac:dyDescent="0.25">
      <c r="A30" s="23">
        <v>53</v>
      </c>
      <c r="B30" s="29" t="s">
        <v>9</v>
      </c>
      <c r="C30" s="40">
        <v>73.45</v>
      </c>
      <c r="D30" s="40">
        <v>70.91</v>
      </c>
      <c r="E30" s="40">
        <v>69.05</v>
      </c>
      <c r="F30" s="40">
        <v>8.5789668397970278</v>
      </c>
      <c r="G30" s="40">
        <v>3.7588020595616363</v>
      </c>
      <c r="H30" s="42">
        <v>30.88</v>
      </c>
      <c r="I30" s="41"/>
      <c r="J30" s="41">
        <v>0.37</v>
      </c>
      <c r="K30" s="30"/>
      <c r="L30" s="30"/>
      <c r="M30" s="30"/>
      <c r="N30" s="39">
        <v>0.02</v>
      </c>
      <c r="O30" s="74">
        <v>0.98</v>
      </c>
      <c r="P30" s="74">
        <v>0.77</v>
      </c>
      <c r="Q30" s="74">
        <v>0.72</v>
      </c>
      <c r="R30" s="74">
        <v>1.13784</v>
      </c>
      <c r="S30" s="74">
        <v>0.93397154430379814</v>
      </c>
      <c r="T30" s="74">
        <v>5</v>
      </c>
      <c r="U30" s="74">
        <v>0.56999999999999995</v>
      </c>
      <c r="V30" s="74">
        <v>0.45</v>
      </c>
      <c r="W30" s="74">
        <v>0.42</v>
      </c>
      <c r="X30" s="74">
        <v>0.66</v>
      </c>
      <c r="Y30" s="74">
        <v>0.54174683544303837</v>
      </c>
      <c r="Z30" s="74">
        <v>2.9</v>
      </c>
      <c r="AA30" s="92">
        <v>3.5999999999999997E-2</v>
      </c>
      <c r="AB30" s="92">
        <v>3.7999999999999999E-2</v>
      </c>
      <c r="AC30" s="92">
        <v>3.9E-2</v>
      </c>
      <c r="AD30" s="92">
        <v>3.7999999999999999E-2</v>
      </c>
      <c r="AE30" s="92">
        <v>0.04</v>
      </c>
      <c r="AF30" s="92">
        <v>0.08</v>
      </c>
      <c r="AG30" s="74">
        <v>15.8</v>
      </c>
      <c r="AH30" s="74">
        <v>11.8</v>
      </c>
      <c r="AI30" s="74">
        <v>10.8</v>
      </c>
      <c r="AJ30" s="40">
        <v>17.368421052631579</v>
      </c>
      <c r="AK30" s="74">
        <v>13.543670886075958</v>
      </c>
      <c r="AL30" s="74">
        <v>36.25</v>
      </c>
    </row>
    <row r="31" spans="1:38" x14ac:dyDescent="0.25">
      <c r="A31" s="29">
        <v>55</v>
      </c>
      <c r="B31" s="29" t="s">
        <v>5</v>
      </c>
      <c r="C31" s="40">
        <v>94.31</v>
      </c>
      <c r="D31" s="40">
        <v>93.36</v>
      </c>
      <c r="E31" s="40">
        <v>92.98</v>
      </c>
      <c r="F31" s="40">
        <v>94.74527994771303</v>
      </c>
      <c r="G31" s="40">
        <v>96.861653274301702</v>
      </c>
      <c r="H31" s="42">
        <v>96.94</v>
      </c>
      <c r="I31" s="41"/>
      <c r="J31" s="30"/>
      <c r="K31" s="30"/>
      <c r="L31" s="41">
        <v>0.04</v>
      </c>
      <c r="M31" s="41">
        <v>0.28999999999999998</v>
      </c>
      <c r="N31" s="39">
        <v>0.47</v>
      </c>
      <c r="O31" s="74">
        <v>4.17</v>
      </c>
      <c r="P31" s="74">
        <v>4.6100000000000003</v>
      </c>
      <c r="Q31" s="74">
        <v>4.3899999999999997</v>
      </c>
      <c r="R31" s="74">
        <v>4.1900000000000004</v>
      </c>
      <c r="S31" s="74">
        <v>4.6083534314257983</v>
      </c>
      <c r="T31" s="74">
        <v>2.65</v>
      </c>
      <c r="U31" s="74">
        <v>2.59</v>
      </c>
      <c r="V31" s="74">
        <v>2.67</v>
      </c>
      <c r="W31" s="74">
        <v>2.5499999999999998</v>
      </c>
      <c r="X31" s="74">
        <v>2.4300000000000002</v>
      </c>
      <c r="Y31" s="74">
        <v>2.6730588349337578</v>
      </c>
      <c r="Z31" s="74">
        <v>1.54</v>
      </c>
      <c r="AA31" s="92">
        <v>0.25</v>
      </c>
      <c r="AB31" s="92">
        <v>0.26200000000000001</v>
      </c>
      <c r="AC31" s="92">
        <v>0.26800000000000002</v>
      </c>
      <c r="AD31" s="92">
        <v>0.216</v>
      </c>
      <c r="AE31" s="92">
        <v>0.27</v>
      </c>
      <c r="AF31" s="92">
        <v>0.33</v>
      </c>
      <c r="AG31" s="74">
        <v>10.4</v>
      </c>
      <c r="AH31" s="74">
        <v>10.199999999999999</v>
      </c>
      <c r="AI31" s="74">
        <v>9.5</v>
      </c>
      <c r="AJ31" s="40">
        <v>11.25</v>
      </c>
      <c r="AK31" s="74">
        <v>9.900217907162066</v>
      </c>
      <c r="AL31" s="74">
        <v>4.67</v>
      </c>
    </row>
    <row r="32" spans="1:38" x14ac:dyDescent="0.25">
      <c r="A32" s="29">
        <v>57</v>
      </c>
      <c r="B32" s="29" t="s">
        <v>5</v>
      </c>
      <c r="C32" s="40">
        <v>96.69</v>
      </c>
      <c r="D32" s="40">
        <v>97.12</v>
      </c>
      <c r="E32" s="40">
        <v>96.07</v>
      </c>
      <c r="F32" s="40">
        <v>96.551678820913253</v>
      </c>
      <c r="G32" s="40">
        <v>96.373279984857575</v>
      </c>
      <c r="H32" s="42">
        <v>60.66</v>
      </c>
      <c r="I32" s="41">
        <v>0.21</v>
      </c>
      <c r="J32" s="41">
        <v>0.21</v>
      </c>
      <c r="K32" s="41">
        <v>0.24</v>
      </c>
      <c r="L32" s="41">
        <v>0.57999999999999996</v>
      </c>
      <c r="M32" s="41">
        <v>0.74</v>
      </c>
      <c r="N32" s="39">
        <v>0.05</v>
      </c>
      <c r="O32" s="74">
        <v>2.12</v>
      </c>
      <c r="P32" s="74">
        <v>2.38</v>
      </c>
      <c r="Q32" s="74">
        <v>2.08</v>
      </c>
      <c r="R32" s="74">
        <v>2.29</v>
      </c>
      <c r="S32" s="74">
        <v>2.3599159231692681</v>
      </c>
      <c r="T32" s="74">
        <v>2.31</v>
      </c>
      <c r="U32" s="74">
        <v>1.23</v>
      </c>
      <c r="V32" s="74">
        <v>1.38</v>
      </c>
      <c r="W32" s="74">
        <v>1.21</v>
      </c>
      <c r="X32" s="74">
        <v>1.33</v>
      </c>
      <c r="Y32" s="74">
        <v>1.3688607442977194</v>
      </c>
      <c r="Z32" s="74">
        <v>1.34</v>
      </c>
      <c r="AA32" s="92">
        <v>0.13700000000000001</v>
      </c>
      <c r="AB32" s="92">
        <v>0.14499999999999999</v>
      </c>
      <c r="AC32" s="92">
        <v>0.13100000000000001</v>
      </c>
      <c r="AD32" s="92">
        <v>0.157</v>
      </c>
      <c r="AE32" s="92">
        <v>0.17</v>
      </c>
      <c r="AF32" s="92">
        <v>0.17</v>
      </c>
      <c r="AG32" s="74">
        <v>9</v>
      </c>
      <c r="AH32" s="74">
        <v>9.5</v>
      </c>
      <c r="AI32" s="74">
        <v>9.1999999999999993</v>
      </c>
      <c r="AJ32" s="40">
        <v>8.4713375796178347</v>
      </c>
      <c r="AK32" s="74">
        <v>8.0521220252807026</v>
      </c>
      <c r="AL32" s="74">
        <v>7.88</v>
      </c>
    </row>
    <row r="33" spans="1:38" x14ac:dyDescent="0.25">
      <c r="A33" s="23">
        <v>59</v>
      </c>
      <c r="B33" s="29" t="s">
        <v>9</v>
      </c>
      <c r="C33" s="40">
        <v>22.67</v>
      </c>
      <c r="D33" s="40">
        <v>18.23</v>
      </c>
      <c r="E33" s="40">
        <v>21.03</v>
      </c>
      <c r="F33" s="40">
        <v>7.3751992947058769</v>
      </c>
      <c r="G33" s="40">
        <v>10.597603262905157</v>
      </c>
      <c r="H33" s="42">
        <v>32.81</v>
      </c>
      <c r="I33" s="30"/>
      <c r="J33" s="30"/>
      <c r="K33" s="30"/>
      <c r="L33" s="30"/>
      <c r="M33" s="30"/>
      <c r="N33" s="39">
        <v>0.04</v>
      </c>
      <c r="O33" s="74">
        <v>1.42</v>
      </c>
      <c r="P33" s="74">
        <v>1.19</v>
      </c>
      <c r="Q33" s="74">
        <v>1.36</v>
      </c>
      <c r="R33" s="74">
        <v>1.3447200000000001</v>
      </c>
      <c r="S33" s="74">
        <v>2.2849199952049881</v>
      </c>
      <c r="T33" s="74">
        <v>4.51</v>
      </c>
      <c r="U33" s="74">
        <v>0.82</v>
      </c>
      <c r="V33" s="74">
        <v>0.69</v>
      </c>
      <c r="W33" s="74">
        <v>0.79</v>
      </c>
      <c r="X33" s="74">
        <v>0.78</v>
      </c>
      <c r="Y33" s="74">
        <v>1.3253596259889722</v>
      </c>
      <c r="Z33" s="74">
        <v>2.62</v>
      </c>
      <c r="AA33" s="92">
        <v>5.7000000000000002E-2</v>
      </c>
      <c r="AB33" s="92">
        <v>4.9000000000000002E-2</v>
      </c>
      <c r="AC33" s="92">
        <v>5.2999999999999999E-2</v>
      </c>
      <c r="AD33" s="92">
        <v>4.9000000000000002E-2</v>
      </c>
      <c r="AE33" s="92">
        <v>0.1</v>
      </c>
      <c r="AF33" s="92">
        <v>0.05</v>
      </c>
      <c r="AG33" s="74">
        <v>14.4</v>
      </c>
      <c r="AH33" s="74">
        <v>14.1</v>
      </c>
      <c r="AI33" s="74">
        <v>14.9</v>
      </c>
      <c r="AJ33" s="40">
        <v>15.918367346938776</v>
      </c>
      <c r="AK33" s="74">
        <v>13.25359625988972</v>
      </c>
      <c r="AL33" s="74">
        <v>52.4</v>
      </c>
    </row>
    <row r="34" spans="1:38" x14ac:dyDescent="0.25">
      <c r="A34" s="23">
        <v>61</v>
      </c>
      <c r="B34" s="29" t="s">
        <v>9</v>
      </c>
      <c r="C34" s="40">
        <v>77.86</v>
      </c>
      <c r="D34" s="40">
        <v>77.33</v>
      </c>
      <c r="E34" s="40">
        <v>72.83</v>
      </c>
      <c r="F34" s="40">
        <v>62.872070704083633</v>
      </c>
      <c r="G34" s="40">
        <v>60.27769659350804</v>
      </c>
      <c r="H34" s="42">
        <v>61.44</v>
      </c>
      <c r="I34" s="30"/>
      <c r="J34" s="30"/>
      <c r="K34" s="30"/>
      <c r="L34" s="30"/>
      <c r="M34" s="30"/>
      <c r="N34" s="39">
        <v>0.03</v>
      </c>
      <c r="O34" s="74">
        <v>1.38</v>
      </c>
      <c r="P34" s="74">
        <v>1.45</v>
      </c>
      <c r="Q34" s="74">
        <v>1.33</v>
      </c>
      <c r="R34" s="74">
        <v>1.3447200000000001</v>
      </c>
      <c r="S34" s="74">
        <v>1.2388683930635844</v>
      </c>
      <c r="T34" s="74">
        <v>2.84</v>
      </c>
      <c r="U34" s="74">
        <v>0.8</v>
      </c>
      <c r="V34" s="74">
        <v>0.84</v>
      </c>
      <c r="W34" s="74">
        <v>0.77</v>
      </c>
      <c r="X34" s="74">
        <v>0.78</v>
      </c>
      <c r="Y34" s="74">
        <v>0.71860115606936448</v>
      </c>
      <c r="Z34" s="74">
        <v>1.65</v>
      </c>
      <c r="AA34" s="92">
        <v>0.1</v>
      </c>
      <c r="AB34" s="92">
        <v>0.112</v>
      </c>
      <c r="AC34" s="92">
        <v>8.8999999999999996E-2</v>
      </c>
      <c r="AD34" s="92">
        <v>7.6999999999999999E-2</v>
      </c>
      <c r="AE34" s="92">
        <v>0.08</v>
      </c>
      <c r="AF34" s="92">
        <v>0.09</v>
      </c>
      <c r="AG34" s="74">
        <v>8</v>
      </c>
      <c r="AH34" s="74">
        <v>7.5</v>
      </c>
      <c r="AI34" s="74">
        <v>8.6</v>
      </c>
      <c r="AJ34" s="40">
        <v>10.129870129870131</v>
      </c>
      <c r="AK34" s="74">
        <v>8.9825144508670558</v>
      </c>
      <c r="AL34" s="74">
        <v>18.329999999999998</v>
      </c>
    </row>
    <row r="35" spans="1:38" x14ac:dyDescent="0.25">
      <c r="A35" s="23">
        <v>63</v>
      </c>
      <c r="B35" s="29" t="s">
        <v>9</v>
      </c>
      <c r="C35" s="40">
        <v>74.680000000000007</v>
      </c>
      <c r="D35" s="40">
        <v>79.099999999999994</v>
      </c>
      <c r="E35" s="40">
        <v>92.36</v>
      </c>
      <c r="F35" s="40">
        <v>89.9816425526393</v>
      </c>
      <c r="G35" s="40">
        <v>93.392383109274931</v>
      </c>
      <c r="H35" s="42">
        <v>65</v>
      </c>
      <c r="I35" s="41"/>
      <c r="J35" s="30"/>
      <c r="K35" s="30"/>
      <c r="L35" s="41">
        <v>0.12</v>
      </c>
      <c r="M35" s="41">
        <v>0.41</v>
      </c>
      <c r="N35" s="39">
        <v>0.02</v>
      </c>
      <c r="O35" s="74">
        <v>1.31</v>
      </c>
      <c r="P35" s="74">
        <v>1.1100000000000001</v>
      </c>
      <c r="Q35" s="74">
        <v>1.04</v>
      </c>
      <c r="R35" s="74">
        <v>1.4136799999999998</v>
      </c>
      <c r="S35" s="74">
        <v>1.2390912225705333</v>
      </c>
      <c r="T35" s="74">
        <v>3.61</v>
      </c>
      <c r="U35" s="74">
        <v>0.76</v>
      </c>
      <c r="V35" s="74">
        <v>0.64</v>
      </c>
      <c r="W35" s="74">
        <v>0.6</v>
      </c>
      <c r="X35" s="74">
        <v>0.82</v>
      </c>
      <c r="Y35" s="74">
        <v>0.71873040752351125</v>
      </c>
      <c r="Z35" s="74">
        <v>2.09</v>
      </c>
      <c r="AA35" s="92">
        <v>8.1000000000000003E-2</v>
      </c>
      <c r="AB35" s="92">
        <v>6.9000000000000006E-2</v>
      </c>
      <c r="AC35" s="92">
        <v>6.9000000000000006E-2</v>
      </c>
      <c r="AD35" s="92">
        <v>7.5999999999999998E-2</v>
      </c>
      <c r="AE35" s="92">
        <v>0.08</v>
      </c>
      <c r="AF35" s="92">
        <v>0.12</v>
      </c>
      <c r="AG35" s="74">
        <v>9.4</v>
      </c>
      <c r="AH35" s="74">
        <v>9.3000000000000007</v>
      </c>
      <c r="AI35" s="74">
        <v>8.6999999999999993</v>
      </c>
      <c r="AJ35" s="40">
        <v>10.789473684210526</v>
      </c>
      <c r="AK35" s="74">
        <v>8.9841300940438913</v>
      </c>
      <c r="AL35" s="74">
        <v>17.420000000000002</v>
      </c>
    </row>
    <row r="36" spans="1:38" x14ac:dyDescent="0.25">
      <c r="A36" s="23">
        <v>65</v>
      </c>
      <c r="B36" s="29" t="s">
        <v>9</v>
      </c>
      <c r="C36" s="40">
        <v>79.42</v>
      </c>
      <c r="D36" s="40">
        <v>74.09</v>
      </c>
      <c r="E36" s="40">
        <v>76.88</v>
      </c>
      <c r="F36" s="40">
        <v>32.784680435128102</v>
      </c>
      <c r="G36" s="40">
        <v>35.654785365418839</v>
      </c>
      <c r="H36" s="42">
        <v>63.16</v>
      </c>
      <c r="I36" s="30"/>
      <c r="J36" s="30"/>
      <c r="K36" s="30"/>
      <c r="L36" s="30"/>
      <c r="M36" s="30"/>
      <c r="N36" s="39">
        <v>0.03</v>
      </c>
      <c r="O36" s="74">
        <v>1.31</v>
      </c>
      <c r="P36" s="74">
        <v>1.29</v>
      </c>
      <c r="Q36" s="74">
        <v>1.1000000000000001</v>
      </c>
      <c r="R36" s="74">
        <v>0.99991999999999992</v>
      </c>
      <c r="S36" s="74">
        <v>0.9086668965517245</v>
      </c>
      <c r="T36" s="74">
        <v>2.64</v>
      </c>
      <c r="U36" s="74">
        <v>0.76</v>
      </c>
      <c r="V36" s="74">
        <v>0.75</v>
      </c>
      <c r="W36" s="74">
        <v>0.64</v>
      </c>
      <c r="X36" s="74">
        <v>0.57999999999999996</v>
      </c>
      <c r="Y36" s="74">
        <v>0.52706896551724158</v>
      </c>
      <c r="Z36" s="74">
        <v>1.53</v>
      </c>
      <c r="AA36" s="92">
        <v>6.3E-2</v>
      </c>
      <c r="AB36" s="92">
        <v>5.3999999999999999E-2</v>
      </c>
      <c r="AC36" s="92">
        <v>0.05</v>
      </c>
      <c r="AD36" s="92">
        <v>5.8999999999999997E-2</v>
      </c>
      <c r="AE36" s="92">
        <v>0.09</v>
      </c>
      <c r="AF36" s="92">
        <v>0.05</v>
      </c>
      <c r="AG36" s="74">
        <v>12.1</v>
      </c>
      <c r="AH36" s="74">
        <v>13.9</v>
      </c>
      <c r="AI36" s="74">
        <v>12.8</v>
      </c>
      <c r="AJ36" s="40">
        <v>9.8305084745762716</v>
      </c>
      <c r="AK36" s="74">
        <v>5.8563218390804623</v>
      </c>
      <c r="AL36" s="74">
        <v>30.6</v>
      </c>
    </row>
    <row r="37" spans="1:38" x14ac:dyDescent="0.25">
      <c r="A37" s="23">
        <v>69</v>
      </c>
      <c r="B37" s="29" t="s">
        <v>9</v>
      </c>
      <c r="C37" s="40">
        <v>78.23</v>
      </c>
      <c r="D37" s="40">
        <v>75.45</v>
      </c>
      <c r="E37" s="40">
        <v>68.56</v>
      </c>
      <c r="F37" s="40">
        <v>38.911805446317977</v>
      </c>
      <c r="G37" s="40">
        <v>31.440331976795054</v>
      </c>
      <c r="H37" s="42">
        <v>43.75</v>
      </c>
      <c r="I37" s="41"/>
      <c r="J37" s="41"/>
      <c r="K37" s="30"/>
      <c r="L37" s="30"/>
      <c r="M37" s="30"/>
      <c r="N37" s="39">
        <v>0.02</v>
      </c>
      <c r="O37" s="74">
        <v>1.38</v>
      </c>
      <c r="P37" s="74">
        <v>1.32</v>
      </c>
      <c r="Q37" s="74">
        <v>1.33</v>
      </c>
      <c r="R37" s="74">
        <v>1.4136799999999998</v>
      </c>
      <c r="S37" s="74">
        <v>1.2553280464371506</v>
      </c>
      <c r="T37" s="74">
        <v>1.74</v>
      </c>
      <c r="U37" s="74">
        <v>0.8</v>
      </c>
      <c r="V37" s="74">
        <v>0.76</v>
      </c>
      <c r="W37" s="74">
        <v>0.77</v>
      </c>
      <c r="X37" s="74">
        <v>0.82</v>
      </c>
      <c r="Y37" s="74">
        <v>0.7281485188150526</v>
      </c>
      <c r="Z37" s="74">
        <v>1.01</v>
      </c>
      <c r="AA37" s="92">
        <v>5.8000000000000003E-2</v>
      </c>
      <c r="AB37" s="92">
        <v>0.05</v>
      </c>
      <c r="AC37" s="92">
        <v>4.5999999999999999E-2</v>
      </c>
      <c r="AD37" s="92">
        <v>6.8000000000000005E-2</v>
      </c>
      <c r="AE37" s="92">
        <v>7.0000000000000007E-2</v>
      </c>
      <c r="AF37" s="92">
        <v>0.11</v>
      </c>
      <c r="AG37" s="74">
        <v>13.8</v>
      </c>
      <c r="AH37" s="74">
        <v>15.2</v>
      </c>
      <c r="AI37" s="74">
        <v>16.7</v>
      </c>
      <c r="AJ37" s="40">
        <v>12.058823529411763</v>
      </c>
      <c r="AK37" s="74">
        <v>10.402121697357893</v>
      </c>
      <c r="AL37" s="74">
        <v>9.18</v>
      </c>
    </row>
    <row r="38" spans="1:38" x14ac:dyDescent="0.25">
      <c r="A38" s="23">
        <v>71</v>
      </c>
      <c r="B38" s="29" t="s">
        <v>9</v>
      </c>
      <c r="C38" s="40">
        <v>56.14</v>
      </c>
      <c r="D38" s="40">
        <v>49.8</v>
      </c>
      <c r="E38" s="40">
        <v>46.32</v>
      </c>
      <c r="F38" s="40">
        <v>26.677685067872964</v>
      </c>
      <c r="G38" s="40">
        <v>35.980210202577823</v>
      </c>
      <c r="H38" s="42">
        <v>87.26</v>
      </c>
      <c r="I38" s="30"/>
      <c r="J38" s="30"/>
      <c r="K38" s="30"/>
      <c r="L38" s="30"/>
      <c r="M38" s="30"/>
      <c r="N38" s="39" t="s">
        <v>248</v>
      </c>
      <c r="O38" s="74">
        <v>1.1100000000000001</v>
      </c>
      <c r="P38" s="74">
        <v>1.32</v>
      </c>
      <c r="Q38" s="74">
        <v>1.1499999999999999</v>
      </c>
      <c r="R38" s="74">
        <v>1.1033600000000001</v>
      </c>
      <c r="S38" s="74">
        <v>1.2225103005577111</v>
      </c>
      <c r="T38" s="74">
        <v>5.08</v>
      </c>
      <c r="U38" s="74">
        <v>0.64</v>
      </c>
      <c r="V38" s="74">
        <v>0.76</v>
      </c>
      <c r="W38" s="74">
        <v>0.67</v>
      </c>
      <c r="X38" s="74">
        <v>0.64</v>
      </c>
      <c r="Y38" s="74">
        <v>0.70911270333973964</v>
      </c>
      <c r="Z38" s="74">
        <v>2.94</v>
      </c>
      <c r="AA38" s="92">
        <v>0.06</v>
      </c>
      <c r="AB38" s="92">
        <v>6.8000000000000005E-2</v>
      </c>
      <c r="AC38" s="92">
        <v>5.3999999999999999E-2</v>
      </c>
      <c r="AD38" s="92">
        <v>0.06</v>
      </c>
      <c r="AE38" s="92">
        <v>0.08</v>
      </c>
      <c r="AF38" s="92">
        <v>0.1</v>
      </c>
      <c r="AG38" s="74">
        <v>10.7</v>
      </c>
      <c r="AH38" s="74">
        <v>11.2</v>
      </c>
      <c r="AI38" s="74">
        <v>12.4</v>
      </c>
      <c r="AJ38" s="40">
        <v>10.666666666666668</v>
      </c>
      <c r="AK38" s="74">
        <v>8.863908791746745</v>
      </c>
      <c r="AL38" s="74">
        <v>29.4</v>
      </c>
    </row>
    <row r="39" spans="1:38" x14ac:dyDescent="0.25">
      <c r="A39" s="29">
        <v>73</v>
      </c>
      <c r="B39" s="29" t="s">
        <v>6</v>
      </c>
      <c r="C39" s="40">
        <v>75.599999999999994</v>
      </c>
      <c r="D39" s="40">
        <v>79.430000000000007</v>
      </c>
      <c r="E39" s="40">
        <v>73.91</v>
      </c>
      <c r="F39" s="40">
        <v>73.660865735736309</v>
      </c>
      <c r="G39" s="40">
        <v>88.118791209938351</v>
      </c>
      <c r="H39" s="42">
        <v>60.56</v>
      </c>
      <c r="I39" s="41"/>
      <c r="J39" s="30"/>
      <c r="K39" s="30"/>
      <c r="L39" s="30"/>
      <c r="M39" s="41">
        <v>0.37</v>
      </c>
      <c r="N39" s="39">
        <v>0.04</v>
      </c>
      <c r="O39" s="74">
        <v>1.32</v>
      </c>
      <c r="P39" s="74">
        <v>1.39</v>
      </c>
      <c r="Q39" s="74">
        <v>1.4</v>
      </c>
      <c r="R39" s="74">
        <v>1.9</v>
      </c>
      <c r="S39" s="74">
        <v>3.1489372184617963</v>
      </c>
      <c r="T39" s="74">
        <v>2.84</v>
      </c>
      <c r="U39" s="74">
        <v>0.76</v>
      </c>
      <c r="V39" s="74">
        <v>0.8</v>
      </c>
      <c r="W39" s="74">
        <v>0.81</v>
      </c>
      <c r="X39" s="74">
        <v>1.1000000000000001</v>
      </c>
      <c r="Y39" s="74">
        <v>1.8265297090845687</v>
      </c>
      <c r="Z39" s="74">
        <v>1.66</v>
      </c>
      <c r="AA39" s="92">
        <v>8.2000000000000003E-2</v>
      </c>
      <c r="AB39" s="92">
        <v>9.1999999999999998E-2</v>
      </c>
      <c r="AC39" s="92">
        <v>8.3000000000000004E-2</v>
      </c>
      <c r="AD39" s="92">
        <v>0.11</v>
      </c>
      <c r="AE39" s="92">
        <v>0.2</v>
      </c>
      <c r="AF39" s="92">
        <v>0.16</v>
      </c>
      <c r="AG39" s="74">
        <v>9.3000000000000007</v>
      </c>
      <c r="AH39" s="74">
        <v>8.6999999999999993</v>
      </c>
      <c r="AI39" s="74">
        <v>9.8000000000000007</v>
      </c>
      <c r="AJ39" s="40">
        <v>10</v>
      </c>
      <c r="AK39" s="74">
        <v>9.1326485454228425</v>
      </c>
      <c r="AL39" s="74">
        <v>10.35</v>
      </c>
    </row>
    <row r="40" spans="1:38" x14ac:dyDescent="0.25">
      <c r="A40" s="29">
        <v>75</v>
      </c>
      <c r="B40" s="29" t="s">
        <v>6</v>
      </c>
      <c r="C40" s="40">
        <v>33.79</v>
      </c>
      <c r="D40" s="40">
        <v>35.58</v>
      </c>
      <c r="E40" s="40">
        <v>33.1</v>
      </c>
      <c r="F40" s="40">
        <v>35.542988443631309</v>
      </c>
      <c r="G40" s="40">
        <v>26.638397580417337</v>
      </c>
      <c r="H40" s="42">
        <v>63.03</v>
      </c>
      <c r="I40" s="30"/>
      <c r="J40" s="30"/>
      <c r="K40" s="30"/>
      <c r="L40" s="30"/>
      <c r="M40" s="30"/>
      <c r="N40" s="39">
        <v>0.02</v>
      </c>
      <c r="O40" s="74">
        <v>1.32</v>
      </c>
      <c r="P40" s="74">
        <v>1.52</v>
      </c>
      <c r="Q40" s="74">
        <v>1.24</v>
      </c>
      <c r="R40" s="74">
        <v>1.45</v>
      </c>
      <c r="S40" s="74">
        <v>1.3308999222817219</v>
      </c>
      <c r="T40" s="74">
        <v>3.39</v>
      </c>
      <c r="U40" s="74">
        <v>0.76</v>
      </c>
      <c r="V40" s="74">
        <v>0.88</v>
      </c>
      <c r="W40" s="74">
        <v>0.72</v>
      </c>
      <c r="X40" s="74">
        <v>0.84</v>
      </c>
      <c r="Y40" s="74">
        <v>0.77198371362048834</v>
      </c>
      <c r="Z40" s="74">
        <v>1.97</v>
      </c>
      <c r="AA40" s="92">
        <v>7.9000000000000001E-2</v>
      </c>
      <c r="AB40" s="92">
        <v>0.09</v>
      </c>
      <c r="AC40" s="92">
        <v>8.8999999999999996E-2</v>
      </c>
      <c r="AD40" s="92">
        <v>0.08</v>
      </c>
      <c r="AE40" s="92">
        <v>0.08</v>
      </c>
      <c r="AF40" s="92">
        <v>0.08</v>
      </c>
      <c r="AG40" s="74">
        <v>9.6</v>
      </c>
      <c r="AH40" s="74">
        <v>9.8000000000000007</v>
      </c>
      <c r="AI40" s="74">
        <v>8.1999999999999993</v>
      </c>
      <c r="AJ40" s="40">
        <v>10.5</v>
      </c>
      <c r="AK40" s="74">
        <v>9.649796420256104</v>
      </c>
      <c r="AL40" s="74">
        <v>24.63</v>
      </c>
    </row>
    <row r="41" spans="1:38" x14ac:dyDescent="0.25">
      <c r="A41" s="29">
        <v>77</v>
      </c>
      <c r="B41" s="29" t="s">
        <v>6</v>
      </c>
      <c r="C41" s="40">
        <v>59.57</v>
      </c>
      <c r="D41" s="40">
        <v>66.260000000000005</v>
      </c>
      <c r="E41" s="40">
        <v>55.31</v>
      </c>
      <c r="F41" s="40">
        <v>48.831587373471152</v>
      </c>
      <c r="G41" s="40">
        <v>37.586811568313635</v>
      </c>
      <c r="H41" s="42">
        <v>63.44</v>
      </c>
      <c r="I41" s="30"/>
      <c r="J41" s="30"/>
      <c r="K41" s="30"/>
      <c r="L41" s="30"/>
      <c r="M41" s="30"/>
      <c r="N41" s="39">
        <v>0.03</v>
      </c>
      <c r="O41" s="74">
        <v>1.98</v>
      </c>
      <c r="P41" s="74">
        <v>2.2000000000000002</v>
      </c>
      <c r="Q41" s="74">
        <v>1.93</v>
      </c>
      <c r="R41" s="74">
        <v>2</v>
      </c>
      <c r="S41" s="74">
        <v>2.0632139771283344</v>
      </c>
      <c r="T41" s="74">
        <v>1.84</v>
      </c>
      <c r="U41" s="74">
        <v>1.1499999999999999</v>
      </c>
      <c r="V41" s="74">
        <v>1.28</v>
      </c>
      <c r="W41" s="74">
        <v>1.1200000000000001</v>
      </c>
      <c r="X41" s="74">
        <v>1.1599999999999999</v>
      </c>
      <c r="Y41" s="74">
        <v>1.1967598475222359</v>
      </c>
      <c r="Z41" s="74">
        <v>1.07</v>
      </c>
      <c r="AA41" s="92">
        <v>0.104</v>
      </c>
      <c r="AB41" s="92">
        <v>0.12</v>
      </c>
      <c r="AC41" s="92">
        <v>9.9000000000000005E-2</v>
      </c>
      <c r="AD41" s="92">
        <v>0.107</v>
      </c>
      <c r="AE41" s="92">
        <v>0.12</v>
      </c>
      <c r="AF41" s="92">
        <v>0.12</v>
      </c>
      <c r="AG41" s="74">
        <v>11.1</v>
      </c>
      <c r="AH41" s="74">
        <v>10.7</v>
      </c>
      <c r="AI41" s="74">
        <v>11.3</v>
      </c>
      <c r="AJ41" s="40">
        <v>10.841121495327103</v>
      </c>
      <c r="AK41" s="74">
        <v>9.972998729351966</v>
      </c>
      <c r="AL41" s="74">
        <v>8.92</v>
      </c>
    </row>
    <row r="42" spans="1:38" x14ac:dyDescent="0.25">
      <c r="A42" s="29">
        <v>79</v>
      </c>
      <c r="B42" s="29" t="s">
        <v>6</v>
      </c>
      <c r="C42" s="40">
        <v>98.64</v>
      </c>
      <c r="D42" s="40">
        <v>98.44</v>
      </c>
      <c r="E42" s="40">
        <v>97.99</v>
      </c>
      <c r="F42" s="40">
        <v>96.681702854233293</v>
      </c>
      <c r="G42" s="40">
        <v>96.527351806428555</v>
      </c>
      <c r="H42" s="42">
        <v>66.34</v>
      </c>
      <c r="I42" s="41">
        <v>3.26</v>
      </c>
      <c r="J42" s="41">
        <v>3.09</v>
      </c>
      <c r="K42" s="41">
        <v>6.34</v>
      </c>
      <c r="L42" s="41">
        <v>0.78</v>
      </c>
      <c r="M42" s="41">
        <v>1.41</v>
      </c>
      <c r="N42" s="39">
        <v>0.2</v>
      </c>
      <c r="O42" s="74">
        <v>2.16</v>
      </c>
      <c r="P42" s="74">
        <v>2.25</v>
      </c>
      <c r="Q42" s="74">
        <v>1.98</v>
      </c>
      <c r="R42" s="74">
        <v>2.86</v>
      </c>
      <c r="S42" s="74">
        <v>2.6684878001219969</v>
      </c>
      <c r="T42" s="74">
        <v>1.56</v>
      </c>
      <c r="U42" s="74">
        <v>1.25</v>
      </c>
      <c r="V42" s="74">
        <v>1.3</v>
      </c>
      <c r="W42" s="74">
        <v>1.1499999999999999</v>
      </c>
      <c r="X42" s="74">
        <v>1.66</v>
      </c>
      <c r="Y42" s="74">
        <v>1.5478467518109031</v>
      </c>
      <c r="Z42" s="74">
        <v>0.9</v>
      </c>
      <c r="AA42" s="92">
        <v>9.9000000000000005E-2</v>
      </c>
      <c r="AB42" s="92">
        <v>0.115</v>
      </c>
      <c r="AC42" s="92">
        <v>0.13700000000000001</v>
      </c>
      <c r="AD42" s="92">
        <v>0.155</v>
      </c>
      <c r="AE42" s="92">
        <v>0.18</v>
      </c>
      <c r="AF42" s="92">
        <v>0.09</v>
      </c>
      <c r="AG42" s="74">
        <v>12.6</v>
      </c>
      <c r="AH42" s="74">
        <v>11.3</v>
      </c>
      <c r="AI42" s="74">
        <v>8.4</v>
      </c>
      <c r="AJ42" s="40">
        <v>10.709677419354838</v>
      </c>
      <c r="AK42" s="74">
        <v>8.5991486211716843</v>
      </c>
      <c r="AL42" s="74">
        <v>10</v>
      </c>
    </row>
    <row r="43" spans="1:38" x14ac:dyDescent="0.25">
      <c r="A43" s="29">
        <v>81</v>
      </c>
      <c r="B43" s="29" t="s">
        <v>6</v>
      </c>
      <c r="C43" s="40">
        <v>15.86</v>
      </c>
      <c r="D43" s="40">
        <v>15.57</v>
      </c>
      <c r="E43" s="40">
        <v>12.72</v>
      </c>
      <c r="F43" s="40">
        <v>17.835033962922388</v>
      </c>
      <c r="G43" s="40">
        <v>18.839472084582798</v>
      </c>
      <c r="H43" s="42">
        <v>45.22</v>
      </c>
      <c r="I43" s="30"/>
      <c r="J43" s="30"/>
      <c r="K43" s="30"/>
      <c r="L43" s="30"/>
      <c r="M43" s="30"/>
      <c r="N43" s="39">
        <v>0.52</v>
      </c>
      <c r="O43" s="74">
        <v>1.81</v>
      </c>
      <c r="P43" s="74">
        <v>1.8</v>
      </c>
      <c r="Q43" s="74">
        <v>1.56</v>
      </c>
      <c r="R43" s="74">
        <v>1.76</v>
      </c>
      <c r="S43" s="74">
        <v>1.4887393501805053</v>
      </c>
      <c r="T43" s="74">
        <v>1.91</v>
      </c>
      <c r="U43" s="74">
        <v>1.05</v>
      </c>
      <c r="V43" s="74">
        <v>1.04</v>
      </c>
      <c r="W43" s="74">
        <v>0.9</v>
      </c>
      <c r="X43" s="74">
        <v>1.02</v>
      </c>
      <c r="Y43" s="74">
        <v>0.86353790613718406</v>
      </c>
      <c r="Z43" s="74">
        <v>1.1100000000000001</v>
      </c>
      <c r="AA43" s="92">
        <v>7.4999999999999997E-2</v>
      </c>
      <c r="AB43" s="92">
        <v>0.09</v>
      </c>
      <c r="AC43" s="92">
        <v>8.5000000000000006E-2</v>
      </c>
      <c r="AD43" s="92">
        <v>8.2000000000000003E-2</v>
      </c>
      <c r="AE43" s="92">
        <v>0.08</v>
      </c>
      <c r="AF43" s="92">
        <v>0.15</v>
      </c>
      <c r="AG43" s="74">
        <v>14</v>
      </c>
      <c r="AH43" s="74">
        <v>11.5</v>
      </c>
      <c r="AI43" s="74">
        <v>10.6</v>
      </c>
      <c r="AJ43" s="40">
        <v>12.439024390243903</v>
      </c>
      <c r="AK43" s="74">
        <v>10.7942238267148</v>
      </c>
      <c r="AL43" s="74">
        <v>7.4</v>
      </c>
    </row>
    <row r="44" spans="1:38" x14ac:dyDescent="0.25">
      <c r="A44" s="29">
        <v>83</v>
      </c>
      <c r="B44" s="29" t="s">
        <v>10</v>
      </c>
      <c r="C44" s="40">
        <v>13.65</v>
      </c>
      <c r="D44" s="40">
        <v>13.98</v>
      </c>
      <c r="E44" s="40">
        <v>9.8800000000000008</v>
      </c>
      <c r="F44" s="40">
        <v>12.387524242770283</v>
      </c>
      <c r="G44" s="40">
        <v>7.5549952647116827</v>
      </c>
      <c r="H44" s="42">
        <v>37.1</v>
      </c>
      <c r="I44" s="30"/>
      <c r="J44" s="30"/>
      <c r="K44" s="30"/>
      <c r="L44" s="30"/>
      <c r="M44" s="30"/>
      <c r="N44" s="39">
        <v>0.26</v>
      </c>
      <c r="O44" s="74">
        <v>1.93</v>
      </c>
      <c r="P44" s="74">
        <v>1.88</v>
      </c>
      <c r="Q44" s="74">
        <v>1.84</v>
      </c>
      <c r="R44" s="74">
        <v>2.2067200000000002</v>
      </c>
      <c r="S44" s="74">
        <v>1.7911036740632948</v>
      </c>
      <c r="T44" s="74">
        <v>1.67</v>
      </c>
      <c r="U44" s="74">
        <v>1.1200000000000001</v>
      </c>
      <c r="V44" s="74">
        <v>1.0900000000000001</v>
      </c>
      <c r="W44" s="74">
        <v>1.07</v>
      </c>
      <c r="X44" s="74">
        <v>1.28</v>
      </c>
      <c r="Y44" s="74">
        <v>1.0389232448162964</v>
      </c>
      <c r="Z44" s="74">
        <v>0.97</v>
      </c>
      <c r="AA44" s="92">
        <v>7.0000000000000007E-2</v>
      </c>
      <c r="AB44" s="92">
        <v>0.08</v>
      </c>
      <c r="AC44" s="92">
        <v>7.9000000000000001E-2</v>
      </c>
      <c r="AD44" s="92">
        <v>9.0999999999999998E-2</v>
      </c>
      <c r="AE44" s="92">
        <v>0.11</v>
      </c>
      <c r="AF44" s="92">
        <v>0.1</v>
      </c>
      <c r="AG44" s="74">
        <v>16</v>
      </c>
      <c r="AH44" s="74">
        <v>13.6</v>
      </c>
      <c r="AI44" s="74">
        <v>13.5</v>
      </c>
      <c r="AJ44" s="40">
        <v>14.065934065934067</v>
      </c>
      <c r="AK44" s="74">
        <v>9.4447567710572393</v>
      </c>
      <c r="AL44" s="74">
        <v>9.6999999999999993</v>
      </c>
    </row>
    <row r="45" spans="1:38" x14ac:dyDescent="0.25">
      <c r="A45" s="29">
        <v>85</v>
      </c>
      <c r="B45" s="29" t="s">
        <v>6</v>
      </c>
      <c r="C45" s="40">
        <v>24.58</v>
      </c>
      <c r="D45" s="40">
        <v>24.54</v>
      </c>
      <c r="E45" s="40">
        <v>25.21</v>
      </c>
      <c r="F45" s="40">
        <v>71.329799353864217</v>
      </c>
      <c r="G45" s="40">
        <v>18.01085751954782</v>
      </c>
      <c r="H45" s="42">
        <v>54.7</v>
      </c>
      <c r="I45" s="30"/>
      <c r="J45" s="30"/>
      <c r="K45" s="30"/>
      <c r="L45" s="41">
        <v>0.08</v>
      </c>
      <c r="M45" s="30"/>
      <c r="N45" s="39">
        <v>0.5</v>
      </c>
      <c r="O45" s="74">
        <v>4.3899999999999997</v>
      </c>
      <c r="P45" s="74">
        <v>3.96</v>
      </c>
      <c r="Q45" s="74">
        <v>3.77</v>
      </c>
      <c r="R45" s="74">
        <v>4</v>
      </c>
      <c r="S45" s="74">
        <v>4.3706194513715699</v>
      </c>
      <c r="T45" s="74">
        <v>4.22</v>
      </c>
      <c r="U45" s="74">
        <v>2.54</v>
      </c>
      <c r="V45" s="74">
        <v>2.2999999999999998</v>
      </c>
      <c r="W45" s="74">
        <v>2.19</v>
      </c>
      <c r="X45" s="74">
        <v>2.3199999999999998</v>
      </c>
      <c r="Y45" s="74">
        <v>2.5351620947630917</v>
      </c>
      <c r="Z45" s="74">
        <v>2.4500000000000002</v>
      </c>
      <c r="AA45" s="92">
        <v>0.16500000000000001</v>
      </c>
      <c r="AB45" s="92">
        <v>0.17</v>
      </c>
      <c r="AC45" s="92">
        <v>0.192</v>
      </c>
      <c r="AD45" s="92">
        <v>0.186</v>
      </c>
      <c r="AE45" s="92">
        <v>0.22</v>
      </c>
      <c r="AF45" s="92">
        <v>0.17</v>
      </c>
      <c r="AG45" s="74">
        <v>15.4</v>
      </c>
      <c r="AH45" s="74">
        <v>13.5</v>
      </c>
      <c r="AI45" s="74">
        <v>11.4</v>
      </c>
      <c r="AJ45" s="40">
        <v>12.473118279569892</v>
      </c>
      <c r="AK45" s="74">
        <v>11.523464067104962</v>
      </c>
      <c r="AL45" s="74">
        <v>14.41</v>
      </c>
    </row>
    <row r="46" spans="1:38" x14ac:dyDescent="0.25">
      <c r="A46" s="29">
        <v>87</v>
      </c>
      <c r="B46" s="29" t="s">
        <v>7</v>
      </c>
      <c r="C46" s="40">
        <v>71.66</v>
      </c>
      <c r="D46" s="40">
        <v>69.39</v>
      </c>
      <c r="E46" s="40">
        <v>65.16</v>
      </c>
      <c r="F46" s="40">
        <v>34.197565606577768</v>
      </c>
      <c r="G46" s="40">
        <v>42.728600382445677</v>
      </c>
      <c r="H46" s="42">
        <v>15.8</v>
      </c>
      <c r="I46" s="30"/>
      <c r="J46" s="30"/>
      <c r="K46" s="30"/>
      <c r="L46" s="30"/>
      <c r="M46" s="30"/>
      <c r="N46" s="39">
        <v>0.12</v>
      </c>
      <c r="O46" s="74">
        <v>1.89</v>
      </c>
      <c r="P46" s="74">
        <v>1.69</v>
      </c>
      <c r="Q46" s="74">
        <v>1.52</v>
      </c>
      <c r="R46" s="74">
        <v>2.17</v>
      </c>
      <c r="S46" s="74">
        <v>2.6772705882352947</v>
      </c>
      <c r="T46" s="74">
        <v>1.66</v>
      </c>
      <c r="U46" s="74">
        <v>1.1000000000000001</v>
      </c>
      <c r="V46" s="74">
        <v>0.98</v>
      </c>
      <c r="W46" s="74">
        <v>0.88</v>
      </c>
      <c r="X46" s="74">
        <v>1.26</v>
      </c>
      <c r="Y46" s="74">
        <v>1.5529411764705887</v>
      </c>
      <c r="Z46" s="74">
        <v>0.96</v>
      </c>
      <c r="AA46" s="92">
        <v>0.08</v>
      </c>
      <c r="AB46" s="92">
        <v>0.09</v>
      </c>
      <c r="AC46" s="92">
        <v>7.0000000000000007E-2</v>
      </c>
      <c r="AD46" s="92">
        <v>0.126</v>
      </c>
      <c r="AE46" s="92">
        <v>0.17</v>
      </c>
      <c r="AF46" s="92">
        <v>7.0000000000000007E-2</v>
      </c>
      <c r="AG46" s="74">
        <v>13.7</v>
      </c>
      <c r="AH46" s="74">
        <v>10.9</v>
      </c>
      <c r="AI46" s="74">
        <v>12.6</v>
      </c>
      <c r="AJ46" s="40">
        <v>10</v>
      </c>
      <c r="AK46" s="74">
        <v>9.1349480968858146</v>
      </c>
      <c r="AL46" s="74">
        <v>13.71</v>
      </c>
    </row>
    <row r="47" spans="1:38" x14ac:dyDescent="0.25">
      <c r="A47" s="29">
        <v>89</v>
      </c>
      <c r="B47" s="29" t="s">
        <v>7</v>
      </c>
      <c r="C47" s="40">
        <v>47.89</v>
      </c>
      <c r="D47" s="40">
        <v>39.51</v>
      </c>
      <c r="E47" s="40">
        <v>52.34</v>
      </c>
      <c r="F47" s="40">
        <v>75.383944436597133</v>
      </c>
      <c r="G47" s="40">
        <v>74.219974430197809</v>
      </c>
      <c r="H47" s="42">
        <v>29.38</v>
      </c>
      <c r="I47" s="30"/>
      <c r="J47" s="30"/>
      <c r="K47" s="30"/>
      <c r="L47" s="30"/>
      <c r="M47" s="30"/>
      <c r="N47" s="39">
        <v>0.13</v>
      </c>
      <c r="O47" s="74">
        <v>1.03</v>
      </c>
      <c r="P47" s="74">
        <v>1.1499999999999999</v>
      </c>
      <c r="Q47" s="74">
        <v>1.31</v>
      </c>
      <c r="R47" s="74">
        <v>1.86</v>
      </c>
      <c r="S47" s="74">
        <v>1.6780300658733098</v>
      </c>
      <c r="T47" s="74">
        <v>2.0299999999999998</v>
      </c>
      <c r="U47" s="74">
        <v>0.6</v>
      </c>
      <c r="V47" s="74">
        <v>0.67</v>
      </c>
      <c r="W47" s="74">
        <v>0.76</v>
      </c>
      <c r="X47" s="74">
        <v>1.08</v>
      </c>
      <c r="Y47" s="74">
        <v>0.97333530503092214</v>
      </c>
      <c r="Z47" s="74">
        <v>1.18</v>
      </c>
      <c r="AA47" s="92">
        <v>5.8999999999999997E-2</v>
      </c>
      <c r="AB47" s="92">
        <v>7.1999999999999995E-2</v>
      </c>
      <c r="AC47" s="92">
        <v>8.1000000000000003E-2</v>
      </c>
      <c r="AD47" s="92">
        <v>0.127</v>
      </c>
      <c r="AE47" s="92">
        <v>0.11315</v>
      </c>
      <c r="AF47" s="92">
        <v>0.09</v>
      </c>
      <c r="AG47" s="74">
        <v>10.199999999999999</v>
      </c>
      <c r="AH47" s="74">
        <v>9.3000000000000007</v>
      </c>
      <c r="AI47" s="74">
        <v>9.4</v>
      </c>
      <c r="AJ47" s="40">
        <v>8.5039370078740166</v>
      </c>
      <c r="AK47" s="74">
        <v>8.4271454981032221</v>
      </c>
      <c r="AL47" s="74">
        <v>13.11</v>
      </c>
    </row>
    <row r="48" spans="1:38" x14ac:dyDescent="0.25">
      <c r="A48" s="29">
        <v>91</v>
      </c>
      <c r="B48" s="29" t="s">
        <v>7</v>
      </c>
      <c r="C48" s="40">
        <v>44.05</v>
      </c>
      <c r="D48" s="40">
        <v>49.65</v>
      </c>
      <c r="E48" s="40">
        <v>49.72</v>
      </c>
      <c r="F48" s="40">
        <v>58.330510354019353</v>
      </c>
      <c r="G48" s="40">
        <v>16.625194317887885</v>
      </c>
      <c r="H48" s="42">
        <v>31.11</v>
      </c>
      <c r="I48" s="30"/>
      <c r="J48" s="30"/>
      <c r="K48" s="30"/>
      <c r="L48" s="30"/>
      <c r="M48" s="30"/>
      <c r="N48" s="39">
        <v>0.14000000000000001</v>
      </c>
      <c r="O48" s="74">
        <v>1.76</v>
      </c>
      <c r="P48" s="74">
        <v>1.8</v>
      </c>
      <c r="Q48" s="74">
        <v>1.67</v>
      </c>
      <c r="R48" s="74">
        <v>1.83</v>
      </c>
      <c r="S48" s="74">
        <v>1.5122753223654966</v>
      </c>
      <c r="T48" s="74">
        <v>2.1</v>
      </c>
      <c r="U48" s="74">
        <v>1.02</v>
      </c>
      <c r="V48" s="74">
        <v>1.04</v>
      </c>
      <c r="W48" s="74">
        <v>0.97</v>
      </c>
      <c r="X48" s="74">
        <v>1.06</v>
      </c>
      <c r="Y48" s="74">
        <v>0.87718986216096084</v>
      </c>
      <c r="Z48" s="74">
        <v>1.22</v>
      </c>
      <c r="AA48" s="92">
        <v>6.5000000000000002E-2</v>
      </c>
      <c r="AB48" s="92">
        <v>7.2999999999999995E-2</v>
      </c>
      <c r="AC48" s="92">
        <v>7.4999999999999997E-2</v>
      </c>
      <c r="AD48" s="92">
        <v>8.8999999999999996E-2</v>
      </c>
      <c r="AE48" s="92">
        <v>0.08</v>
      </c>
      <c r="AF48" s="92">
        <v>0.08</v>
      </c>
      <c r="AG48" s="74">
        <v>15.7</v>
      </c>
      <c r="AH48" s="74">
        <v>14.2</v>
      </c>
      <c r="AI48" s="74">
        <v>12.9</v>
      </c>
      <c r="AJ48" s="40">
        <v>11.910112359550563</v>
      </c>
      <c r="AK48" s="74">
        <v>10.964873277012011</v>
      </c>
      <c r="AL48" s="74">
        <v>15.25</v>
      </c>
    </row>
    <row r="49" spans="1:38" x14ac:dyDescent="0.25">
      <c r="A49" s="23">
        <v>93</v>
      </c>
      <c r="B49" s="29" t="s">
        <v>11</v>
      </c>
      <c r="C49" s="40">
        <v>70.510000000000005</v>
      </c>
      <c r="D49" s="40">
        <v>69.41</v>
      </c>
      <c r="E49" s="40">
        <v>70.97</v>
      </c>
      <c r="F49" s="40">
        <v>58.07211386775316</v>
      </c>
      <c r="G49" s="40">
        <v>58.902497833266764</v>
      </c>
      <c r="H49" s="42">
        <v>48.52</v>
      </c>
      <c r="I49" s="30"/>
      <c r="J49" s="30"/>
      <c r="K49" s="30"/>
      <c r="L49" s="30"/>
      <c r="M49" s="30"/>
      <c r="N49" s="39">
        <v>0.02</v>
      </c>
      <c r="O49" s="74">
        <v>1.72</v>
      </c>
      <c r="P49" s="74">
        <v>1.59</v>
      </c>
      <c r="Q49" s="74">
        <v>1.49</v>
      </c>
      <c r="R49" s="74">
        <v>1.4481599999999999</v>
      </c>
      <c r="S49" s="74">
        <v>1.2624379225934512</v>
      </c>
      <c r="T49" s="74">
        <v>2.36</v>
      </c>
      <c r="U49" s="74">
        <v>1</v>
      </c>
      <c r="V49" s="74">
        <v>0.92</v>
      </c>
      <c r="W49" s="74">
        <v>0.86</v>
      </c>
      <c r="X49" s="74">
        <v>0.84</v>
      </c>
      <c r="Y49" s="74">
        <v>0.73227257691035452</v>
      </c>
      <c r="Z49" s="74">
        <v>1.37</v>
      </c>
      <c r="AA49" s="92">
        <v>7.1999999999999995E-2</v>
      </c>
      <c r="AB49" s="92">
        <v>0.08</v>
      </c>
      <c r="AC49" s="92">
        <v>7.4999999999999997E-2</v>
      </c>
      <c r="AD49" s="92">
        <v>7.6999999999999999E-2</v>
      </c>
      <c r="AE49" s="92">
        <v>0.09</v>
      </c>
      <c r="AF49" s="92">
        <v>7.0000000000000007E-2</v>
      </c>
      <c r="AG49" s="74">
        <v>13.9</v>
      </c>
      <c r="AH49" s="74">
        <v>11.5</v>
      </c>
      <c r="AI49" s="74">
        <v>11.5</v>
      </c>
      <c r="AJ49" s="40">
        <v>10.909090909090908</v>
      </c>
      <c r="AK49" s="74">
        <v>8.1363619656706057</v>
      </c>
      <c r="AL49" s="74">
        <v>19.57</v>
      </c>
    </row>
    <row r="50" spans="1:38" x14ac:dyDescent="0.25">
      <c r="A50" s="23">
        <v>95</v>
      </c>
      <c r="B50" s="29" t="s">
        <v>11</v>
      </c>
      <c r="C50" s="40">
        <v>61.64</v>
      </c>
      <c r="D50" s="40">
        <v>60.62</v>
      </c>
      <c r="E50" s="40">
        <v>61.23</v>
      </c>
      <c r="F50" s="40">
        <v>40.111078976268765</v>
      </c>
      <c r="G50" s="40">
        <v>46.770872737673379</v>
      </c>
      <c r="H50" s="42">
        <v>73.13</v>
      </c>
      <c r="I50" s="30"/>
      <c r="J50" s="30"/>
      <c r="K50" s="30"/>
      <c r="L50" s="30"/>
      <c r="M50" s="30"/>
      <c r="N50" s="39">
        <v>0.03</v>
      </c>
      <c r="O50" s="74">
        <v>0.8</v>
      </c>
      <c r="P50" s="74">
        <v>0.9</v>
      </c>
      <c r="Q50" s="74">
        <v>0.75</v>
      </c>
      <c r="R50" s="74">
        <v>1.1033600000000001</v>
      </c>
      <c r="S50" s="74">
        <v>0.8300949885358675</v>
      </c>
      <c r="T50" s="74">
        <v>2.0699999999999998</v>
      </c>
      <c r="U50" s="74">
        <v>0.46</v>
      </c>
      <c r="V50" s="74">
        <v>0.52</v>
      </c>
      <c r="W50" s="74">
        <v>0.43</v>
      </c>
      <c r="X50" s="74">
        <v>0.64</v>
      </c>
      <c r="Y50" s="74">
        <v>0.48149361283983033</v>
      </c>
      <c r="Z50" s="74">
        <v>1.23</v>
      </c>
      <c r="AA50" s="92">
        <v>2.1000000000000001E-2</v>
      </c>
      <c r="AB50" s="92">
        <v>3.5000000000000003E-2</v>
      </c>
      <c r="AC50" s="92">
        <v>0.04</v>
      </c>
      <c r="AD50" s="92">
        <v>5.7000000000000002E-2</v>
      </c>
      <c r="AE50" s="92">
        <v>7.0000000000000007E-2</v>
      </c>
      <c r="AF50" s="92">
        <v>7.0000000000000007E-2</v>
      </c>
      <c r="AG50" s="74">
        <v>21.9</v>
      </c>
      <c r="AH50" s="74">
        <v>14.8</v>
      </c>
      <c r="AI50" s="74">
        <v>10.7</v>
      </c>
      <c r="AJ50" s="40">
        <v>11.228070175438596</v>
      </c>
      <c r="AK50" s="74">
        <v>6.8784801834261469</v>
      </c>
      <c r="AL50" s="74">
        <v>17.57</v>
      </c>
    </row>
    <row r="51" spans="1:38" x14ac:dyDescent="0.25">
      <c r="A51" s="23">
        <v>97</v>
      </c>
      <c r="B51" s="29" t="s">
        <v>11</v>
      </c>
      <c r="C51" s="40">
        <v>76.08</v>
      </c>
      <c r="D51" s="40">
        <v>70.41</v>
      </c>
      <c r="E51" s="40">
        <v>72.569999999999993</v>
      </c>
      <c r="F51" s="40">
        <v>61.811214425360433</v>
      </c>
      <c r="G51" s="40">
        <v>85.033588700094242</v>
      </c>
      <c r="H51" s="42">
        <v>58.48</v>
      </c>
      <c r="I51" s="30"/>
      <c r="J51" s="30"/>
      <c r="K51" s="30"/>
      <c r="L51" s="30"/>
      <c r="M51" s="30"/>
      <c r="N51" s="39">
        <v>0.02</v>
      </c>
      <c r="O51" s="74">
        <v>1.55</v>
      </c>
      <c r="P51" s="74">
        <v>1.56</v>
      </c>
      <c r="Q51" s="74">
        <v>1.43</v>
      </c>
      <c r="R51" s="74">
        <v>1.8274400000000002</v>
      </c>
      <c r="S51" s="74">
        <v>1.6913472442122119</v>
      </c>
      <c r="T51" s="74">
        <v>3.51</v>
      </c>
      <c r="U51" s="74">
        <v>0.9</v>
      </c>
      <c r="V51" s="74">
        <v>0.9</v>
      </c>
      <c r="W51" s="74">
        <v>0.83</v>
      </c>
      <c r="X51" s="74">
        <v>1.06</v>
      </c>
      <c r="Y51" s="74">
        <v>0.98105988643399766</v>
      </c>
      <c r="Z51" s="74">
        <v>2.0299999999999998</v>
      </c>
      <c r="AA51" s="92">
        <v>7.0000000000000007E-2</v>
      </c>
      <c r="AB51" s="92">
        <v>0.08</v>
      </c>
      <c r="AC51" s="92">
        <v>8.6999999999999994E-2</v>
      </c>
      <c r="AD51" s="92">
        <v>0.104</v>
      </c>
      <c r="AE51" s="92">
        <v>0.11</v>
      </c>
      <c r="AF51" s="92">
        <v>7.0000000000000007E-2</v>
      </c>
      <c r="AG51" s="74">
        <v>12.8</v>
      </c>
      <c r="AH51" s="74">
        <v>11.2</v>
      </c>
      <c r="AI51" s="74">
        <v>9.5</v>
      </c>
      <c r="AJ51" s="40">
        <v>10.192307692307693</v>
      </c>
      <c r="AK51" s="74">
        <v>8.9187262403090699</v>
      </c>
      <c r="AL51" s="74">
        <v>29</v>
      </c>
    </row>
    <row r="52" spans="1:38" x14ac:dyDescent="0.25">
      <c r="A52" s="23">
        <v>99</v>
      </c>
      <c r="B52" s="29" t="s">
        <v>11</v>
      </c>
      <c r="C52" s="40">
        <v>93.53</v>
      </c>
      <c r="D52" s="40">
        <v>92.18</v>
      </c>
      <c r="E52" s="40">
        <v>92.21</v>
      </c>
      <c r="F52" s="40">
        <v>91.676694195024439</v>
      </c>
      <c r="G52" s="40">
        <v>83.701847713884916</v>
      </c>
      <c r="H52" s="42">
        <v>1.38</v>
      </c>
      <c r="I52" s="41"/>
      <c r="J52" s="41"/>
      <c r="K52" s="41"/>
      <c r="L52" s="30"/>
      <c r="M52" s="30"/>
      <c r="N52" s="39">
        <v>0.02</v>
      </c>
      <c r="O52" s="74">
        <v>1.55</v>
      </c>
      <c r="P52" s="74">
        <v>1.4</v>
      </c>
      <c r="Q52" s="74">
        <v>1.66</v>
      </c>
      <c r="R52" s="74">
        <v>1.48264</v>
      </c>
      <c r="S52" s="74">
        <v>1.7434408510638304</v>
      </c>
      <c r="T52" s="74">
        <v>3.86</v>
      </c>
      <c r="U52" s="74">
        <v>0.9</v>
      </c>
      <c r="V52" s="74">
        <v>0.81</v>
      </c>
      <c r="W52" s="74">
        <v>0.96</v>
      </c>
      <c r="X52" s="74">
        <v>0.86</v>
      </c>
      <c r="Y52" s="74">
        <v>1.0112765957446812</v>
      </c>
      <c r="Z52" s="74">
        <v>2.2400000000000002</v>
      </c>
      <c r="AA52" s="92">
        <v>8.1000000000000003E-2</v>
      </c>
      <c r="AB52" s="92">
        <v>7.4999999999999997E-2</v>
      </c>
      <c r="AC52" s="92">
        <v>7.0999999999999994E-2</v>
      </c>
      <c r="AD52" s="92">
        <v>8.7999999999999995E-2</v>
      </c>
      <c r="AE52" s="92">
        <v>0.11</v>
      </c>
      <c r="AF52" s="92">
        <v>0.08</v>
      </c>
      <c r="AG52" s="74">
        <v>11.1</v>
      </c>
      <c r="AH52" s="74">
        <v>10.8</v>
      </c>
      <c r="AI52" s="74">
        <v>13.5</v>
      </c>
      <c r="AJ52" s="40">
        <v>9.7727272727272734</v>
      </c>
      <c r="AK52" s="74">
        <v>9.1934235976789207</v>
      </c>
      <c r="AL52" s="74">
        <v>28</v>
      </c>
    </row>
    <row r="53" spans="1:38" x14ac:dyDescent="0.25">
      <c r="A53" s="23">
        <v>101</v>
      </c>
      <c r="B53" s="29" t="s">
        <v>11</v>
      </c>
      <c r="C53" s="40">
        <v>76.349999999999994</v>
      </c>
      <c r="D53" s="40">
        <v>80.489999999999995</v>
      </c>
      <c r="E53" s="40">
        <v>84.95</v>
      </c>
      <c r="F53" s="40">
        <v>63.95570877494265</v>
      </c>
      <c r="G53" s="40">
        <v>77.728553297964069</v>
      </c>
      <c r="H53" s="42">
        <v>56.89</v>
      </c>
      <c r="I53" s="41"/>
      <c r="J53" s="41"/>
      <c r="K53" s="30"/>
      <c r="L53" s="30"/>
      <c r="M53" s="30"/>
      <c r="N53" s="39">
        <v>0.03</v>
      </c>
      <c r="O53" s="74">
        <v>1.45</v>
      </c>
      <c r="P53" s="74">
        <v>1.51</v>
      </c>
      <c r="Q53" s="74">
        <v>1.67</v>
      </c>
      <c r="R53" s="74">
        <v>1.6895199999999999</v>
      </c>
      <c r="S53" s="74">
        <v>1.3499285892634203</v>
      </c>
      <c r="T53" s="74">
        <v>1.51</v>
      </c>
      <c r="U53" s="74">
        <v>0.84</v>
      </c>
      <c r="V53" s="74">
        <v>0.87</v>
      </c>
      <c r="W53" s="74">
        <v>0.97</v>
      </c>
      <c r="X53" s="74">
        <v>0.98</v>
      </c>
      <c r="Y53" s="74">
        <v>0.7830212234706615</v>
      </c>
      <c r="Z53" s="74">
        <v>0.87</v>
      </c>
      <c r="AA53" s="92">
        <v>5.6000000000000001E-2</v>
      </c>
      <c r="AB53" s="92">
        <v>0.06</v>
      </c>
      <c r="AC53" s="92">
        <v>7.0000000000000007E-2</v>
      </c>
      <c r="AD53" s="92">
        <v>7.5999999999999998E-2</v>
      </c>
      <c r="AE53" s="92">
        <v>7.0000000000000007E-2</v>
      </c>
      <c r="AF53" s="92">
        <v>0.06</v>
      </c>
      <c r="AG53" s="74">
        <v>15</v>
      </c>
      <c r="AH53" s="74">
        <v>14.5</v>
      </c>
      <c r="AI53" s="74">
        <v>13.9</v>
      </c>
      <c r="AJ53" s="40">
        <v>12.894736842105264</v>
      </c>
      <c r="AK53" s="74">
        <v>11.186017478152307</v>
      </c>
      <c r="AL53" s="74">
        <v>14.5</v>
      </c>
    </row>
    <row r="54" spans="1:38" x14ac:dyDescent="0.25">
      <c r="A54" s="23">
        <v>103</v>
      </c>
      <c r="B54" s="29" t="s">
        <v>11</v>
      </c>
      <c r="C54" s="40">
        <v>55.53</v>
      </c>
      <c r="D54" s="40">
        <v>52.72</v>
      </c>
      <c r="E54" s="40">
        <v>50.5</v>
      </c>
      <c r="F54" s="40">
        <v>67.15800938524572</v>
      </c>
      <c r="G54" s="40">
        <v>66.940751549704572</v>
      </c>
      <c r="H54" s="42">
        <v>94.22</v>
      </c>
      <c r="I54" s="30"/>
      <c r="J54" s="30"/>
      <c r="K54" s="30"/>
      <c r="L54" s="30"/>
      <c r="M54" s="30"/>
      <c r="N54" s="39">
        <v>0.03</v>
      </c>
      <c r="O54" s="74">
        <v>1.03</v>
      </c>
      <c r="P54" s="74">
        <v>1.1299999999999999</v>
      </c>
      <c r="Q54" s="74">
        <v>1.03</v>
      </c>
      <c r="R54" s="74">
        <v>1.2412799999999999</v>
      </c>
      <c r="S54" s="74">
        <v>1.2261252470187398</v>
      </c>
      <c r="T54" s="74">
        <v>1.85</v>
      </c>
      <c r="U54" s="74">
        <v>0.6</v>
      </c>
      <c r="V54" s="74">
        <v>0.65</v>
      </c>
      <c r="W54" s="74">
        <v>0.6</v>
      </c>
      <c r="X54" s="74">
        <v>0.72</v>
      </c>
      <c r="Y54" s="74">
        <v>0.71120954003407177</v>
      </c>
      <c r="Z54" s="74">
        <v>1.07</v>
      </c>
      <c r="AA54" s="92">
        <v>4.3999999999999997E-2</v>
      </c>
      <c r="AB54" s="92">
        <v>0.04</v>
      </c>
      <c r="AC54" s="92">
        <v>5.1999999999999998E-2</v>
      </c>
      <c r="AD54" s="92">
        <v>6.8000000000000005E-2</v>
      </c>
      <c r="AE54" s="92">
        <v>0.09</v>
      </c>
      <c r="AF54" s="92">
        <v>0.11</v>
      </c>
      <c r="AG54" s="74">
        <v>13.6</v>
      </c>
      <c r="AH54" s="74">
        <v>16.2</v>
      </c>
      <c r="AI54" s="74">
        <v>11.5</v>
      </c>
      <c r="AJ54" s="40">
        <v>10.588235294117647</v>
      </c>
      <c r="AK54" s="74">
        <v>7.902328222600798</v>
      </c>
      <c r="AL54" s="74">
        <v>9.73</v>
      </c>
    </row>
    <row r="55" spans="1:38" x14ac:dyDescent="0.25">
      <c r="A55" s="23">
        <v>105</v>
      </c>
      <c r="B55" s="29" t="s">
        <v>11</v>
      </c>
      <c r="C55" s="40">
        <v>73.31</v>
      </c>
      <c r="D55" s="40">
        <v>73.16</v>
      </c>
      <c r="E55" s="40">
        <v>67.89</v>
      </c>
      <c r="F55" s="40">
        <v>69.739032164382721</v>
      </c>
      <c r="G55" s="40">
        <v>50.661509355891802</v>
      </c>
      <c r="H55" s="42">
        <v>78.5</v>
      </c>
      <c r="I55" s="30"/>
      <c r="J55" s="30"/>
      <c r="K55" s="30"/>
      <c r="L55" s="30"/>
      <c r="M55" s="30"/>
      <c r="N55" s="39">
        <v>0.03</v>
      </c>
      <c r="O55" s="74">
        <v>1.39</v>
      </c>
      <c r="P55" s="74">
        <v>1.51</v>
      </c>
      <c r="Q55" s="74">
        <v>1.42</v>
      </c>
      <c r="R55" s="74">
        <v>1.3447200000000001</v>
      </c>
      <c r="S55" s="74">
        <v>1.700480017689052</v>
      </c>
      <c r="T55" s="74">
        <v>2.88</v>
      </c>
      <c r="U55" s="74">
        <v>0.81</v>
      </c>
      <c r="V55" s="74">
        <v>0.87</v>
      </c>
      <c r="W55" s="74">
        <v>0.82</v>
      </c>
      <c r="X55" s="74">
        <v>0.78</v>
      </c>
      <c r="Y55" s="74">
        <v>0.98635731884515776</v>
      </c>
      <c r="Z55" s="74">
        <v>1.1000000000000001</v>
      </c>
      <c r="AA55" s="92">
        <v>7.6999999999999999E-2</v>
      </c>
      <c r="AB55" s="92">
        <v>8.2000000000000003E-2</v>
      </c>
      <c r="AC55" s="92">
        <v>0.105</v>
      </c>
      <c r="AD55" s="92">
        <v>8.5999999999999993E-2</v>
      </c>
      <c r="AE55" s="92">
        <v>0.11</v>
      </c>
      <c r="AF55" s="92">
        <v>0.22</v>
      </c>
      <c r="AG55" s="74">
        <v>10.5</v>
      </c>
      <c r="AH55" s="74">
        <v>10.6</v>
      </c>
      <c r="AI55" s="74">
        <v>7.8</v>
      </c>
      <c r="AJ55" s="40">
        <v>9.069767441860467</v>
      </c>
      <c r="AK55" s="74">
        <v>8.9668847167741621</v>
      </c>
      <c r="AL55" s="74">
        <v>5</v>
      </c>
    </row>
    <row r="56" spans="1:38" x14ac:dyDescent="0.25">
      <c r="A56" s="29">
        <v>107</v>
      </c>
      <c r="B56" s="29" t="s">
        <v>8</v>
      </c>
      <c r="C56" s="40">
        <v>76.36</v>
      </c>
      <c r="D56" s="40">
        <v>80.67</v>
      </c>
      <c r="E56" s="40">
        <v>75.459999999999994</v>
      </c>
      <c r="F56" s="40">
        <v>76.761217526291347</v>
      </c>
      <c r="G56" s="40">
        <v>76.052908410927216</v>
      </c>
      <c r="H56" s="42">
        <v>62.67</v>
      </c>
      <c r="I56" s="41"/>
      <c r="J56" s="41"/>
      <c r="K56" s="30"/>
      <c r="L56" s="41">
        <v>0.04</v>
      </c>
      <c r="M56" s="30"/>
      <c r="N56" s="39" t="s">
        <v>248</v>
      </c>
      <c r="O56" s="74">
        <v>1.07</v>
      </c>
      <c r="P56" s="74">
        <v>0.99</v>
      </c>
      <c r="Q56" s="74">
        <v>0.92</v>
      </c>
      <c r="R56" s="74">
        <v>1.1200000000000001</v>
      </c>
      <c r="S56" s="74">
        <v>0.8648209610604799</v>
      </c>
      <c r="T56" s="74">
        <v>1.21</v>
      </c>
      <c r="U56" s="74">
        <v>0.62</v>
      </c>
      <c r="V56" s="74">
        <v>0.56999999999999995</v>
      </c>
      <c r="W56" s="74">
        <v>0.53</v>
      </c>
      <c r="X56" s="74">
        <v>0.65</v>
      </c>
      <c r="Y56" s="74">
        <v>0.50163628831814377</v>
      </c>
      <c r="Z56" s="74">
        <v>0.7</v>
      </c>
      <c r="AA56" s="92">
        <v>0.05</v>
      </c>
      <c r="AB56" s="92">
        <v>6.3E-2</v>
      </c>
      <c r="AC56" s="92">
        <v>4.9000000000000002E-2</v>
      </c>
      <c r="AD56" s="92">
        <v>5.8000000000000003E-2</v>
      </c>
      <c r="AE56" s="92">
        <v>7.0000000000000007E-2</v>
      </c>
      <c r="AF56" s="92">
        <v>0.03</v>
      </c>
      <c r="AG56" s="74">
        <v>12.4</v>
      </c>
      <c r="AH56" s="74">
        <v>9</v>
      </c>
      <c r="AI56" s="74">
        <v>10.816326530612246</v>
      </c>
      <c r="AJ56" s="40">
        <v>11.206896551724137</v>
      </c>
      <c r="AK56" s="74">
        <v>7.1662326902591964</v>
      </c>
      <c r="AL56" s="74">
        <v>23.33</v>
      </c>
    </row>
    <row r="57" spans="1:38" x14ac:dyDescent="0.25">
      <c r="A57" s="29">
        <v>111</v>
      </c>
      <c r="B57" s="29" t="s">
        <v>8</v>
      </c>
      <c r="C57" s="40">
        <v>68.09</v>
      </c>
      <c r="D57" s="40">
        <v>70.16</v>
      </c>
      <c r="E57" s="40">
        <v>69.099999999999994</v>
      </c>
      <c r="F57" s="40">
        <v>65.204568508020344</v>
      </c>
      <c r="G57" s="40">
        <v>51.269992805722602</v>
      </c>
      <c r="H57" s="42">
        <v>65.5</v>
      </c>
      <c r="I57" s="30"/>
      <c r="J57" s="30"/>
      <c r="K57" s="30"/>
      <c r="L57" s="41">
        <v>0.08</v>
      </c>
      <c r="M57" s="30"/>
      <c r="N57" s="39">
        <v>0.02</v>
      </c>
      <c r="O57" s="74">
        <v>1.17</v>
      </c>
      <c r="P57" s="74">
        <v>1.1499999999999999</v>
      </c>
      <c r="Q57" s="74">
        <v>1.23</v>
      </c>
      <c r="R57" s="74">
        <v>1.17</v>
      </c>
      <c r="S57" s="74">
        <v>1.2381497550071598</v>
      </c>
      <c r="T57" s="74">
        <v>1.93</v>
      </c>
      <c r="U57" s="74">
        <v>0.68</v>
      </c>
      <c r="V57" s="74">
        <v>0.67</v>
      </c>
      <c r="W57" s="74">
        <v>0.71</v>
      </c>
      <c r="X57" s="74">
        <v>0.68</v>
      </c>
      <c r="Y57" s="74">
        <v>0.71818431264916471</v>
      </c>
      <c r="Z57" s="74">
        <v>1.1200000000000001</v>
      </c>
      <c r="AA57" s="92">
        <v>4.2000000000000003E-2</v>
      </c>
      <c r="AB57" s="92">
        <v>0.05</v>
      </c>
      <c r="AC57" s="92">
        <v>0.06</v>
      </c>
      <c r="AD57" s="92">
        <v>6.5000000000000002E-2</v>
      </c>
      <c r="AE57" s="92">
        <v>0.08</v>
      </c>
      <c r="AF57" s="92">
        <v>0.08</v>
      </c>
      <c r="AG57" s="74">
        <v>16.2</v>
      </c>
      <c r="AH57" s="74">
        <v>13.4</v>
      </c>
      <c r="AI57" s="74">
        <v>11.8</v>
      </c>
      <c r="AJ57" s="40">
        <v>10.461538461538462</v>
      </c>
      <c r="AK57" s="74">
        <v>8.9773039081145587</v>
      </c>
      <c r="AL57" s="74">
        <v>14</v>
      </c>
    </row>
    <row r="58" spans="1:38" x14ac:dyDescent="0.25">
      <c r="A58" s="29">
        <v>113</v>
      </c>
      <c r="B58" s="29" t="s">
        <v>8</v>
      </c>
      <c r="C58" s="40">
        <v>59.25</v>
      </c>
      <c r="D58" s="40">
        <v>70.06</v>
      </c>
      <c r="E58" s="40">
        <v>69.88</v>
      </c>
      <c r="F58" s="40">
        <v>64.142761155425504</v>
      </c>
      <c r="G58" s="40">
        <v>57.815500730006342</v>
      </c>
      <c r="H58" s="42">
        <v>45.63</v>
      </c>
      <c r="I58" s="30"/>
      <c r="J58" s="30"/>
      <c r="K58" s="30"/>
      <c r="L58" s="30"/>
      <c r="M58" s="30"/>
      <c r="N58" s="39">
        <v>0.02</v>
      </c>
      <c r="O58" s="74">
        <v>1.25</v>
      </c>
      <c r="P58" s="74">
        <v>1.2</v>
      </c>
      <c r="Q58" s="74">
        <v>1.08</v>
      </c>
      <c r="R58" s="74">
        <v>1.0900000000000001</v>
      </c>
      <c r="S58" s="74">
        <v>1.1317721127349942</v>
      </c>
      <c r="T58" s="74">
        <v>3.26</v>
      </c>
      <c r="U58" s="74">
        <v>0.72</v>
      </c>
      <c r="V58" s="74">
        <v>0.7</v>
      </c>
      <c r="W58" s="74">
        <v>0.63</v>
      </c>
      <c r="X58" s="74">
        <v>0.63</v>
      </c>
      <c r="Y58" s="74">
        <v>0.65648034381380183</v>
      </c>
      <c r="Z58" s="74">
        <v>1.89</v>
      </c>
      <c r="AA58" s="92">
        <v>6.5000000000000002E-2</v>
      </c>
      <c r="AB58" s="92">
        <v>5.6000000000000001E-2</v>
      </c>
      <c r="AC58" s="92">
        <v>5.8000000000000003E-2</v>
      </c>
      <c r="AD58" s="92">
        <v>6.8000000000000005E-2</v>
      </c>
      <c r="AE58" s="92">
        <v>0.08</v>
      </c>
      <c r="AF58" s="92">
        <v>0.11</v>
      </c>
      <c r="AG58" s="74">
        <v>11.1</v>
      </c>
      <c r="AH58" s="74">
        <v>12.5</v>
      </c>
      <c r="AI58" s="74">
        <v>10.9</v>
      </c>
      <c r="AJ58" s="40">
        <v>9.2647058823529402</v>
      </c>
      <c r="AK58" s="74">
        <v>8.2060042976725232</v>
      </c>
      <c r="AL58" s="74">
        <v>17.18</v>
      </c>
    </row>
    <row r="59" spans="1:38" x14ac:dyDescent="0.25">
      <c r="A59" s="29">
        <v>115</v>
      </c>
      <c r="B59" s="29" t="s">
        <v>8</v>
      </c>
      <c r="C59" s="40">
        <v>80.94</v>
      </c>
      <c r="D59" s="40">
        <v>84.17</v>
      </c>
      <c r="E59" s="40">
        <v>87.08</v>
      </c>
      <c r="F59" s="40">
        <v>81.742936159429448</v>
      </c>
      <c r="G59" s="40">
        <v>74.121155063361741</v>
      </c>
      <c r="H59" s="42">
        <v>67.040000000000006</v>
      </c>
      <c r="I59" s="30"/>
      <c r="J59" s="30"/>
      <c r="K59" s="30"/>
      <c r="L59" s="41">
        <v>0.04</v>
      </c>
      <c r="M59" s="30"/>
      <c r="N59" s="39">
        <v>0.03</v>
      </c>
      <c r="O59" s="74">
        <v>1.88</v>
      </c>
      <c r="P59" s="74">
        <v>2.08</v>
      </c>
      <c r="Q59" s="74">
        <v>2.0099999999999998</v>
      </c>
      <c r="R59" s="74">
        <v>1.79</v>
      </c>
      <c r="S59" s="74">
        <v>1.591416800712838</v>
      </c>
      <c r="T59" s="74">
        <v>0.98</v>
      </c>
      <c r="U59" s="74">
        <v>1.0900000000000001</v>
      </c>
      <c r="V59" s="74">
        <v>1.21</v>
      </c>
      <c r="W59" s="74">
        <v>1.17</v>
      </c>
      <c r="X59" s="74">
        <v>1.04</v>
      </c>
      <c r="Y59" s="74">
        <v>0.92309559206081093</v>
      </c>
      <c r="Z59" s="74">
        <v>0.56999999999999995</v>
      </c>
      <c r="AA59" s="92">
        <v>0.09</v>
      </c>
      <c r="AB59" s="92">
        <v>0.10299999999999999</v>
      </c>
      <c r="AC59" s="92">
        <v>0.10199999999999999</v>
      </c>
      <c r="AD59" s="92">
        <v>9.7000000000000003E-2</v>
      </c>
      <c r="AE59" s="92">
        <v>0.11</v>
      </c>
      <c r="AF59" s="92">
        <v>0.1</v>
      </c>
      <c r="AG59" s="74">
        <v>12.1</v>
      </c>
      <c r="AH59" s="74">
        <v>11.7</v>
      </c>
      <c r="AI59" s="74">
        <v>11.5</v>
      </c>
      <c r="AJ59" s="40">
        <v>10.721649484536082</v>
      </c>
      <c r="AK59" s="74">
        <v>8.3917781096437363</v>
      </c>
      <c r="AL59" s="74">
        <v>5.7</v>
      </c>
    </row>
    <row r="60" spans="1:38" x14ac:dyDescent="0.25">
      <c r="A60" s="23">
        <v>117</v>
      </c>
      <c r="B60" s="29" t="s">
        <v>9</v>
      </c>
      <c r="C60" s="40">
        <v>79.36</v>
      </c>
      <c r="D60" s="40">
        <v>76.709999999999994</v>
      </c>
      <c r="E60" s="40">
        <v>74.900000000000006</v>
      </c>
      <c r="F60" s="40">
        <v>81.689345241680016</v>
      </c>
      <c r="G60" s="40">
        <v>84.162125400536922</v>
      </c>
      <c r="H60" s="42">
        <v>73.56</v>
      </c>
      <c r="I60" s="41"/>
      <c r="J60" s="41"/>
      <c r="K60" s="30"/>
      <c r="L60" s="30"/>
      <c r="M60" s="30"/>
      <c r="N60" s="39">
        <v>0.02</v>
      </c>
      <c r="O60" s="74">
        <v>1.31</v>
      </c>
      <c r="P60" s="74">
        <v>1.2</v>
      </c>
      <c r="Q60" s="74">
        <v>1.25</v>
      </c>
      <c r="R60" s="74">
        <v>1.53</v>
      </c>
      <c r="S60" s="74">
        <v>1.5506468116476222</v>
      </c>
      <c r="T60" s="74">
        <v>1.43</v>
      </c>
      <c r="U60" s="74">
        <v>0.76</v>
      </c>
      <c r="V60" s="74">
        <v>0.7</v>
      </c>
      <c r="W60" s="74">
        <v>0.72</v>
      </c>
      <c r="X60" s="74">
        <v>0.89</v>
      </c>
      <c r="Y60" s="74">
        <v>0.89944710652414284</v>
      </c>
      <c r="Z60" s="74">
        <v>0.83</v>
      </c>
      <c r="AA60" s="92">
        <v>8.8999999999999996E-2</v>
      </c>
      <c r="AB60" s="92">
        <v>7.6999999999999999E-2</v>
      </c>
      <c r="AC60" s="92">
        <v>6.9000000000000006E-2</v>
      </c>
      <c r="AD60" s="92">
        <v>8.2000000000000003E-2</v>
      </c>
      <c r="AE60" s="92">
        <v>0.11</v>
      </c>
      <c r="AF60" s="92">
        <v>0.1</v>
      </c>
      <c r="AG60" s="74">
        <v>8.5</v>
      </c>
      <c r="AH60" s="74">
        <v>9.1</v>
      </c>
      <c r="AI60" s="74">
        <v>10.4</v>
      </c>
      <c r="AJ60" s="40">
        <v>10.853658536585366</v>
      </c>
      <c r="AK60" s="74">
        <v>8.1767918774922084</v>
      </c>
      <c r="AL60" s="74">
        <v>8.3000000000000007</v>
      </c>
    </row>
    <row r="61" spans="1:38" x14ac:dyDescent="0.25">
      <c r="A61" s="29">
        <v>119</v>
      </c>
      <c r="B61" s="29" t="s">
        <v>8</v>
      </c>
      <c r="C61" s="40">
        <v>69.2</v>
      </c>
      <c r="D61" s="40">
        <v>73.25</v>
      </c>
      <c r="E61" s="40">
        <v>73.08</v>
      </c>
      <c r="F61" s="40">
        <v>70.888095497364915</v>
      </c>
      <c r="G61" s="40">
        <v>62.447034671818379</v>
      </c>
      <c r="H61" s="42">
        <v>21.4</v>
      </c>
      <c r="I61" s="30"/>
      <c r="J61" s="30"/>
      <c r="K61" s="30"/>
      <c r="L61" s="30"/>
      <c r="M61" s="30"/>
      <c r="N61" s="39" t="s">
        <v>248</v>
      </c>
      <c r="O61" s="74">
        <v>1.45</v>
      </c>
      <c r="P61" s="74">
        <v>1.39</v>
      </c>
      <c r="Q61" s="74">
        <v>1.21</v>
      </c>
      <c r="R61" s="74">
        <v>1.43</v>
      </c>
      <c r="S61" s="74">
        <v>1.2949042306741818</v>
      </c>
      <c r="T61" s="74">
        <v>1.72</v>
      </c>
      <c r="U61" s="74">
        <v>0.84</v>
      </c>
      <c r="V61" s="74">
        <v>0.81</v>
      </c>
      <c r="W61" s="74">
        <v>0.7</v>
      </c>
      <c r="X61" s="74">
        <v>0.83</v>
      </c>
      <c r="Y61" s="74">
        <v>0.75110454215439781</v>
      </c>
      <c r="Z61" s="74">
        <v>1</v>
      </c>
      <c r="AA61" s="92">
        <v>0.08</v>
      </c>
      <c r="AB61" s="92">
        <v>0.08</v>
      </c>
      <c r="AC61" s="92">
        <v>0.08</v>
      </c>
      <c r="AD61" s="92">
        <v>7.0999999999999994E-2</v>
      </c>
      <c r="AE61" s="92">
        <v>0.08</v>
      </c>
      <c r="AF61" s="92">
        <v>0.08</v>
      </c>
      <c r="AG61" s="74">
        <v>10.5</v>
      </c>
      <c r="AH61" s="74">
        <v>10.1</v>
      </c>
      <c r="AI61" s="74">
        <v>8.6999999999999993</v>
      </c>
      <c r="AJ61" s="40">
        <v>11.690140845070424</v>
      </c>
      <c r="AK61" s="74">
        <v>9.3888067769299717</v>
      </c>
      <c r="AL61" s="74">
        <v>12.5</v>
      </c>
    </row>
    <row r="62" spans="1:38" x14ac:dyDescent="0.25">
      <c r="A62" s="29">
        <v>121</v>
      </c>
      <c r="B62" s="29" t="s">
        <v>8</v>
      </c>
      <c r="C62" s="40">
        <v>90.83</v>
      </c>
      <c r="D62" s="40">
        <v>96.01</v>
      </c>
      <c r="E62" s="40">
        <v>93.52</v>
      </c>
      <c r="F62" s="40">
        <v>88.190263113823519</v>
      </c>
      <c r="G62" s="40">
        <v>88.972596770113455</v>
      </c>
      <c r="H62" s="42">
        <v>74.14</v>
      </c>
      <c r="I62" s="41">
        <v>0.04</v>
      </c>
      <c r="J62" s="41">
        <v>0.08</v>
      </c>
      <c r="K62" s="30"/>
      <c r="L62" s="41">
        <v>0.04</v>
      </c>
      <c r="M62" s="41">
        <v>0.19</v>
      </c>
      <c r="N62" s="39">
        <v>0.02</v>
      </c>
      <c r="O62" s="74">
        <v>1.1000000000000001</v>
      </c>
      <c r="P62" s="74">
        <v>1.36</v>
      </c>
      <c r="Q62" s="74">
        <v>1.2</v>
      </c>
      <c r="R62" s="74">
        <v>1.4</v>
      </c>
      <c r="S62" s="74">
        <v>1.3296504081657554</v>
      </c>
      <c r="T62" s="74">
        <v>2.88</v>
      </c>
      <c r="U62" s="74">
        <v>0.64</v>
      </c>
      <c r="V62" s="74">
        <v>0.79</v>
      </c>
      <c r="W62" s="74">
        <v>0.7</v>
      </c>
      <c r="X62" s="74">
        <v>0.81</v>
      </c>
      <c r="Y62" s="74">
        <v>0.77125893745113427</v>
      </c>
      <c r="Z62" s="74">
        <v>1.67</v>
      </c>
      <c r="AA62" s="92">
        <v>7.1999999999999995E-2</v>
      </c>
      <c r="AB62" s="92">
        <v>8.5000000000000006E-2</v>
      </c>
      <c r="AC62" s="92">
        <v>7.0000000000000007E-2</v>
      </c>
      <c r="AD62" s="92">
        <v>7.9000000000000001E-2</v>
      </c>
      <c r="AE62" s="92">
        <v>0.08</v>
      </c>
      <c r="AF62" s="92">
        <v>0.08</v>
      </c>
      <c r="AG62" s="74">
        <v>8.9</v>
      </c>
      <c r="AH62" s="74">
        <v>9.3000000000000007</v>
      </c>
      <c r="AI62" s="74">
        <v>10</v>
      </c>
      <c r="AJ62" s="40">
        <v>10.253164556962027</v>
      </c>
      <c r="AK62" s="74">
        <v>9.6407367181391788</v>
      </c>
      <c r="AL62" s="74">
        <v>20.88</v>
      </c>
    </row>
    <row r="63" spans="1:38" x14ac:dyDescent="0.25">
      <c r="A63" s="23">
        <v>123</v>
      </c>
      <c r="B63" s="29" t="s">
        <v>9</v>
      </c>
      <c r="C63" s="40">
        <v>81.3</v>
      </c>
      <c r="D63" s="40">
        <v>76.25</v>
      </c>
      <c r="E63" s="40">
        <v>71.05</v>
      </c>
      <c r="F63" s="40">
        <v>97.060955233911912</v>
      </c>
      <c r="G63" s="40">
        <v>97.150142103414254</v>
      </c>
      <c r="H63" s="42">
        <v>35.36</v>
      </c>
      <c r="I63" s="41"/>
      <c r="J63" s="41"/>
      <c r="K63" s="30"/>
      <c r="L63" s="41">
        <v>2.2000000000000002</v>
      </c>
      <c r="M63" s="41">
        <v>2.4700000000000002</v>
      </c>
      <c r="N63" s="39">
        <v>0.28000000000000003</v>
      </c>
      <c r="O63" s="74">
        <v>1.42</v>
      </c>
      <c r="P63" s="74">
        <v>1.29</v>
      </c>
      <c r="Q63" s="74">
        <v>1.25</v>
      </c>
      <c r="R63" s="74">
        <v>1.3102400000000001</v>
      </c>
      <c r="S63" s="74">
        <v>1.5658172143469749</v>
      </c>
      <c r="T63" s="74">
        <v>3.12</v>
      </c>
      <c r="U63" s="74">
        <v>0.82</v>
      </c>
      <c r="V63" s="74">
        <v>0.75</v>
      </c>
      <c r="W63" s="74">
        <v>0.72</v>
      </c>
      <c r="X63" s="74">
        <v>0.76</v>
      </c>
      <c r="Y63" s="74">
        <v>0.90824664405276967</v>
      </c>
      <c r="Z63" s="74">
        <v>1.81</v>
      </c>
      <c r="AA63" s="92">
        <v>7.8E-2</v>
      </c>
      <c r="AB63" s="92">
        <v>7.3999999999999996E-2</v>
      </c>
      <c r="AC63" s="92">
        <v>8.8999999999999996E-2</v>
      </c>
      <c r="AD63" s="92">
        <v>7.1999999999999995E-2</v>
      </c>
      <c r="AE63" s="92">
        <v>0.08</v>
      </c>
      <c r="AF63" s="92">
        <v>7.0000000000000007E-2</v>
      </c>
      <c r="AG63" s="74">
        <v>10.5</v>
      </c>
      <c r="AH63" s="74">
        <v>10.1</v>
      </c>
      <c r="AI63" s="74">
        <v>8.1</v>
      </c>
      <c r="AJ63" s="40">
        <v>10.555555555555557</v>
      </c>
      <c r="AK63" s="74">
        <v>11.35308305065962</v>
      </c>
      <c r="AL63" s="74">
        <v>25.86</v>
      </c>
    </row>
    <row r="64" spans="1:38" x14ac:dyDescent="0.25">
      <c r="A64" s="23">
        <v>125</v>
      </c>
      <c r="B64" s="29" t="s">
        <v>9</v>
      </c>
      <c r="C64" s="40">
        <v>84.54</v>
      </c>
      <c r="D64" s="40">
        <v>86.21</v>
      </c>
      <c r="E64" s="40">
        <v>95.05</v>
      </c>
      <c r="F64" s="40">
        <v>95.833944354827949</v>
      </c>
      <c r="G64" s="40">
        <v>89.581369891843337</v>
      </c>
      <c r="H64" s="42">
        <v>76.19</v>
      </c>
      <c r="I64" s="41"/>
      <c r="J64" s="30"/>
      <c r="K64" s="41">
        <v>0.13</v>
      </c>
      <c r="L64" s="41">
        <v>0.08</v>
      </c>
      <c r="M64" s="41">
        <v>0.21</v>
      </c>
      <c r="N64" s="39">
        <v>0.04</v>
      </c>
      <c r="O64" s="74">
        <v>1.99</v>
      </c>
      <c r="P64" s="74">
        <v>2.1</v>
      </c>
      <c r="Q64" s="74">
        <v>2.06</v>
      </c>
      <c r="R64" s="74">
        <v>2.0688</v>
      </c>
      <c r="S64" s="74">
        <v>2.1238994318181814</v>
      </c>
      <c r="T64" s="74">
        <v>1.5</v>
      </c>
      <c r="U64" s="74">
        <v>1.1499999999999999</v>
      </c>
      <c r="V64" s="74">
        <v>1.22</v>
      </c>
      <c r="W64" s="74">
        <v>1.19</v>
      </c>
      <c r="X64" s="74">
        <v>1.2</v>
      </c>
      <c r="Y64" s="74">
        <v>1.231960227272727</v>
      </c>
      <c r="Z64" s="74">
        <v>0.87</v>
      </c>
      <c r="AA64" s="92">
        <v>0.14499999999999999</v>
      </c>
      <c r="AB64" s="92">
        <v>0.16600000000000001</v>
      </c>
      <c r="AC64" s="92">
        <v>0.151</v>
      </c>
      <c r="AD64" s="92">
        <v>0.129</v>
      </c>
      <c r="AE64" s="92">
        <v>0.13</v>
      </c>
      <c r="AF64" s="92">
        <v>0.14000000000000001</v>
      </c>
      <c r="AG64" s="74">
        <v>7.9</v>
      </c>
      <c r="AH64" s="74">
        <v>7.3</v>
      </c>
      <c r="AI64" s="74">
        <v>7.9</v>
      </c>
      <c r="AJ64" s="40">
        <v>9.3023255813953476</v>
      </c>
      <c r="AK64" s="74">
        <v>9.4766171328671298</v>
      </c>
      <c r="AL64" s="74">
        <v>6.21</v>
      </c>
    </row>
    <row r="65" spans="1:38" x14ac:dyDescent="0.25">
      <c r="A65" s="29">
        <v>127</v>
      </c>
      <c r="B65" s="29" t="s">
        <v>8</v>
      </c>
      <c r="C65" s="40">
        <v>43.61</v>
      </c>
      <c r="D65" s="40">
        <v>47.35</v>
      </c>
      <c r="E65" s="40">
        <v>33.450000000000003</v>
      </c>
      <c r="F65" s="40">
        <v>22.413418345873573</v>
      </c>
      <c r="G65" s="40">
        <v>18.36441154832584</v>
      </c>
      <c r="H65" s="42">
        <v>16.86</v>
      </c>
      <c r="I65" s="30"/>
      <c r="J65" s="30"/>
      <c r="K65" s="30"/>
      <c r="L65" s="30"/>
      <c r="M65" s="30"/>
      <c r="N65" s="39" t="s">
        <v>248</v>
      </c>
      <c r="O65" s="74">
        <v>1.47</v>
      </c>
      <c r="P65" s="74">
        <v>1.58</v>
      </c>
      <c r="Q65" s="74">
        <v>1.47</v>
      </c>
      <c r="R65" s="74">
        <v>1.72</v>
      </c>
      <c r="S65" s="74">
        <v>1.4737992366910468</v>
      </c>
      <c r="T65" s="74">
        <v>1.92</v>
      </c>
      <c r="U65" s="74">
        <v>0.85</v>
      </c>
      <c r="V65" s="74">
        <v>0.92</v>
      </c>
      <c r="W65" s="74">
        <v>0.85</v>
      </c>
      <c r="X65" s="74">
        <v>1</v>
      </c>
      <c r="Y65" s="74">
        <v>0.8548719470365701</v>
      </c>
      <c r="Z65" s="74">
        <v>1.1100000000000001</v>
      </c>
      <c r="AA65" s="92">
        <v>7.0000000000000007E-2</v>
      </c>
      <c r="AB65" s="92">
        <v>0.08</v>
      </c>
      <c r="AC65" s="92">
        <v>8.6999999999999994E-2</v>
      </c>
      <c r="AD65" s="92">
        <v>8.3000000000000004E-2</v>
      </c>
      <c r="AE65" s="92">
        <v>0.1</v>
      </c>
      <c r="AF65" s="92">
        <v>0.12</v>
      </c>
      <c r="AG65" s="74">
        <v>12.1</v>
      </c>
      <c r="AH65" s="74">
        <v>11.5</v>
      </c>
      <c r="AI65" s="74">
        <v>9.8000000000000007</v>
      </c>
      <c r="AJ65" s="40">
        <v>12.048192771084336</v>
      </c>
      <c r="AK65" s="74">
        <v>8.5487194703657003</v>
      </c>
      <c r="AL65" s="74">
        <v>9.25</v>
      </c>
    </row>
    <row r="66" spans="1:38" x14ac:dyDescent="0.25">
      <c r="A66" s="29">
        <v>129</v>
      </c>
      <c r="B66" s="29" t="s">
        <v>8</v>
      </c>
      <c r="C66" s="40">
        <v>96.05</v>
      </c>
      <c r="D66" s="40">
        <v>94.88</v>
      </c>
      <c r="E66" s="40">
        <v>94.12</v>
      </c>
      <c r="F66" s="40">
        <v>88.073448178573287</v>
      </c>
      <c r="G66" s="40">
        <v>80.088462736402747</v>
      </c>
      <c r="H66" s="42">
        <v>51.02</v>
      </c>
      <c r="I66" s="41">
        <v>0.42</v>
      </c>
      <c r="J66" s="41">
        <v>0.3</v>
      </c>
      <c r="K66" s="41">
        <v>0.15</v>
      </c>
      <c r="L66" s="41">
        <v>0.08</v>
      </c>
      <c r="M66" s="30"/>
      <c r="N66" s="39" t="s">
        <v>248</v>
      </c>
      <c r="O66" s="74">
        <v>1.1000000000000001</v>
      </c>
      <c r="P66" s="74">
        <v>1.37</v>
      </c>
      <c r="Q66" s="74">
        <v>1.32</v>
      </c>
      <c r="R66" s="74">
        <v>1.62</v>
      </c>
      <c r="S66" s="74">
        <v>1.6703290531177826</v>
      </c>
      <c r="T66" s="74">
        <v>2.31</v>
      </c>
      <c r="U66" s="74">
        <v>0.64</v>
      </c>
      <c r="V66" s="74">
        <v>0.8</v>
      </c>
      <c r="W66" s="74">
        <v>0.77</v>
      </c>
      <c r="X66" s="74">
        <v>0.94</v>
      </c>
      <c r="Y66" s="74">
        <v>0.96886836027713608</v>
      </c>
      <c r="Z66" s="74">
        <v>1.34</v>
      </c>
      <c r="AA66" s="92">
        <v>9.2999999999999999E-2</v>
      </c>
      <c r="AB66" s="92">
        <v>0.1</v>
      </c>
      <c r="AC66" s="92">
        <v>8.4000000000000005E-2</v>
      </c>
      <c r="AD66" s="92">
        <v>0.106</v>
      </c>
      <c r="AE66" s="92">
        <v>0.13</v>
      </c>
      <c r="AF66" s="92">
        <v>0.14000000000000001</v>
      </c>
      <c r="AG66" s="74">
        <v>6.9</v>
      </c>
      <c r="AH66" s="74">
        <v>8</v>
      </c>
      <c r="AI66" s="74">
        <v>9.1999999999999993</v>
      </c>
      <c r="AJ66" s="40">
        <v>8.8679245283018862</v>
      </c>
      <c r="AK66" s="74">
        <v>7.4528335405933541</v>
      </c>
      <c r="AL66" s="74">
        <v>9.57</v>
      </c>
    </row>
    <row r="67" spans="1:38" x14ac:dyDescent="0.25">
      <c r="A67" s="29">
        <v>131</v>
      </c>
      <c r="B67" s="29" t="s">
        <v>14</v>
      </c>
      <c r="C67" s="40">
        <v>96.55</v>
      </c>
      <c r="D67" s="40">
        <v>96.14</v>
      </c>
      <c r="E67" s="40">
        <v>96.59</v>
      </c>
      <c r="F67" s="40">
        <v>63.584987377975096</v>
      </c>
      <c r="G67" s="40">
        <v>62.237931242825205</v>
      </c>
      <c r="H67" s="42">
        <v>58.57</v>
      </c>
      <c r="I67" s="41">
        <v>0.62</v>
      </c>
      <c r="J67" s="41">
        <v>0.55000000000000004</v>
      </c>
      <c r="K67" s="41">
        <v>0.54</v>
      </c>
      <c r="L67" s="30"/>
      <c r="M67" s="30"/>
      <c r="N67" s="39">
        <v>0.03</v>
      </c>
      <c r="O67" s="74">
        <v>3.14</v>
      </c>
      <c r="P67" s="74">
        <v>3.04</v>
      </c>
      <c r="Q67" s="74">
        <v>2.9</v>
      </c>
      <c r="R67" s="74">
        <v>1.9653599999999998</v>
      </c>
      <c r="S67" s="74">
        <v>1.4965715244076501</v>
      </c>
      <c r="T67" s="74">
        <v>2.4300000000000002</v>
      </c>
      <c r="U67" s="74">
        <v>1.82</v>
      </c>
      <c r="V67" s="74">
        <v>1.76</v>
      </c>
      <c r="W67" s="74">
        <v>1.68</v>
      </c>
      <c r="X67" s="74">
        <v>1.1399999999999999</v>
      </c>
      <c r="Y67" s="74">
        <v>0.86808093063088754</v>
      </c>
      <c r="Z67" s="74">
        <v>1.41</v>
      </c>
      <c r="AA67" s="92">
        <v>0.17599999999999999</v>
      </c>
      <c r="AB67" s="92">
        <v>0.17699999999999999</v>
      </c>
      <c r="AC67" s="92">
        <v>0.185</v>
      </c>
      <c r="AD67" s="92">
        <v>0.106</v>
      </c>
      <c r="AE67" s="92">
        <v>0.1</v>
      </c>
      <c r="AF67" s="92">
        <v>0.1</v>
      </c>
      <c r="AG67" s="74">
        <v>10.3</v>
      </c>
      <c r="AH67" s="74">
        <v>9.9</v>
      </c>
      <c r="AI67" s="74">
        <v>9.1</v>
      </c>
      <c r="AJ67" s="40">
        <v>10.754716981132075</v>
      </c>
      <c r="AK67" s="74">
        <v>8.6808093063088752</v>
      </c>
      <c r="AL67" s="74">
        <v>14.1</v>
      </c>
    </row>
    <row r="68" spans="1:38" x14ac:dyDescent="0.25">
      <c r="A68" s="23">
        <v>133</v>
      </c>
      <c r="B68" s="29" t="s">
        <v>9</v>
      </c>
      <c r="C68" s="40">
        <v>72.400000000000006</v>
      </c>
      <c r="D68" s="40">
        <v>69.959999999999994</v>
      </c>
      <c r="E68" s="40">
        <v>72.53</v>
      </c>
      <c r="F68" s="40">
        <v>67.102020443843372</v>
      </c>
      <c r="G68" s="40">
        <v>64.654739642323918</v>
      </c>
      <c r="H68" s="42">
        <v>60.58</v>
      </c>
      <c r="I68" s="30"/>
      <c r="J68" s="30"/>
      <c r="K68" s="30"/>
      <c r="L68" s="30"/>
      <c r="M68" s="30"/>
      <c r="N68" s="39">
        <v>0.02</v>
      </c>
      <c r="O68" s="74">
        <v>1.83</v>
      </c>
      <c r="P68" s="74">
        <v>2.15</v>
      </c>
      <c r="Q68" s="74">
        <v>2.12</v>
      </c>
      <c r="R68" s="74">
        <v>1.6550399999999998</v>
      </c>
      <c r="S68" s="74">
        <v>1.8519243338213773</v>
      </c>
      <c r="T68" s="74">
        <v>1.67</v>
      </c>
      <c r="U68" s="74">
        <v>1.06</v>
      </c>
      <c r="V68" s="74">
        <v>1.25</v>
      </c>
      <c r="W68" s="74">
        <v>1.23</v>
      </c>
      <c r="X68" s="74">
        <v>0.96</v>
      </c>
      <c r="Y68" s="74">
        <v>1.0742020497803813</v>
      </c>
      <c r="Z68" s="74">
        <v>0.97</v>
      </c>
      <c r="AA68" s="92">
        <v>9.7000000000000003E-2</v>
      </c>
      <c r="AB68" s="92">
        <v>9.9000000000000005E-2</v>
      </c>
      <c r="AC68" s="92">
        <v>7.8E-2</v>
      </c>
      <c r="AD68" s="92">
        <v>0.115</v>
      </c>
      <c r="AE68" s="92">
        <v>0.11</v>
      </c>
      <c r="AF68" s="92">
        <v>0.13</v>
      </c>
      <c r="AG68" s="74">
        <v>10.9</v>
      </c>
      <c r="AH68" s="74">
        <v>12.6</v>
      </c>
      <c r="AI68" s="74">
        <v>15.8</v>
      </c>
      <c r="AJ68" s="40">
        <v>8.3478260869565215</v>
      </c>
      <c r="AK68" s="74">
        <v>9.7654731798216474</v>
      </c>
      <c r="AL68" s="74">
        <v>7.46</v>
      </c>
    </row>
    <row r="69" spans="1:38" x14ac:dyDescent="0.25">
      <c r="A69" s="23">
        <v>135</v>
      </c>
      <c r="B69" s="29" t="s">
        <v>9</v>
      </c>
      <c r="C69" s="40">
        <v>45.86</v>
      </c>
      <c r="D69" s="40">
        <v>40.299999999999997</v>
      </c>
      <c r="E69" s="40">
        <v>31.19</v>
      </c>
      <c r="F69" s="40">
        <v>25.501735171013959</v>
      </c>
      <c r="G69" s="40">
        <v>20.791773163093605</v>
      </c>
      <c r="H69" s="42">
        <v>41.45</v>
      </c>
      <c r="I69" s="30"/>
      <c r="J69" s="30"/>
      <c r="K69" s="30"/>
      <c r="L69" s="30"/>
      <c r="M69" s="30"/>
      <c r="N69" s="39" t="s">
        <v>248</v>
      </c>
      <c r="O69" s="74">
        <v>1.72</v>
      </c>
      <c r="P69" s="74">
        <v>1.74</v>
      </c>
      <c r="Q69" s="74">
        <v>1.75</v>
      </c>
      <c r="R69" s="74">
        <v>1.51712</v>
      </c>
      <c r="S69" s="74">
        <v>1.6902997697368416</v>
      </c>
      <c r="T69" s="74">
        <v>3.45</v>
      </c>
      <c r="U69" s="74">
        <v>1</v>
      </c>
      <c r="V69" s="74">
        <v>1.01</v>
      </c>
      <c r="W69" s="74">
        <v>1.01</v>
      </c>
      <c r="X69" s="74">
        <v>0.88</v>
      </c>
      <c r="Y69" s="74">
        <v>0.98045230263157868</v>
      </c>
      <c r="Z69" s="74">
        <v>2</v>
      </c>
      <c r="AA69" s="92">
        <v>8.2000000000000003E-2</v>
      </c>
      <c r="AB69" s="92">
        <v>7.8E-2</v>
      </c>
      <c r="AC69" s="92">
        <v>7.8E-2</v>
      </c>
      <c r="AD69" s="92">
        <v>9.6000000000000002E-2</v>
      </c>
      <c r="AE69" s="92">
        <v>0.1</v>
      </c>
      <c r="AF69" s="92">
        <v>0.11</v>
      </c>
      <c r="AG69" s="74">
        <v>12.2</v>
      </c>
      <c r="AH69" s="74">
        <v>12.9</v>
      </c>
      <c r="AI69" s="74">
        <v>12.9</v>
      </c>
      <c r="AJ69" s="40">
        <v>9.1666666666666661</v>
      </c>
      <c r="AK69" s="74">
        <v>9.8045230263157865</v>
      </c>
      <c r="AL69" s="74">
        <v>18.18</v>
      </c>
    </row>
    <row r="70" spans="1:38" x14ac:dyDescent="0.25">
      <c r="A70" s="29">
        <v>137</v>
      </c>
      <c r="B70" s="29" t="s">
        <v>10</v>
      </c>
      <c r="C70" s="40">
        <v>33.229999999999997</v>
      </c>
      <c r="D70" s="40">
        <v>32.979999999999997</v>
      </c>
      <c r="E70" s="40">
        <v>27.14</v>
      </c>
      <c r="F70" s="40">
        <v>26.957656541915757</v>
      </c>
      <c r="G70" s="40">
        <v>46.308322366924401</v>
      </c>
      <c r="H70" s="42">
        <v>34.94</v>
      </c>
      <c r="I70" s="30"/>
      <c r="J70" s="30"/>
      <c r="K70" s="30"/>
      <c r="L70" s="30"/>
      <c r="M70" s="30"/>
      <c r="N70" s="39">
        <v>0.02</v>
      </c>
      <c r="O70" s="74">
        <v>1.89</v>
      </c>
      <c r="P70" s="74">
        <v>1.96</v>
      </c>
      <c r="Q70" s="74">
        <v>1.45</v>
      </c>
      <c r="R70" s="74">
        <v>1.48264</v>
      </c>
      <c r="S70" s="74">
        <v>1.6638402460024606</v>
      </c>
      <c r="T70" s="74">
        <v>5.38</v>
      </c>
      <c r="U70" s="74">
        <v>1.1000000000000001</v>
      </c>
      <c r="V70" s="74">
        <v>1.1399999999999999</v>
      </c>
      <c r="W70" s="74">
        <v>0.84</v>
      </c>
      <c r="X70" s="74">
        <v>0.86</v>
      </c>
      <c r="Y70" s="74">
        <v>0.96510455104551085</v>
      </c>
      <c r="Z70" s="74">
        <v>3.12</v>
      </c>
      <c r="AA70" s="92">
        <v>0.112</v>
      </c>
      <c r="AB70" s="92">
        <v>0.107</v>
      </c>
      <c r="AC70" s="92">
        <v>9.6000000000000002E-2</v>
      </c>
      <c r="AD70" s="92">
        <v>0.08</v>
      </c>
      <c r="AE70" s="92">
        <v>0.11</v>
      </c>
      <c r="AF70" s="92">
        <v>0.12</v>
      </c>
      <c r="AG70" s="74">
        <v>9.8000000000000007</v>
      </c>
      <c r="AH70" s="74">
        <v>10.6</v>
      </c>
      <c r="AI70" s="74">
        <v>8.6999999999999993</v>
      </c>
      <c r="AJ70" s="40">
        <v>10.75</v>
      </c>
      <c r="AK70" s="74">
        <v>8.7736777367773708</v>
      </c>
      <c r="AL70" s="74">
        <v>26</v>
      </c>
    </row>
    <row r="71" spans="1:38" x14ac:dyDescent="0.25">
      <c r="A71" s="29">
        <v>139</v>
      </c>
      <c r="B71" s="29" t="s">
        <v>10</v>
      </c>
      <c r="C71" s="40">
        <v>46.77</v>
      </c>
      <c r="D71" s="40">
        <v>46.97</v>
      </c>
      <c r="E71" s="40">
        <v>53.34</v>
      </c>
      <c r="F71" s="40">
        <v>63.835952089498413</v>
      </c>
      <c r="G71" s="40">
        <v>50.953825478997203</v>
      </c>
      <c r="H71" s="42">
        <v>39.86</v>
      </c>
      <c r="I71" s="30"/>
      <c r="J71" s="30"/>
      <c r="K71" s="30"/>
      <c r="L71" s="30"/>
      <c r="M71" s="30"/>
      <c r="N71" s="39">
        <v>0.02</v>
      </c>
      <c r="O71" s="74">
        <v>1.66</v>
      </c>
      <c r="P71" s="74">
        <v>1.49</v>
      </c>
      <c r="Q71" s="74">
        <v>1.37</v>
      </c>
      <c r="R71" s="74">
        <v>1.3447200000000001</v>
      </c>
      <c r="S71" s="74">
        <v>1.2704079181884593</v>
      </c>
      <c r="T71" s="74">
        <v>4.22</v>
      </c>
      <c r="U71" s="74">
        <v>0.96</v>
      </c>
      <c r="V71" s="74">
        <v>0.86</v>
      </c>
      <c r="W71" s="74">
        <v>0.79</v>
      </c>
      <c r="X71" s="74">
        <v>0.78</v>
      </c>
      <c r="Y71" s="74">
        <v>0.73689554419284187</v>
      </c>
      <c r="Z71" s="74">
        <v>2.4500000000000002</v>
      </c>
      <c r="AA71" s="92">
        <v>0.08</v>
      </c>
      <c r="AB71" s="92">
        <v>0.09</v>
      </c>
      <c r="AC71" s="92">
        <v>8.5000000000000006E-2</v>
      </c>
      <c r="AD71" s="92">
        <v>7.0999999999999994E-2</v>
      </c>
      <c r="AE71" s="92">
        <v>0.1</v>
      </c>
      <c r="AF71" s="92">
        <v>0.11</v>
      </c>
      <c r="AG71" s="74">
        <v>12</v>
      </c>
      <c r="AH71" s="74">
        <v>9.5</v>
      </c>
      <c r="AI71" s="74">
        <v>9.3000000000000007</v>
      </c>
      <c r="AJ71" s="40">
        <v>10.985915492957748</v>
      </c>
      <c r="AK71" s="74">
        <v>7.368955441928418</v>
      </c>
      <c r="AL71" s="74">
        <v>22.27</v>
      </c>
    </row>
    <row r="72" spans="1:38" x14ac:dyDescent="0.25">
      <c r="A72" s="29">
        <v>141</v>
      </c>
      <c r="B72" s="29" t="s">
        <v>10</v>
      </c>
      <c r="C72" s="40">
        <v>16.52</v>
      </c>
      <c r="D72" s="40">
        <v>20</v>
      </c>
      <c r="E72" s="40">
        <v>15.24</v>
      </c>
      <c r="F72" s="40">
        <v>91.395373114969829</v>
      </c>
      <c r="G72" s="40">
        <v>18.933258590418955</v>
      </c>
      <c r="H72" s="42">
        <v>81.55</v>
      </c>
      <c r="I72" s="30"/>
      <c r="J72" s="30"/>
      <c r="K72" s="30"/>
      <c r="L72" s="41">
        <v>0.16</v>
      </c>
      <c r="M72" s="30"/>
      <c r="N72" s="39">
        <v>0.02</v>
      </c>
      <c r="O72" s="74">
        <v>1.57</v>
      </c>
      <c r="P72" s="74">
        <v>1.7</v>
      </c>
      <c r="Q72" s="74">
        <v>1.64</v>
      </c>
      <c r="R72" s="74">
        <v>1.27576</v>
      </c>
      <c r="S72" s="74">
        <v>1.3480761752193839</v>
      </c>
      <c r="T72" s="74">
        <v>4.71</v>
      </c>
      <c r="U72" s="74">
        <v>0.91</v>
      </c>
      <c r="V72" s="74">
        <v>0.89</v>
      </c>
      <c r="W72" s="74">
        <v>0.95</v>
      </c>
      <c r="X72" s="74">
        <v>0.74</v>
      </c>
      <c r="Y72" s="74">
        <v>0.78194673736623199</v>
      </c>
      <c r="Z72" s="74">
        <v>2.73</v>
      </c>
      <c r="AA72" s="92">
        <v>6.6000000000000003E-2</v>
      </c>
      <c r="AB72" s="92">
        <v>8.1000000000000003E-2</v>
      </c>
      <c r="AC72" s="92">
        <v>6.5000000000000002E-2</v>
      </c>
      <c r="AD72" s="92">
        <v>7.0000000000000007E-2</v>
      </c>
      <c r="AE72" s="92">
        <v>0.08</v>
      </c>
      <c r="AF72" s="92">
        <v>0.17</v>
      </c>
      <c r="AG72" s="74">
        <v>13.8</v>
      </c>
      <c r="AH72" s="74">
        <v>11</v>
      </c>
      <c r="AI72" s="74">
        <v>14.6</v>
      </c>
      <c r="AJ72" s="40">
        <v>10.571428571428571</v>
      </c>
      <c r="AK72" s="74">
        <v>9.7743342170779002</v>
      </c>
      <c r="AL72" s="74">
        <v>16.059999999999999</v>
      </c>
    </row>
    <row r="73" spans="1:38" x14ac:dyDescent="0.25">
      <c r="A73" s="29">
        <v>143</v>
      </c>
      <c r="B73" s="29" t="s">
        <v>14</v>
      </c>
      <c r="C73" s="40">
        <v>81.48</v>
      </c>
      <c r="D73" s="40">
        <v>84.3</v>
      </c>
      <c r="E73" s="40">
        <v>79.88</v>
      </c>
      <c r="F73" s="40">
        <v>91.957721814750755</v>
      </c>
      <c r="G73" s="40">
        <v>91.790429433421508</v>
      </c>
      <c r="H73" s="42">
        <v>83.01</v>
      </c>
      <c r="I73" s="41"/>
      <c r="J73" s="30"/>
      <c r="K73" s="30"/>
      <c r="L73" s="41">
        <v>0.12</v>
      </c>
      <c r="M73" s="41">
        <v>0.12</v>
      </c>
      <c r="N73" s="39">
        <v>0.04</v>
      </c>
      <c r="O73" s="74">
        <v>1.42</v>
      </c>
      <c r="P73" s="74">
        <v>1.63</v>
      </c>
      <c r="Q73" s="74">
        <v>1.65</v>
      </c>
      <c r="R73" s="74">
        <v>2.0860400000000001</v>
      </c>
      <c r="S73" s="74">
        <v>1.9902722513089004</v>
      </c>
      <c r="T73" s="74">
        <v>4.22</v>
      </c>
      <c r="U73" s="74">
        <v>0.82</v>
      </c>
      <c r="V73" s="74">
        <v>0.94</v>
      </c>
      <c r="W73" s="74">
        <v>0.96</v>
      </c>
      <c r="X73" s="74">
        <v>1.21</v>
      </c>
      <c r="Y73" s="74">
        <v>1.1544502617801047</v>
      </c>
      <c r="Z73" s="74">
        <v>2.4500000000000002</v>
      </c>
      <c r="AA73" s="92">
        <v>0.106</v>
      </c>
      <c r="AB73" s="92">
        <v>0.126</v>
      </c>
      <c r="AC73" s="92">
        <v>0.111</v>
      </c>
      <c r="AD73" s="92">
        <v>0.13200000000000001</v>
      </c>
      <c r="AE73" s="92">
        <v>0.14000000000000001</v>
      </c>
      <c r="AF73" s="92">
        <v>0.16</v>
      </c>
      <c r="AG73" s="74">
        <v>7.7</v>
      </c>
      <c r="AH73" s="74">
        <v>7.5</v>
      </c>
      <c r="AI73" s="74">
        <v>8.6</v>
      </c>
      <c r="AJ73" s="40">
        <v>9.1666666666666661</v>
      </c>
      <c r="AK73" s="74">
        <v>8.2460732984293177</v>
      </c>
      <c r="AL73" s="74">
        <v>15.31</v>
      </c>
    </row>
    <row r="74" spans="1:38" x14ac:dyDescent="0.25">
      <c r="A74" s="29">
        <v>145</v>
      </c>
      <c r="B74" s="29" t="s">
        <v>10</v>
      </c>
      <c r="C74" s="40">
        <v>32.22</v>
      </c>
      <c r="D74" s="40">
        <v>35.35</v>
      </c>
      <c r="E74" s="40">
        <v>36.770000000000003</v>
      </c>
      <c r="F74" s="40">
        <v>83.084362992440433</v>
      </c>
      <c r="G74" s="40">
        <v>32.686308081165663</v>
      </c>
      <c r="H74" s="42">
        <v>47.46</v>
      </c>
      <c r="I74" s="30"/>
      <c r="J74" s="30"/>
      <c r="K74" s="30"/>
      <c r="L74" s="41">
        <v>0.04</v>
      </c>
      <c r="M74" s="30"/>
      <c r="N74" s="39">
        <v>0.18</v>
      </c>
      <c r="O74" s="74">
        <v>1.3</v>
      </c>
      <c r="P74" s="74">
        <v>1.31</v>
      </c>
      <c r="Q74" s="74">
        <v>1.23</v>
      </c>
      <c r="R74" s="74">
        <v>2.5832117289028855</v>
      </c>
      <c r="S74" s="74">
        <v>1.3925711437557564</v>
      </c>
      <c r="T74" s="74">
        <v>1.52</v>
      </c>
      <c r="U74" s="74">
        <v>0.75</v>
      </c>
      <c r="V74" s="74">
        <v>0.76</v>
      </c>
      <c r="W74" s="74">
        <v>0.71</v>
      </c>
      <c r="X74" s="74">
        <v>1.5</v>
      </c>
      <c r="Y74" s="74">
        <v>0.80775588384904662</v>
      </c>
      <c r="Z74" s="74">
        <v>0.88</v>
      </c>
      <c r="AA74" s="92">
        <v>7.2999999999999995E-2</v>
      </c>
      <c r="AB74" s="92">
        <v>7.5999999999999998E-2</v>
      </c>
      <c r="AC74" s="92">
        <v>6.0999999999999999E-2</v>
      </c>
      <c r="AD74" s="92">
        <v>0.16700000000000001</v>
      </c>
      <c r="AE74" s="92">
        <v>0.1</v>
      </c>
      <c r="AF74" s="92">
        <v>0.08</v>
      </c>
      <c r="AG74" s="74">
        <v>10.3</v>
      </c>
      <c r="AH74" s="74">
        <v>10</v>
      </c>
      <c r="AI74" s="74">
        <v>11.6</v>
      </c>
      <c r="AJ74" s="40">
        <v>9</v>
      </c>
      <c r="AK74" s="74">
        <v>8.0775588384904662</v>
      </c>
      <c r="AL74" s="74">
        <v>11</v>
      </c>
    </row>
    <row r="75" spans="1:38" x14ac:dyDescent="0.25">
      <c r="A75" s="29">
        <v>147</v>
      </c>
      <c r="B75" s="29" t="s">
        <v>10</v>
      </c>
      <c r="C75" s="40">
        <v>52.63</v>
      </c>
      <c r="D75" s="40">
        <v>57.43</v>
      </c>
      <c r="E75" s="40">
        <v>72.680000000000007</v>
      </c>
      <c r="F75" s="40">
        <v>64.368399958724353</v>
      </c>
      <c r="G75" s="40">
        <v>57.283859635169584</v>
      </c>
      <c r="H75" s="42">
        <v>43.94</v>
      </c>
      <c r="I75" s="30"/>
      <c r="J75" s="30"/>
      <c r="K75" s="30"/>
      <c r="L75" s="30"/>
      <c r="M75" s="30"/>
      <c r="N75" s="39" t="s">
        <v>248</v>
      </c>
      <c r="O75" s="74">
        <v>1.58</v>
      </c>
      <c r="P75" s="74">
        <v>1.75</v>
      </c>
      <c r="Q75" s="74">
        <v>2</v>
      </c>
      <c r="R75" s="74">
        <v>1.9653599999999998</v>
      </c>
      <c r="S75" s="74">
        <v>1.8917667004141734</v>
      </c>
      <c r="T75" s="74">
        <v>3.84</v>
      </c>
      <c r="U75" s="74">
        <v>0.92</v>
      </c>
      <c r="V75" s="74">
        <v>1.01</v>
      </c>
      <c r="W75" s="74">
        <v>1.7</v>
      </c>
      <c r="X75" s="74">
        <v>1.1399999999999999</v>
      </c>
      <c r="Y75" s="74">
        <v>1.0973124712379196</v>
      </c>
      <c r="Z75" s="74">
        <v>2.23</v>
      </c>
      <c r="AA75" s="92">
        <v>0.111</v>
      </c>
      <c r="AB75" s="92">
        <v>0.11799999999999999</v>
      </c>
      <c r="AC75" s="92">
        <v>0.126</v>
      </c>
      <c r="AD75" s="92">
        <v>0.121</v>
      </c>
      <c r="AE75" s="92">
        <v>0.14000000000000001</v>
      </c>
      <c r="AF75" s="92">
        <v>0.15</v>
      </c>
      <c r="AG75" s="74">
        <v>8.3000000000000007</v>
      </c>
      <c r="AH75" s="74">
        <v>8.6</v>
      </c>
      <c r="AI75" s="74">
        <v>13.5</v>
      </c>
      <c r="AJ75" s="40">
        <v>9.4214876033057848</v>
      </c>
      <c r="AK75" s="74">
        <v>7.8379462231279966</v>
      </c>
      <c r="AL75" s="74">
        <v>14.87</v>
      </c>
    </row>
    <row r="76" spans="1:38" x14ac:dyDescent="0.25">
      <c r="A76" s="29">
        <v>149</v>
      </c>
      <c r="B76" s="29" t="s">
        <v>10</v>
      </c>
      <c r="C76" s="40">
        <v>29.84</v>
      </c>
      <c r="D76" s="40">
        <v>30.63</v>
      </c>
      <c r="E76" s="40">
        <v>56.44</v>
      </c>
      <c r="F76" s="40">
        <v>49.993654137668621</v>
      </c>
      <c r="G76" s="40">
        <v>24.230278459217224</v>
      </c>
      <c r="H76" s="42">
        <v>68.41</v>
      </c>
      <c r="I76" s="30"/>
      <c r="J76" s="30"/>
      <c r="K76" s="30"/>
      <c r="L76" s="30"/>
      <c r="M76" s="30"/>
      <c r="N76" s="39">
        <v>0.02</v>
      </c>
      <c r="O76" s="74">
        <v>1.2</v>
      </c>
      <c r="P76" s="74">
        <v>1.39</v>
      </c>
      <c r="Q76" s="74">
        <v>1.1299999999999999</v>
      </c>
      <c r="R76" s="74">
        <v>1.27576</v>
      </c>
      <c r="S76" s="74">
        <v>1.1675221599169263</v>
      </c>
      <c r="T76" s="74">
        <v>2.69</v>
      </c>
      <c r="U76" s="74">
        <v>0.7</v>
      </c>
      <c r="V76" s="74">
        <v>0.81</v>
      </c>
      <c r="W76" s="74">
        <v>0.66</v>
      </c>
      <c r="X76" s="74">
        <v>0.74</v>
      </c>
      <c r="Y76" s="74">
        <v>0.6772170301142264</v>
      </c>
      <c r="Z76" s="74">
        <v>1.56</v>
      </c>
      <c r="AA76" s="92">
        <v>7.0000000000000007E-2</v>
      </c>
      <c r="AB76" s="92">
        <v>8.5999999999999993E-2</v>
      </c>
      <c r="AC76" s="92">
        <v>7.6999999999999999E-2</v>
      </c>
      <c r="AD76" s="92">
        <v>7.0000000000000007E-2</v>
      </c>
      <c r="AE76" s="92">
        <v>0.1</v>
      </c>
      <c r="AF76" s="92">
        <v>0.08</v>
      </c>
      <c r="AG76" s="74">
        <v>10</v>
      </c>
      <c r="AH76" s="74">
        <v>9.4</v>
      </c>
      <c r="AI76" s="74">
        <v>8.6</v>
      </c>
      <c r="AJ76" s="40">
        <v>10.571428571428571</v>
      </c>
      <c r="AK76" s="74">
        <v>6.772170301142264</v>
      </c>
      <c r="AL76" s="74">
        <v>19.5</v>
      </c>
    </row>
    <row r="77" spans="1:38" x14ac:dyDescent="0.25">
      <c r="A77" s="29">
        <v>151</v>
      </c>
      <c r="B77" s="29" t="s">
        <v>10</v>
      </c>
      <c r="C77" s="40">
        <v>79.930000000000007</v>
      </c>
      <c r="D77" s="40">
        <v>81.239999999999995</v>
      </c>
      <c r="E77" s="40">
        <v>77.63</v>
      </c>
      <c r="F77" s="40">
        <v>81.690247607218453</v>
      </c>
      <c r="G77" s="40">
        <v>66.356233497031624</v>
      </c>
      <c r="H77" s="42">
        <v>77.64</v>
      </c>
      <c r="I77" s="41"/>
      <c r="J77" s="41"/>
      <c r="K77" s="30"/>
      <c r="L77" s="30"/>
      <c r="M77" s="30"/>
      <c r="N77" s="39">
        <v>0.27</v>
      </c>
      <c r="O77" s="74">
        <v>3.08</v>
      </c>
      <c r="P77" s="74">
        <v>2.77</v>
      </c>
      <c r="Q77" s="74">
        <v>2.64</v>
      </c>
      <c r="R77" s="74">
        <v>2.6894400000000003</v>
      </c>
      <c r="S77" s="74">
        <v>2.2162402402957491</v>
      </c>
      <c r="T77" s="74">
        <v>3.69</v>
      </c>
      <c r="U77" s="74">
        <v>1.78</v>
      </c>
      <c r="V77" s="74">
        <v>1.61</v>
      </c>
      <c r="W77" s="74">
        <v>1.53</v>
      </c>
      <c r="X77" s="74">
        <v>1.56</v>
      </c>
      <c r="Y77" s="74">
        <v>1.2855221811460262</v>
      </c>
      <c r="Z77" s="74">
        <v>2.14</v>
      </c>
      <c r="AA77" s="92">
        <v>0.16200000000000001</v>
      </c>
      <c r="AB77" s="92">
        <v>0.153</v>
      </c>
      <c r="AC77" s="92">
        <v>0.122</v>
      </c>
      <c r="AD77" s="92">
        <v>0.14799999999999999</v>
      </c>
      <c r="AE77" s="92">
        <v>0.14000000000000001</v>
      </c>
      <c r="AF77" s="92">
        <v>0.14000000000000001</v>
      </c>
      <c r="AG77" s="74">
        <v>11</v>
      </c>
      <c r="AH77" s="74">
        <v>10.5</v>
      </c>
      <c r="AI77" s="74">
        <v>12.5</v>
      </c>
      <c r="AJ77" s="40">
        <v>10.540540540540542</v>
      </c>
      <c r="AK77" s="74">
        <v>9.1823012939001867</v>
      </c>
      <c r="AL77" s="74">
        <v>15.29</v>
      </c>
    </row>
    <row r="78" spans="1:38" x14ac:dyDescent="0.25">
      <c r="A78" s="29">
        <v>153</v>
      </c>
      <c r="B78" s="29" t="s">
        <v>10</v>
      </c>
      <c r="C78" s="40">
        <v>35.119999999999997</v>
      </c>
      <c r="D78" s="40">
        <v>56.87</v>
      </c>
      <c r="E78" s="40">
        <v>65.12</v>
      </c>
      <c r="F78" s="40">
        <v>51.174428823956752</v>
      </c>
      <c r="G78" s="40">
        <v>37.74506776144203</v>
      </c>
      <c r="H78" s="42">
        <v>51.4</v>
      </c>
      <c r="I78" s="30"/>
      <c r="J78" s="30"/>
      <c r="K78" s="30"/>
      <c r="L78" s="30"/>
      <c r="M78" s="30"/>
      <c r="N78" s="39">
        <v>0.54</v>
      </c>
      <c r="O78" s="74">
        <v>1.55</v>
      </c>
      <c r="P78" s="74">
        <v>1.76</v>
      </c>
      <c r="Q78" s="74">
        <v>1.46</v>
      </c>
      <c r="R78" s="74">
        <v>2.0688</v>
      </c>
      <c r="S78" s="74">
        <v>0.73279385159500665</v>
      </c>
      <c r="T78" s="74">
        <v>2</v>
      </c>
      <c r="U78" s="74">
        <v>0.89</v>
      </c>
      <c r="V78" s="74">
        <v>1.02</v>
      </c>
      <c r="W78" s="74">
        <v>0.85</v>
      </c>
      <c r="X78" s="74">
        <v>1.2</v>
      </c>
      <c r="Y78" s="74">
        <v>0.42505443828016626</v>
      </c>
      <c r="Z78" s="74">
        <v>1.1599999999999999</v>
      </c>
      <c r="AA78" s="92">
        <v>8.2000000000000003E-2</v>
      </c>
      <c r="AB78" s="92">
        <v>9.7000000000000003E-2</v>
      </c>
      <c r="AC78" s="92">
        <v>8.1000000000000003E-2</v>
      </c>
      <c r="AD78" s="92">
        <v>9.2999999999999999E-2</v>
      </c>
      <c r="AE78" s="92">
        <v>0.04</v>
      </c>
      <c r="AF78" s="92">
        <v>0.1</v>
      </c>
      <c r="AG78" s="74">
        <v>10.8</v>
      </c>
      <c r="AH78" s="74">
        <v>10.5</v>
      </c>
      <c r="AI78" s="74">
        <v>18.5</v>
      </c>
      <c r="AJ78" s="40">
        <v>12.903225806451612</v>
      </c>
      <c r="AK78" s="74">
        <v>10.626360957004156</v>
      </c>
      <c r="AL78" s="74">
        <v>11.6</v>
      </c>
    </row>
    <row r="79" spans="1:38" x14ac:dyDescent="0.25">
      <c r="A79" s="29">
        <v>155</v>
      </c>
      <c r="B79" s="29" t="s">
        <v>10</v>
      </c>
      <c r="C79" s="40">
        <v>43.79</v>
      </c>
      <c r="D79" s="40">
        <v>36.619999999999997</v>
      </c>
      <c r="E79" s="40">
        <v>39.42</v>
      </c>
      <c r="F79" s="40">
        <v>36.811949623277926</v>
      </c>
      <c r="G79" s="40">
        <v>18.233234039127286</v>
      </c>
      <c r="H79" s="42">
        <v>63.91</v>
      </c>
      <c r="I79" s="30"/>
      <c r="J79" s="30"/>
      <c r="K79" s="30"/>
      <c r="L79" s="30"/>
      <c r="M79" s="30"/>
      <c r="N79" s="39">
        <v>0.03</v>
      </c>
      <c r="O79" s="74">
        <v>1.7</v>
      </c>
      <c r="P79" s="74">
        <v>1.88</v>
      </c>
      <c r="Q79" s="74">
        <v>1.85</v>
      </c>
      <c r="R79" s="74">
        <v>1.6895199999999999</v>
      </c>
      <c r="S79" s="74">
        <v>1.5683948533916845</v>
      </c>
      <c r="T79" s="74">
        <v>0.78</v>
      </c>
      <c r="U79" s="74">
        <v>0.98</v>
      </c>
      <c r="V79" s="74">
        <v>1.0900000000000001</v>
      </c>
      <c r="W79" s="74">
        <v>1.07</v>
      </c>
      <c r="X79" s="74">
        <v>0.98</v>
      </c>
      <c r="Y79" s="74">
        <v>0.90974179431072189</v>
      </c>
      <c r="Z79" s="74" t="s">
        <v>805</v>
      </c>
      <c r="AA79" s="92">
        <v>0.10100000000000001</v>
      </c>
      <c r="AB79" s="92">
        <v>0.108</v>
      </c>
      <c r="AC79" s="92">
        <v>9.1999999999999998E-2</v>
      </c>
      <c r="AD79" s="92">
        <v>7.3999999999999996E-2</v>
      </c>
      <c r="AE79" s="92">
        <v>0.06</v>
      </c>
      <c r="AF79" s="92">
        <v>0.05</v>
      </c>
      <c r="AG79" s="74">
        <v>9.6999999999999993</v>
      </c>
      <c r="AH79" s="74">
        <v>10.1</v>
      </c>
      <c r="AI79" s="74">
        <v>11.6</v>
      </c>
      <c r="AJ79" s="40">
        <v>13.243243243243244</v>
      </c>
      <c r="AK79" s="74">
        <v>15.162363238512032</v>
      </c>
      <c r="AL79" s="74">
        <f>(0.5/2)/AF79</f>
        <v>5</v>
      </c>
    </row>
    <row r="80" spans="1:38" x14ac:dyDescent="0.25">
      <c r="A80" s="29">
        <v>157</v>
      </c>
      <c r="B80" s="29" t="s">
        <v>10</v>
      </c>
      <c r="C80" s="40">
        <v>44.06</v>
      </c>
      <c r="D80" s="40">
        <v>49.44</v>
      </c>
      <c r="E80" s="40">
        <v>39.89</v>
      </c>
      <c r="F80" s="40">
        <v>33.351111952130019</v>
      </c>
      <c r="G80" s="40">
        <v>56.82219214551349</v>
      </c>
      <c r="H80" s="42">
        <v>52.08</v>
      </c>
      <c r="I80" s="30"/>
      <c r="J80" s="30"/>
      <c r="K80" s="30"/>
      <c r="L80" s="30"/>
      <c r="M80" s="30"/>
      <c r="N80" s="39">
        <v>0.04</v>
      </c>
      <c r="O80" s="74">
        <v>1.53</v>
      </c>
      <c r="P80" s="74">
        <v>1.62</v>
      </c>
      <c r="Q80" s="74">
        <v>1.58</v>
      </c>
      <c r="R80" s="74">
        <v>1.6895199999999999</v>
      </c>
      <c r="S80" s="74">
        <v>1.8662996766743651</v>
      </c>
      <c r="T80" s="74">
        <v>3.98</v>
      </c>
      <c r="U80" s="74">
        <v>0.89</v>
      </c>
      <c r="V80" s="74">
        <v>0.94</v>
      </c>
      <c r="W80" s="74">
        <v>0.92</v>
      </c>
      <c r="X80" s="74">
        <v>0.98</v>
      </c>
      <c r="Y80" s="74">
        <v>1.0825404157043881</v>
      </c>
      <c r="Z80" s="74">
        <v>2.31</v>
      </c>
      <c r="AA80" s="92">
        <v>0.05</v>
      </c>
      <c r="AB80" s="92">
        <v>7.0000000000000007E-2</v>
      </c>
      <c r="AC80" s="92">
        <v>6.2E-2</v>
      </c>
      <c r="AD80" s="92">
        <v>7.5999999999999998E-2</v>
      </c>
      <c r="AE80" s="92">
        <v>0.09</v>
      </c>
      <c r="AF80" s="92">
        <v>0.32</v>
      </c>
      <c r="AG80" s="74">
        <v>17.8</v>
      </c>
      <c r="AH80" s="74">
        <v>13.4</v>
      </c>
      <c r="AI80" s="74">
        <v>14.8</v>
      </c>
      <c r="AJ80" s="40">
        <v>12.894736842105264</v>
      </c>
      <c r="AK80" s="74">
        <v>12.028226841159867</v>
      </c>
      <c r="AL80" s="74">
        <v>7.22</v>
      </c>
    </row>
    <row r="81" spans="1:38" x14ac:dyDescent="0.25">
      <c r="A81" s="29">
        <v>159</v>
      </c>
      <c r="B81" s="29" t="s">
        <v>10</v>
      </c>
      <c r="C81" s="40">
        <v>60.48</v>
      </c>
      <c r="D81" s="40">
        <v>64.819999999999993</v>
      </c>
      <c r="E81" s="40">
        <v>54.69</v>
      </c>
      <c r="F81" s="40">
        <v>34.163647609917604</v>
      </c>
      <c r="G81" s="40">
        <v>33.941259953851059</v>
      </c>
      <c r="H81" s="42">
        <v>48.59</v>
      </c>
      <c r="I81" s="30"/>
      <c r="J81" s="30"/>
      <c r="K81" s="30"/>
      <c r="L81" s="30"/>
      <c r="M81" s="30"/>
      <c r="N81" s="39">
        <v>0.06</v>
      </c>
      <c r="O81" s="74">
        <v>2.4700000000000002</v>
      </c>
      <c r="P81" s="74">
        <v>2.17</v>
      </c>
      <c r="Q81" s="74">
        <v>1.62</v>
      </c>
      <c r="R81" s="74">
        <v>2.3791199999999999</v>
      </c>
      <c r="S81" s="74">
        <v>3.0079399399399391</v>
      </c>
      <c r="T81" s="74">
        <v>1.53</v>
      </c>
      <c r="U81" s="74">
        <v>1.43</v>
      </c>
      <c r="V81" s="74">
        <v>1.26</v>
      </c>
      <c r="W81" s="74">
        <v>0.94</v>
      </c>
      <c r="X81" s="74">
        <v>1.38</v>
      </c>
      <c r="Y81" s="74">
        <v>1.7447447447447444</v>
      </c>
      <c r="Z81" s="74">
        <v>0.89</v>
      </c>
      <c r="AA81" s="92">
        <v>0.107</v>
      </c>
      <c r="AB81" s="92">
        <v>9.6000000000000002E-2</v>
      </c>
      <c r="AC81" s="92">
        <v>0.08</v>
      </c>
      <c r="AD81" s="92">
        <v>0.124</v>
      </c>
      <c r="AE81" s="92">
        <v>0.15</v>
      </c>
      <c r="AF81" s="92">
        <v>0.3</v>
      </c>
      <c r="AG81" s="74">
        <v>13.4</v>
      </c>
      <c r="AH81" s="74">
        <v>13.1</v>
      </c>
      <c r="AI81" s="74">
        <v>11.7</v>
      </c>
      <c r="AJ81" s="40">
        <v>11.129032258064516</v>
      </c>
      <c r="AK81" s="74">
        <v>11.631631631631629</v>
      </c>
      <c r="AL81" s="74">
        <v>2.97</v>
      </c>
    </row>
    <row r="82" spans="1:38" x14ac:dyDescent="0.25">
      <c r="A82" s="29">
        <v>161</v>
      </c>
      <c r="B82" s="29" t="s">
        <v>10</v>
      </c>
      <c r="C82" s="40">
        <v>27.32</v>
      </c>
      <c r="D82" s="40">
        <v>28.97</v>
      </c>
      <c r="E82" s="40">
        <v>24.25</v>
      </c>
      <c r="F82" s="40">
        <v>20.493810901868265</v>
      </c>
      <c r="G82" s="40">
        <v>27.654467672136754</v>
      </c>
      <c r="H82" s="42">
        <v>25.74</v>
      </c>
      <c r="I82" s="30"/>
      <c r="J82" s="30"/>
      <c r="K82" s="30"/>
      <c r="L82" s="30"/>
      <c r="M82" s="30"/>
      <c r="N82" s="39">
        <v>0.14000000000000001</v>
      </c>
      <c r="O82" s="74">
        <v>1.37</v>
      </c>
      <c r="P82" s="74">
        <v>1.36</v>
      </c>
      <c r="Q82" s="74">
        <v>1.1100000000000001</v>
      </c>
      <c r="R82" s="74">
        <v>1.2412799999999999</v>
      </c>
      <c r="S82" s="74">
        <v>1.1363631468531468</v>
      </c>
      <c r="T82" s="74">
        <v>0.9</v>
      </c>
      <c r="U82" s="74">
        <v>0.79</v>
      </c>
      <c r="V82" s="74">
        <v>0.79</v>
      </c>
      <c r="W82" s="74">
        <v>0.64</v>
      </c>
      <c r="X82" s="74">
        <v>0.72</v>
      </c>
      <c r="Y82" s="74">
        <v>0.65914335664335655</v>
      </c>
      <c r="Z82" s="74">
        <v>0.52</v>
      </c>
      <c r="AA82" s="92">
        <v>9.7000000000000003E-2</v>
      </c>
      <c r="AB82" s="92">
        <v>8.5999999999999993E-2</v>
      </c>
      <c r="AC82" s="92">
        <v>8.4000000000000005E-2</v>
      </c>
      <c r="AD82" s="92">
        <v>7.0999999999999994E-2</v>
      </c>
      <c r="AE82" s="92">
        <v>0.06</v>
      </c>
      <c r="AF82" s="92">
        <v>0.06</v>
      </c>
      <c r="AG82" s="74">
        <v>8.1</v>
      </c>
      <c r="AH82" s="74">
        <v>9.1999999999999993</v>
      </c>
      <c r="AI82" s="74">
        <v>7.6</v>
      </c>
      <c r="AJ82" s="40">
        <v>10.140845070422536</v>
      </c>
      <c r="AK82" s="74">
        <v>10.985722610722609</v>
      </c>
      <c r="AL82" s="74">
        <v>8.67</v>
      </c>
    </row>
    <row r="83" spans="1:38" x14ac:dyDescent="0.25">
      <c r="A83" s="29">
        <v>163</v>
      </c>
      <c r="B83" s="29" t="s">
        <v>10</v>
      </c>
      <c r="C83" s="40">
        <v>28.67</v>
      </c>
      <c r="D83" s="40">
        <v>37.71</v>
      </c>
      <c r="E83" s="40">
        <v>34.83</v>
      </c>
      <c r="F83" s="40">
        <v>40.643568240283095</v>
      </c>
      <c r="G83" s="40">
        <v>37.960289415249882</v>
      </c>
      <c r="H83" s="42">
        <v>50.65</v>
      </c>
      <c r="I83" s="30"/>
      <c r="J83" s="30"/>
      <c r="K83" s="30"/>
      <c r="L83" s="30"/>
      <c r="M83" s="30"/>
      <c r="N83" s="39">
        <v>0.02</v>
      </c>
      <c r="O83" s="74">
        <v>1.7</v>
      </c>
      <c r="P83" s="74">
        <v>1.65</v>
      </c>
      <c r="Q83" s="74">
        <v>1.41</v>
      </c>
      <c r="R83" s="74">
        <v>1.3447200000000001</v>
      </c>
      <c r="S83" s="74">
        <v>1.5247023441262253</v>
      </c>
      <c r="T83" s="74">
        <v>5.49</v>
      </c>
      <c r="U83" s="74">
        <v>0.99</v>
      </c>
      <c r="V83" s="74">
        <v>0.96</v>
      </c>
      <c r="W83" s="74">
        <v>0.82</v>
      </c>
      <c r="X83" s="74">
        <v>0.78</v>
      </c>
      <c r="Y83" s="74">
        <v>0.8843981114421261</v>
      </c>
      <c r="Z83" s="74">
        <v>3.18</v>
      </c>
      <c r="AA83" s="92">
        <v>0.08</v>
      </c>
      <c r="AB83" s="92">
        <v>9.0999999999999998E-2</v>
      </c>
      <c r="AC83" s="92">
        <v>7.0999999999999994E-2</v>
      </c>
      <c r="AD83" s="92">
        <v>6.9000000000000006E-2</v>
      </c>
      <c r="AE83" s="92">
        <v>0.08</v>
      </c>
      <c r="AF83" s="92">
        <v>0.1</v>
      </c>
      <c r="AG83" s="74">
        <v>11.2</v>
      </c>
      <c r="AH83" s="74">
        <v>10.5</v>
      </c>
      <c r="AI83" s="74">
        <v>11.5</v>
      </c>
      <c r="AJ83" s="40">
        <v>11.304347826086955</v>
      </c>
      <c r="AK83" s="74">
        <v>11.054976393026577</v>
      </c>
      <c r="AL83" s="74">
        <v>31.8</v>
      </c>
    </row>
    <row r="84" spans="1:38" x14ac:dyDescent="0.25">
      <c r="A84" s="29">
        <v>165</v>
      </c>
      <c r="B84" s="29" t="s">
        <v>10</v>
      </c>
      <c r="C84" s="40">
        <v>32.770000000000003</v>
      </c>
      <c r="D84" s="40">
        <v>27.46</v>
      </c>
      <c r="E84" s="40">
        <v>35.33</v>
      </c>
      <c r="F84" s="40">
        <v>35.077984399762009</v>
      </c>
      <c r="G84" s="40">
        <v>31.482009299201977</v>
      </c>
      <c r="H84" s="42">
        <v>46.28</v>
      </c>
      <c r="I84" s="30"/>
      <c r="J84" s="30"/>
      <c r="K84" s="30"/>
      <c r="L84" s="30"/>
      <c r="M84" s="30"/>
      <c r="N84" s="39">
        <v>0.03</v>
      </c>
      <c r="O84" s="74">
        <v>1.47</v>
      </c>
      <c r="P84" s="74">
        <v>1.31</v>
      </c>
      <c r="Q84" s="74">
        <v>1.24</v>
      </c>
      <c r="R84" s="74">
        <v>1.6</v>
      </c>
      <c r="S84" s="74">
        <v>1.4010685777184788</v>
      </c>
      <c r="T84" s="74">
        <v>0.77</v>
      </c>
      <c r="U84" s="74">
        <v>0.85</v>
      </c>
      <c r="V84" s="74">
        <v>0.76</v>
      </c>
      <c r="W84" s="74">
        <v>0.72</v>
      </c>
      <c r="X84" s="74">
        <v>0.93</v>
      </c>
      <c r="Y84" s="74">
        <v>0.81268478985990655</v>
      </c>
      <c r="Z84" s="74" t="s">
        <v>805</v>
      </c>
      <c r="AA84" s="92">
        <v>0.06</v>
      </c>
      <c r="AB84" s="92">
        <v>0.08</v>
      </c>
      <c r="AC84" s="92">
        <v>5.1999999999999998E-2</v>
      </c>
      <c r="AD84" s="92">
        <v>8.5000000000000006E-2</v>
      </c>
      <c r="AE84" s="92">
        <v>0.08</v>
      </c>
      <c r="AF84" s="92">
        <v>0.08</v>
      </c>
      <c r="AG84" s="74">
        <v>14.2</v>
      </c>
      <c r="AH84" s="74">
        <v>9.5</v>
      </c>
      <c r="AI84" s="74">
        <v>13.8</v>
      </c>
      <c r="AJ84" s="40">
        <v>10.941176470588236</v>
      </c>
      <c r="AK84" s="74">
        <v>10.158559873248832</v>
      </c>
      <c r="AL84" s="74">
        <f>0.25/AF84</f>
        <v>3.125</v>
      </c>
    </row>
    <row r="85" spans="1:38" x14ac:dyDescent="0.25">
      <c r="A85" s="29">
        <v>167</v>
      </c>
      <c r="B85" s="29" t="s">
        <v>7</v>
      </c>
      <c r="C85" s="40">
        <v>78.23</v>
      </c>
      <c r="D85" s="40">
        <v>74.400000000000006</v>
      </c>
      <c r="E85" s="40">
        <v>70.989999999999995</v>
      </c>
      <c r="F85" s="40">
        <v>71.273047360117602</v>
      </c>
      <c r="G85" s="40">
        <v>68.547940680448363</v>
      </c>
      <c r="H85" s="42">
        <v>56.42</v>
      </c>
      <c r="I85" s="30"/>
      <c r="J85" s="30"/>
      <c r="K85" s="30"/>
      <c r="L85" s="41">
        <v>0.06</v>
      </c>
      <c r="M85" s="30"/>
      <c r="N85" s="39">
        <v>0.4</v>
      </c>
      <c r="O85" s="74">
        <v>1.65</v>
      </c>
      <c r="P85" s="74">
        <v>1.62</v>
      </c>
      <c r="Q85" s="74">
        <v>1.47</v>
      </c>
      <c r="R85" s="74">
        <v>1.21</v>
      </c>
      <c r="S85" s="74">
        <v>1.9013981826049333</v>
      </c>
      <c r="T85" s="74">
        <v>0.91</v>
      </c>
      <c r="U85" s="74">
        <v>0.99</v>
      </c>
      <c r="V85" s="74">
        <v>0.94</v>
      </c>
      <c r="W85" s="74">
        <v>0.85</v>
      </c>
      <c r="X85" s="74">
        <v>0.7</v>
      </c>
      <c r="Y85" s="74">
        <v>1.102899177845089</v>
      </c>
      <c r="Z85" s="74">
        <v>0.53</v>
      </c>
      <c r="AA85" s="92">
        <v>8.6999999999999994E-2</v>
      </c>
      <c r="AB85" s="92">
        <v>9.5000000000000001E-2</v>
      </c>
      <c r="AC85" s="92">
        <v>8.8999999999999996E-2</v>
      </c>
      <c r="AD85" s="92">
        <v>7.9000000000000001E-2</v>
      </c>
      <c r="AE85" s="92">
        <v>0.14000000000000001</v>
      </c>
      <c r="AF85" s="92">
        <v>0.2</v>
      </c>
      <c r="AG85" s="74">
        <v>11.4</v>
      </c>
      <c r="AH85" s="74">
        <v>9.9</v>
      </c>
      <c r="AI85" s="74">
        <v>10</v>
      </c>
      <c r="AJ85" s="40">
        <v>8.8607594936708853</v>
      </c>
      <c r="AK85" s="74">
        <v>7.8778512703220631</v>
      </c>
      <c r="AL85" s="74">
        <v>2.65</v>
      </c>
    </row>
    <row r="86" spans="1:38" x14ac:dyDescent="0.25">
      <c r="A86" s="29">
        <v>169</v>
      </c>
      <c r="B86" s="29" t="s">
        <v>7</v>
      </c>
      <c r="C86" s="40">
        <v>37.130000000000003</v>
      </c>
      <c r="D86" s="40">
        <v>38.89</v>
      </c>
      <c r="E86" s="40">
        <v>41.06</v>
      </c>
      <c r="F86" s="40">
        <v>33.974376498028725</v>
      </c>
      <c r="G86" s="40">
        <v>25.387929472407397</v>
      </c>
      <c r="H86" s="42">
        <v>50.87</v>
      </c>
      <c r="I86" s="30"/>
      <c r="J86" s="30"/>
      <c r="K86" s="30"/>
      <c r="L86" s="30"/>
      <c r="M86" s="30"/>
      <c r="N86" s="39" t="s">
        <v>248</v>
      </c>
      <c r="O86" s="74">
        <v>1.26</v>
      </c>
      <c r="P86" s="74">
        <v>1.25</v>
      </c>
      <c r="Q86" s="74">
        <v>1.19</v>
      </c>
      <c r="R86" s="74">
        <v>0.9</v>
      </c>
      <c r="S86" s="74">
        <v>1.1394665533361679</v>
      </c>
      <c r="T86" s="74">
        <v>2.68</v>
      </c>
      <c r="U86" s="74">
        <v>0.73</v>
      </c>
      <c r="V86" s="74">
        <v>0.72</v>
      </c>
      <c r="W86" s="74">
        <v>0.69</v>
      </c>
      <c r="X86" s="74">
        <v>0.52</v>
      </c>
      <c r="Y86" s="74">
        <v>0.66094347641309048</v>
      </c>
      <c r="Z86" s="74">
        <v>1.55</v>
      </c>
      <c r="AA86" s="92">
        <v>6.0999999999999999E-2</v>
      </c>
      <c r="AB86" s="92">
        <v>7.0000000000000007E-2</v>
      </c>
      <c r="AC86" s="92">
        <v>6.0999999999999999E-2</v>
      </c>
      <c r="AD86" s="92">
        <v>5.7000000000000002E-2</v>
      </c>
      <c r="AE86" s="92">
        <v>0.1</v>
      </c>
      <c r="AF86" s="92">
        <v>0.12</v>
      </c>
      <c r="AG86" s="74">
        <v>12</v>
      </c>
      <c r="AH86" s="74">
        <v>10.3</v>
      </c>
      <c r="AI86" s="74">
        <v>11.3</v>
      </c>
      <c r="AJ86" s="40">
        <v>9.1228070175438596</v>
      </c>
      <c r="AK86" s="74">
        <v>6.6094347641309046</v>
      </c>
      <c r="AL86" s="74">
        <v>12.92</v>
      </c>
    </row>
    <row r="87" spans="1:38" x14ac:dyDescent="0.25">
      <c r="A87" s="23">
        <v>171</v>
      </c>
      <c r="B87" s="29" t="s">
        <v>15</v>
      </c>
      <c r="C87" s="40">
        <v>43.84</v>
      </c>
      <c r="D87" s="40">
        <v>38.47</v>
      </c>
      <c r="E87" s="40">
        <v>42.4</v>
      </c>
      <c r="F87" s="40">
        <v>35.78680279640929</v>
      </c>
      <c r="G87" s="40">
        <v>45.655269668404777</v>
      </c>
      <c r="H87" s="42">
        <v>27.8</v>
      </c>
      <c r="I87" s="30"/>
      <c r="J87" s="30"/>
      <c r="K87" s="30"/>
      <c r="L87" s="30"/>
      <c r="M87" s="30"/>
      <c r="N87" s="39">
        <v>0.15</v>
      </c>
      <c r="O87" s="74">
        <v>1.78</v>
      </c>
      <c r="P87" s="74">
        <v>1.83</v>
      </c>
      <c r="Q87" s="74">
        <v>1.66</v>
      </c>
      <c r="R87" s="74">
        <v>1.6550399999999998</v>
      </c>
      <c r="S87" s="74">
        <v>2.0934285714285714</v>
      </c>
      <c r="T87" s="74">
        <v>0.9</v>
      </c>
      <c r="U87" s="74">
        <v>1.03</v>
      </c>
      <c r="V87" s="74">
        <v>1.06</v>
      </c>
      <c r="W87" s="74">
        <v>0.96</v>
      </c>
      <c r="X87" s="74">
        <v>0.96</v>
      </c>
      <c r="Y87" s="74">
        <v>1.2142857142857144</v>
      </c>
      <c r="Z87" s="74">
        <v>0.52</v>
      </c>
      <c r="AA87" s="92">
        <v>0.1</v>
      </c>
      <c r="AB87" s="92">
        <v>0.107</v>
      </c>
      <c r="AC87" s="92">
        <v>8.6999999999999994E-2</v>
      </c>
      <c r="AD87" s="92">
        <v>9.4E-2</v>
      </c>
      <c r="AE87" s="92">
        <v>0.11</v>
      </c>
      <c r="AF87" s="92">
        <v>7.0000000000000007E-2</v>
      </c>
      <c r="AG87" s="74">
        <v>10.3</v>
      </c>
      <c r="AH87" s="74">
        <v>9.9</v>
      </c>
      <c r="AI87" s="74">
        <v>11</v>
      </c>
      <c r="AJ87" s="40">
        <v>10.212765957446807</v>
      </c>
      <c r="AK87" s="74">
        <v>11.038961038961039</v>
      </c>
      <c r="AL87" s="74">
        <v>7.43</v>
      </c>
    </row>
    <row r="88" spans="1:38" x14ac:dyDescent="0.25">
      <c r="A88" s="23">
        <v>173</v>
      </c>
      <c r="B88" s="29" t="s">
        <v>15</v>
      </c>
      <c r="C88" s="40">
        <v>37.130000000000003</v>
      </c>
      <c r="D88" s="40">
        <v>41.95</v>
      </c>
      <c r="E88" s="40">
        <v>43.13</v>
      </c>
      <c r="F88" s="40">
        <v>29.452046204206546</v>
      </c>
      <c r="G88" s="40">
        <v>38.208847792813039</v>
      </c>
      <c r="H88" s="42">
        <v>55.51</v>
      </c>
      <c r="I88" s="30"/>
      <c r="J88" s="30"/>
      <c r="K88" s="30"/>
      <c r="L88" s="30"/>
      <c r="M88" s="30"/>
      <c r="N88" s="39">
        <v>0.47</v>
      </c>
      <c r="O88" s="74">
        <v>2.2999999999999998</v>
      </c>
      <c r="P88" s="74">
        <v>2.29</v>
      </c>
      <c r="Q88" s="74">
        <v>2.2599999999999998</v>
      </c>
      <c r="R88" s="74">
        <v>1.0011811527936718</v>
      </c>
      <c r="S88" s="74">
        <v>1.7628097080548719</v>
      </c>
      <c r="T88" s="74">
        <v>1.66</v>
      </c>
      <c r="U88" s="74">
        <v>1.33</v>
      </c>
      <c r="V88" s="74">
        <v>1.33</v>
      </c>
      <c r="W88" s="74">
        <v>1.31</v>
      </c>
      <c r="X88" s="74">
        <v>0.57999999999999996</v>
      </c>
      <c r="Y88" s="74">
        <v>1.0225114315863526</v>
      </c>
      <c r="Z88" s="74">
        <v>0.96</v>
      </c>
      <c r="AA88" s="92">
        <v>7.4999999999999997E-2</v>
      </c>
      <c r="AB88" s="92">
        <v>6.8000000000000005E-2</v>
      </c>
      <c r="AC88" s="92">
        <v>6.3E-2</v>
      </c>
      <c r="AD88" s="92">
        <v>5.8000000000000003E-2</v>
      </c>
      <c r="AE88" s="92">
        <v>0.08</v>
      </c>
      <c r="AF88" s="92">
        <v>0.08</v>
      </c>
      <c r="AG88" s="74">
        <v>17.7</v>
      </c>
      <c r="AH88" s="74">
        <v>19.5</v>
      </c>
      <c r="AI88" s="74">
        <v>20.8</v>
      </c>
      <c r="AJ88" s="40">
        <v>10</v>
      </c>
      <c r="AK88" s="74">
        <v>12.781392894829407</v>
      </c>
      <c r="AL88" s="74">
        <v>12</v>
      </c>
    </row>
    <row r="89" spans="1:38" x14ac:dyDescent="0.25">
      <c r="A89" s="23">
        <v>175</v>
      </c>
      <c r="B89" s="29" t="s">
        <v>11</v>
      </c>
      <c r="C89" s="40">
        <v>44.18</v>
      </c>
      <c r="D89" s="40">
        <v>59.2</v>
      </c>
      <c r="E89" s="40">
        <v>62.89</v>
      </c>
      <c r="F89" s="40">
        <v>69.840631866911124</v>
      </c>
      <c r="G89" s="40">
        <v>66.715363099078075</v>
      </c>
      <c r="H89" s="42">
        <v>37.119999999999997</v>
      </c>
      <c r="I89" s="30"/>
      <c r="J89" s="30"/>
      <c r="K89" s="30"/>
      <c r="L89" s="30"/>
      <c r="M89" s="30"/>
      <c r="N89" s="39">
        <v>0.02</v>
      </c>
      <c r="O89" s="74">
        <v>0.93</v>
      </c>
      <c r="P89" s="74">
        <v>1.1000000000000001</v>
      </c>
      <c r="Q89" s="74">
        <v>0.97</v>
      </c>
      <c r="R89" s="74">
        <v>1.2412799999999999</v>
      </c>
      <c r="S89" s="74">
        <v>1.3068480761602539</v>
      </c>
      <c r="T89" s="74">
        <v>2.5099999999999998</v>
      </c>
      <c r="U89" s="74">
        <v>0.54</v>
      </c>
      <c r="V89" s="74">
        <v>0.64</v>
      </c>
      <c r="W89" s="74">
        <v>0.56000000000000005</v>
      </c>
      <c r="X89" s="74">
        <v>0.72</v>
      </c>
      <c r="Y89" s="74">
        <v>0.75803252677508925</v>
      </c>
      <c r="Z89" s="74">
        <v>1.45</v>
      </c>
      <c r="AA89" s="92">
        <v>4.2999999999999997E-2</v>
      </c>
      <c r="AB89" s="92">
        <v>4.8000000000000001E-2</v>
      </c>
      <c r="AC89" s="92">
        <v>3.9E-2</v>
      </c>
      <c r="AD89" s="92">
        <v>6.6000000000000003E-2</v>
      </c>
      <c r="AE89" s="92">
        <v>7.0000000000000007E-2</v>
      </c>
      <c r="AF89" s="92">
        <v>7.0000000000000007E-2</v>
      </c>
      <c r="AG89" s="74">
        <v>12.6</v>
      </c>
      <c r="AH89" s="74">
        <v>13.3</v>
      </c>
      <c r="AI89" s="74">
        <v>14.4</v>
      </c>
      <c r="AJ89" s="40">
        <v>10.909090909090908</v>
      </c>
      <c r="AK89" s="74">
        <v>10.829036096786988</v>
      </c>
      <c r="AL89" s="74">
        <v>20.71</v>
      </c>
    </row>
    <row r="90" spans="1:38" x14ac:dyDescent="0.25">
      <c r="A90" s="29">
        <v>177</v>
      </c>
      <c r="B90" s="29" t="s">
        <v>16</v>
      </c>
      <c r="C90" s="40">
        <v>68.39</v>
      </c>
      <c r="D90" s="40">
        <v>63.25</v>
      </c>
      <c r="E90" s="40">
        <v>61.02</v>
      </c>
      <c r="F90" s="40">
        <v>67.721506185785572</v>
      </c>
      <c r="G90" s="40">
        <v>77.26482137653332</v>
      </c>
      <c r="H90" s="42">
        <v>66.14</v>
      </c>
      <c r="I90" s="30"/>
      <c r="J90" s="30"/>
      <c r="K90" s="30"/>
      <c r="L90" s="30"/>
      <c r="M90" s="30"/>
      <c r="N90" s="39">
        <v>0.03</v>
      </c>
      <c r="O90" s="74">
        <v>2.06</v>
      </c>
      <c r="P90" s="74">
        <v>1.88</v>
      </c>
      <c r="Q90" s="74">
        <v>1.91</v>
      </c>
      <c r="R90" s="74">
        <v>2.2929200000000001</v>
      </c>
      <c r="S90" s="74">
        <v>1.917000366538947</v>
      </c>
      <c r="T90" s="74">
        <v>2.0699999999999998</v>
      </c>
      <c r="U90" s="74">
        <v>1.19</v>
      </c>
      <c r="V90" s="74">
        <v>1.0900000000000001</v>
      </c>
      <c r="W90" s="74">
        <v>1.1000000000000001</v>
      </c>
      <c r="X90" s="74">
        <v>1.33</v>
      </c>
      <c r="Y90" s="74">
        <v>1.1119491685260714</v>
      </c>
      <c r="Z90" s="74">
        <v>1.2</v>
      </c>
      <c r="AA90" s="92">
        <v>0.14199999999999999</v>
      </c>
      <c r="AB90" s="92">
        <v>0.12</v>
      </c>
      <c r="AC90" s="92">
        <v>9.6000000000000002E-2</v>
      </c>
      <c r="AD90" s="92">
        <v>0.13600000000000001</v>
      </c>
      <c r="AE90" s="92">
        <v>0.12</v>
      </c>
      <c r="AF90" s="92">
        <v>0.15</v>
      </c>
      <c r="AG90" s="74">
        <v>8.4</v>
      </c>
      <c r="AH90" s="74">
        <v>9.1</v>
      </c>
      <c r="AI90" s="74">
        <v>11.4</v>
      </c>
      <c r="AJ90" s="40">
        <v>9.7794117647058822</v>
      </c>
      <c r="AK90" s="74">
        <v>9.2662430710505959</v>
      </c>
      <c r="AL90" s="74">
        <v>8</v>
      </c>
    </row>
    <row r="91" spans="1:38" x14ac:dyDescent="0.25">
      <c r="A91" s="23">
        <v>179</v>
      </c>
      <c r="B91" s="29" t="s">
        <v>11</v>
      </c>
      <c r="C91" s="40">
        <v>80.209999999999994</v>
      </c>
      <c r="D91" s="40">
        <v>83.06</v>
      </c>
      <c r="E91" s="40">
        <v>77.03</v>
      </c>
      <c r="F91" s="40">
        <v>58.26982881824366</v>
      </c>
      <c r="G91" s="40">
        <v>66.356868055604679</v>
      </c>
      <c r="H91" s="42">
        <v>50.2</v>
      </c>
      <c r="I91" s="41">
        <v>0.37</v>
      </c>
      <c r="J91" s="41">
        <v>0.24</v>
      </c>
      <c r="K91" s="41">
        <v>0.12</v>
      </c>
      <c r="L91" s="30"/>
      <c r="M91" s="30"/>
      <c r="N91" s="39">
        <v>0.02</v>
      </c>
      <c r="O91" s="74">
        <v>1.07</v>
      </c>
      <c r="P91" s="74">
        <v>1.23</v>
      </c>
      <c r="Q91" s="74">
        <v>1.3</v>
      </c>
      <c r="R91" s="74">
        <v>1.3792</v>
      </c>
      <c r="S91" s="74">
        <v>2.053046014257939</v>
      </c>
      <c r="T91" s="74">
        <v>1.87</v>
      </c>
      <c r="U91" s="74">
        <v>0.62</v>
      </c>
      <c r="V91" s="74">
        <v>0.64</v>
      </c>
      <c r="W91" s="74">
        <v>0.75</v>
      </c>
      <c r="X91" s="74">
        <v>0.8</v>
      </c>
      <c r="Y91" s="74">
        <v>1.1908619572261827</v>
      </c>
      <c r="Z91" s="74">
        <v>1.0900000000000001</v>
      </c>
      <c r="AA91" s="92">
        <v>3.4000000000000002E-2</v>
      </c>
      <c r="AB91" s="92">
        <v>0.05</v>
      </c>
      <c r="AC91" s="92">
        <v>4.5999999999999999E-2</v>
      </c>
      <c r="AD91" s="92">
        <v>7.2999999999999995E-2</v>
      </c>
      <c r="AE91" s="92">
        <v>0.09</v>
      </c>
      <c r="AF91" s="92">
        <v>0.08</v>
      </c>
      <c r="AG91" s="74">
        <v>18.2</v>
      </c>
      <c r="AH91" s="74">
        <v>12.8</v>
      </c>
      <c r="AI91" s="74">
        <v>16.3</v>
      </c>
      <c r="AJ91" s="40">
        <v>10.958904109589042</v>
      </c>
      <c r="AK91" s="74">
        <v>13.231799524735363</v>
      </c>
      <c r="AL91" s="74">
        <v>13.63</v>
      </c>
    </row>
    <row r="92" spans="1:38" x14ac:dyDescent="0.25">
      <c r="A92" s="23">
        <v>181</v>
      </c>
      <c r="B92" s="29" t="s">
        <v>11</v>
      </c>
      <c r="C92" s="40">
        <v>27.86</v>
      </c>
      <c r="D92" s="40">
        <v>30.84</v>
      </c>
      <c r="E92" s="40">
        <v>62.3</v>
      </c>
      <c r="F92" s="40">
        <v>74.910056556469328</v>
      </c>
      <c r="G92" s="40">
        <v>64.362990030665244</v>
      </c>
      <c r="H92" s="42">
        <v>54.02</v>
      </c>
      <c r="I92" s="30"/>
      <c r="J92" s="30"/>
      <c r="K92" s="30"/>
      <c r="L92" s="41">
        <v>0.08</v>
      </c>
      <c r="M92" s="30"/>
      <c r="N92" s="39">
        <v>0.03</v>
      </c>
      <c r="O92" s="74">
        <v>1.89</v>
      </c>
      <c r="P92" s="74">
        <v>1.88</v>
      </c>
      <c r="Q92" s="74">
        <v>1.77</v>
      </c>
      <c r="R92" s="74">
        <v>2.1032799999999998</v>
      </c>
      <c r="S92" s="74">
        <v>1.8509311693102175</v>
      </c>
      <c r="T92" s="74">
        <v>1.49</v>
      </c>
      <c r="U92" s="74">
        <v>1.1000000000000001</v>
      </c>
      <c r="V92" s="74">
        <v>1.0900000000000001</v>
      </c>
      <c r="W92" s="74">
        <v>1.03</v>
      </c>
      <c r="X92" s="74">
        <v>1.22</v>
      </c>
      <c r="Y92" s="74">
        <v>1.0736259682773883</v>
      </c>
      <c r="Z92" s="74">
        <v>0.87</v>
      </c>
      <c r="AA92" s="92">
        <v>8.5999999999999993E-2</v>
      </c>
      <c r="AB92" s="92">
        <v>0.91</v>
      </c>
      <c r="AC92" s="92">
        <v>0.08</v>
      </c>
      <c r="AD92" s="92">
        <v>0.115</v>
      </c>
      <c r="AE92" s="92">
        <v>0.1</v>
      </c>
      <c r="AF92" s="92">
        <v>0.15</v>
      </c>
      <c r="AG92" s="74">
        <v>12.8</v>
      </c>
      <c r="AH92" s="74">
        <v>12</v>
      </c>
      <c r="AI92" s="74">
        <v>12.9</v>
      </c>
      <c r="AJ92" s="40">
        <v>10.608695652173912</v>
      </c>
      <c r="AK92" s="74">
        <v>10.736259682773882</v>
      </c>
      <c r="AL92" s="74">
        <v>5.8</v>
      </c>
    </row>
    <row r="93" spans="1:38" x14ac:dyDescent="0.25">
      <c r="A93" s="29">
        <v>183</v>
      </c>
      <c r="B93" s="29" t="s">
        <v>16</v>
      </c>
      <c r="C93" s="40">
        <v>40.08</v>
      </c>
      <c r="D93" s="40">
        <v>37.340000000000003</v>
      </c>
      <c r="E93" s="40">
        <v>34.36</v>
      </c>
      <c r="F93" s="40">
        <v>32.745123331647946</v>
      </c>
      <c r="G93" s="40">
        <v>36.321843204663367</v>
      </c>
      <c r="H93" s="42">
        <v>70</v>
      </c>
      <c r="I93" s="30"/>
      <c r="J93" s="30"/>
      <c r="K93" s="30"/>
      <c r="L93" s="30"/>
      <c r="M93" s="30"/>
      <c r="N93" s="39">
        <v>0.02</v>
      </c>
      <c r="O93" s="74">
        <v>2.13</v>
      </c>
      <c r="P93" s="74">
        <v>1.81</v>
      </c>
      <c r="Q93" s="74">
        <v>2.2599999999999998</v>
      </c>
      <c r="R93" s="74">
        <v>1.32748</v>
      </c>
      <c r="S93" s="74">
        <v>1.4462868625827812</v>
      </c>
      <c r="T93" s="74">
        <v>1.54</v>
      </c>
      <c r="U93" s="74">
        <v>1.23</v>
      </c>
      <c r="V93" s="74">
        <v>1.05</v>
      </c>
      <c r="W93" s="74">
        <v>1.31</v>
      </c>
      <c r="X93" s="74">
        <v>0.77</v>
      </c>
      <c r="Y93" s="74">
        <v>0.83891349337748333</v>
      </c>
      <c r="Z93" s="74">
        <v>0.89</v>
      </c>
      <c r="AA93" s="92">
        <v>9.0999999999999998E-2</v>
      </c>
      <c r="AB93" s="92">
        <v>7.8E-2</v>
      </c>
      <c r="AC93" s="92">
        <v>9.1999999999999998E-2</v>
      </c>
      <c r="AD93" s="92">
        <v>7.0000000000000007E-2</v>
      </c>
      <c r="AE93" s="92">
        <v>0.08</v>
      </c>
      <c r="AF93" s="92">
        <v>0.13</v>
      </c>
      <c r="AG93" s="74">
        <v>13.5</v>
      </c>
      <c r="AH93" s="74">
        <v>13.5</v>
      </c>
      <c r="AI93" s="74">
        <v>14.2</v>
      </c>
      <c r="AJ93" s="40">
        <v>11</v>
      </c>
      <c r="AK93" s="74">
        <v>10.486418667218542</v>
      </c>
      <c r="AL93" s="74">
        <v>6.85</v>
      </c>
    </row>
    <row r="94" spans="1:38" x14ac:dyDescent="0.25">
      <c r="A94" s="29">
        <v>187</v>
      </c>
      <c r="B94" s="29" t="s">
        <v>16</v>
      </c>
      <c r="C94" s="40">
        <v>79.89</v>
      </c>
      <c r="D94" s="40">
        <v>75.48</v>
      </c>
      <c r="E94" s="40">
        <v>81.680000000000007</v>
      </c>
      <c r="F94" s="40">
        <v>50.887901063105616</v>
      </c>
      <c r="G94" s="40">
        <v>49.301255379894741</v>
      </c>
      <c r="H94" s="42">
        <v>65.900000000000006</v>
      </c>
      <c r="I94" s="41"/>
      <c r="J94" s="41"/>
      <c r="K94" s="30"/>
      <c r="L94" s="30"/>
      <c r="M94" s="30"/>
      <c r="N94" s="39">
        <v>0.03</v>
      </c>
      <c r="O94" s="74">
        <v>1.8</v>
      </c>
      <c r="P94" s="74">
        <v>1.53</v>
      </c>
      <c r="Q94" s="74">
        <v>1.46</v>
      </c>
      <c r="R94" s="74">
        <v>1.8102</v>
      </c>
      <c r="S94" s="74">
        <v>1.7271357960946305</v>
      </c>
      <c r="T94" s="74">
        <v>0.63</v>
      </c>
      <c r="U94" s="74">
        <v>1.04</v>
      </c>
      <c r="V94" s="74">
        <v>0.89</v>
      </c>
      <c r="W94" s="74">
        <v>0.85</v>
      </c>
      <c r="X94" s="74">
        <v>1.05</v>
      </c>
      <c r="Y94" s="74">
        <v>1.0018189072474655</v>
      </c>
      <c r="Z94" s="74" t="s">
        <v>805</v>
      </c>
      <c r="AA94" s="92">
        <v>0.09</v>
      </c>
      <c r="AB94" s="92">
        <v>0.08</v>
      </c>
      <c r="AC94" s="92">
        <v>7.5999999999999998E-2</v>
      </c>
      <c r="AD94" s="92">
        <v>0.11899999999999999</v>
      </c>
      <c r="AE94" s="92">
        <v>0.11</v>
      </c>
      <c r="AF94" s="92">
        <v>0.11</v>
      </c>
      <c r="AG94" s="74">
        <v>11.5</v>
      </c>
      <c r="AH94" s="74">
        <v>11.1</v>
      </c>
      <c r="AI94" s="74">
        <v>11.2</v>
      </c>
      <c r="AJ94" s="40">
        <v>8.8235294117647065</v>
      </c>
      <c r="AK94" s="74">
        <v>9.1074446113405951</v>
      </c>
      <c r="AL94" s="74">
        <f>(0.5/2)/AF94</f>
        <v>2.2727272727272729</v>
      </c>
    </row>
    <row r="95" spans="1:38" x14ac:dyDescent="0.25">
      <c r="A95" s="29">
        <v>189</v>
      </c>
      <c r="B95" s="29" t="s">
        <v>16</v>
      </c>
      <c r="C95" s="40">
        <v>91.89</v>
      </c>
      <c r="D95" s="40">
        <v>90.33</v>
      </c>
      <c r="E95" s="40">
        <v>83.36</v>
      </c>
      <c r="F95" s="40">
        <v>68.973118224915027</v>
      </c>
      <c r="G95" s="40">
        <v>74.219974430197809</v>
      </c>
      <c r="H95" s="42">
        <v>78.75</v>
      </c>
      <c r="I95" s="41">
        <v>0.04</v>
      </c>
      <c r="J95" s="41">
        <v>0.08</v>
      </c>
      <c r="K95" s="41">
        <v>0.06</v>
      </c>
      <c r="L95" s="30"/>
      <c r="M95" s="30"/>
      <c r="N95" s="39">
        <v>0.05</v>
      </c>
      <c r="O95" s="74">
        <v>1.73</v>
      </c>
      <c r="P95" s="74">
        <v>2</v>
      </c>
      <c r="Q95" s="74">
        <v>1.93</v>
      </c>
      <c r="R95" s="74">
        <v>2.5687600000000002</v>
      </c>
      <c r="S95" s="74">
        <v>2.5885028080697925</v>
      </c>
      <c r="T95" s="74">
        <v>2.86</v>
      </c>
      <c r="U95" s="74">
        <v>1</v>
      </c>
      <c r="V95" s="74">
        <v>1.1599999999999999</v>
      </c>
      <c r="W95" s="74">
        <v>1.1200000000000001</v>
      </c>
      <c r="X95" s="74">
        <v>1.49</v>
      </c>
      <c r="Y95" s="74">
        <v>1.5014517448200653</v>
      </c>
      <c r="Z95" s="74">
        <v>1.66</v>
      </c>
      <c r="AA95" s="92">
        <v>0.11899999999999999</v>
      </c>
      <c r="AB95" s="92">
        <v>0.128</v>
      </c>
      <c r="AC95" s="92">
        <v>9.7000000000000003E-2</v>
      </c>
      <c r="AD95" s="92">
        <v>0.13</v>
      </c>
      <c r="AE95" s="92">
        <v>0.12</v>
      </c>
      <c r="AF95" s="92">
        <v>0.14000000000000001</v>
      </c>
      <c r="AG95" s="74">
        <v>8.4</v>
      </c>
      <c r="AH95" s="74">
        <v>9</v>
      </c>
      <c r="AI95" s="74">
        <v>11.5</v>
      </c>
      <c r="AJ95" s="40">
        <v>11.461538461538462</v>
      </c>
      <c r="AK95" s="74">
        <v>12.512097873500544</v>
      </c>
      <c r="AL95" s="74">
        <v>11.86</v>
      </c>
    </row>
    <row r="96" spans="1:38" x14ac:dyDescent="0.25">
      <c r="A96" s="29">
        <v>191</v>
      </c>
      <c r="B96" s="29" t="s">
        <v>16</v>
      </c>
      <c r="C96" s="40">
        <v>74.650000000000006</v>
      </c>
      <c r="D96" s="40">
        <v>79.67</v>
      </c>
      <c r="E96" s="40">
        <v>89.86</v>
      </c>
      <c r="F96" s="40">
        <v>82.63317767775068</v>
      </c>
      <c r="G96" s="40">
        <v>81.704389775534821</v>
      </c>
      <c r="H96" s="42">
        <v>82.97</v>
      </c>
      <c r="I96" s="41"/>
      <c r="J96" s="30"/>
      <c r="K96" s="30"/>
      <c r="L96" s="41">
        <v>0.17</v>
      </c>
      <c r="M96" s="41">
        <v>0.16</v>
      </c>
      <c r="N96" s="39">
        <v>0.02</v>
      </c>
      <c r="O96" s="74">
        <v>1.62</v>
      </c>
      <c r="P96" s="74">
        <v>1.85</v>
      </c>
      <c r="Q96" s="74">
        <v>1.58</v>
      </c>
      <c r="R96" s="74">
        <v>1.6205599999999998</v>
      </c>
      <c r="S96" s="74">
        <v>1.559674663814181</v>
      </c>
      <c r="T96" s="74">
        <v>2.96</v>
      </c>
      <c r="U96" s="74">
        <v>0.94</v>
      </c>
      <c r="V96" s="74">
        <v>1.07</v>
      </c>
      <c r="W96" s="74">
        <v>0.92</v>
      </c>
      <c r="X96" s="74">
        <v>0.94</v>
      </c>
      <c r="Y96" s="74">
        <v>0.90468367970660146</v>
      </c>
      <c r="Z96" s="74">
        <v>1.72</v>
      </c>
      <c r="AA96" s="92">
        <v>9.7000000000000003E-2</v>
      </c>
      <c r="AB96" s="92">
        <v>8.2000000000000003E-2</v>
      </c>
      <c r="AC96" s="92">
        <v>7.6999999999999999E-2</v>
      </c>
      <c r="AD96" s="92">
        <v>0.108</v>
      </c>
      <c r="AE96" s="92">
        <v>0.09</v>
      </c>
      <c r="AF96" s="92">
        <v>0.14000000000000001</v>
      </c>
      <c r="AG96" s="74">
        <v>9.6999999999999993</v>
      </c>
      <c r="AH96" s="74">
        <v>13</v>
      </c>
      <c r="AI96" s="74">
        <v>11.9</v>
      </c>
      <c r="AJ96" s="40">
        <v>8.7037037037037042</v>
      </c>
      <c r="AK96" s="74">
        <v>10.052040885628905</v>
      </c>
      <c r="AL96" s="74">
        <v>12.29</v>
      </c>
    </row>
    <row r="97" spans="1:38" x14ac:dyDescent="0.25">
      <c r="A97" s="23">
        <v>193</v>
      </c>
      <c r="B97" s="29" t="s">
        <v>11</v>
      </c>
      <c r="C97" s="40">
        <v>88.34</v>
      </c>
      <c r="D97" s="40">
        <v>87.46</v>
      </c>
      <c r="E97" s="40">
        <v>85.65</v>
      </c>
      <c r="F97" s="40">
        <v>90.707522818679436</v>
      </c>
      <c r="G97" s="40">
        <v>93.139465711237207</v>
      </c>
      <c r="H97" s="42">
        <v>51.21</v>
      </c>
      <c r="I97" s="41">
        <v>0.25</v>
      </c>
      <c r="J97" s="41">
        <v>0.16</v>
      </c>
      <c r="K97" s="30"/>
      <c r="L97" s="41">
        <v>0.37</v>
      </c>
      <c r="M97" s="41">
        <v>0.87</v>
      </c>
      <c r="N97" s="39">
        <v>0.17</v>
      </c>
      <c r="O97" s="74">
        <v>2.5499999999999998</v>
      </c>
      <c r="P97" s="74">
        <v>2.4900000000000002</v>
      </c>
      <c r="Q97" s="74">
        <v>3.01</v>
      </c>
      <c r="R97" s="74">
        <v>2.7584</v>
      </c>
      <c r="S97" s="74">
        <v>3.0104633545013075</v>
      </c>
      <c r="T97" s="74">
        <v>1.76</v>
      </c>
      <c r="U97" s="74">
        <v>1.48</v>
      </c>
      <c r="V97" s="74">
        <v>1.44</v>
      </c>
      <c r="W97" s="74">
        <v>1.75</v>
      </c>
      <c r="X97" s="74">
        <v>1.6</v>
      </c>
      <c r="Y97" s="74">
        <v>1.7462084422861412</v>
      </c>
      <c r="Z97" s="74">
        <v>1.02</v>
      </c>
      <c r="AA97" s="92">
        <v>0.11600000000000001</v>
      </c>
      <c r="AB97" s="92">
        <v>0.13</v>
      </c>
      <c r="AC97" s="92">
        <v>0.13500000000000001</v>
      </c>
      <c r="AD97" s="92">
        <v>0.17599999999999999</v>
      </c>
      <c r="AE97" s="92">
        <v>0.2</v>
      </c>
      <c r="AF97" s="92">
        <v>0.2</v>
      </c>
      <c r="AG97" s="74">
        <v>12.7</v>
      </c>
      <c r="AH97" s="74">
        <v>11.1</v>
      </c>
      <c r="AI97" s="74">
        <v>13</v>
      </c>
      <c r="AJ97" s="40">
        <v>9.0909090909090917</v>
      </c>
      <c r="AK97" s="74">
        <v>8.7310422114307062</v>
      </c>
      <c r="AL97" s="74">
        <v>5.0999999999999996</v>
      </c>
    </row>
    <row r="98" spans="1:38" x14ac:dyDescent="0.25">
      <c r="A98" s="29">
        <v>195</v>
      </c>
      <c r="B98" s="29" t="s">
        <v>16</v>
      </c>
      <c r="C98" s="40">
        <v>81.59</v>
      </c>
      <c r="D98" s="40">
        <v>82.47</v>
      </c>
      <c r="E98" s="40">
        <v>83.48</v>
      </c>
      <c r="F98" s="40">
        <v>77.681310883922876</v>
      </c>
      <c r="G98" s="40">
        <v>75.712847125365997</v>
      </c>
      <c r="H98" s="42">
        <v>84.46</v>
      </c>
      <c r="I98" s="30"/>
      <c r="J98" s="30"/>
      <c r="K98" s="30"/>
      <c r="L98" s="30"/>
      <c r="M98" s="30"/>
      <c r="N98" s="39">
        <v>0.04</v>
      </c>
      <c r="O98" s="74">
        <v>2.52</v>
      </c>
      <c r="P98" s="74">
        <v>2.73</v>
      </c>
      <c r="Q98" s="74">
        <v>2.87</v>
      </c>
      <c r="R98" s="74">
        <v>2.2756799999999999</v>
      </c>
      <c r="S98" s="74">
        <v>2.566417273269689</v>
      </c>
      <c r="T98" s="74">
        <v>2.2200000000000002</v>
      </c>
      <c r="U98" s="74">
        <v>1.46</v>
      </c>
      <c r="V98" s="74">
        <v>1.58</v>
      </c>
      <c r="W98" s="74">
        <v>1.66</v>
      </c>
      <c r="X98" s="74">
        <v>1.32</v>
      </c>
      <c r="Y98" s="74">
        <v>1.4886411097852026</v>
      </c>
      <c r="Z98" s="74">
        <v>1.29</v>
      </c>
      <c r="AA98" s="92">
        <v>0.154</v>
      </c>
      <c r="AB98" s="92">
        <v>0.17799999999999999</v>
      </c>
      <c r="AC98" s="92">
        <v>0.13</v>
      </c>
      <c r="AD98" s="92">
        <v>0.13500000000000001</v>
      </c>
      <c r="AE98" s="92">
        <v>0.15</v>
      </c>
      <c r="AF98" s="92">
        <v>0.2</v>
      </c>
      <c r="AG98" s="74">
        <v>9.5</v>
      </c>
      <c r="AH98" s="74">
        <v>8.9</v>
      </c>
      <c r="AI98" s="74">
        <v>12.8</v>
      </c>
      <c r="AJ98" s="40">
        <v>9.7777777777777768</v>
      </c>
      <c r="AK98" s="74">
        <v>9.9242740652346839</v>
      </c>
      <c r="AL98" s="74">
        <v>6.45</v>
      </c>
    </row>
    <row r="99" spans="1:38" x14ac:dyDescent="0.25">
      <c r="A99" s="29">
        <v>197</v>
      </c>
      <c r="B99" s="29" t="s">
        <v>16</v>
      </c>
      <c r="C99" s="40">
        <v>73.819999999999993</v>
      </c>
      <c r="D99" s="40">
        <v>78.83</v>
      </c>
      <c r="E99" s="40">
        <v>97.75</v>
      </c>
      <c r="F99" s="40">
        <v>83.25536223767898</v>
      </c>
      <c r="G99" s="40">
        <v>66.538358373646432</v>
      </c>
      <c r="H99" s="42">
        <v>76.78</v>
      </c>
      <c r="I99" s="30"/>
      <c r="J99" s="30"/>
      <c r="K99" s="41">
        <v>2.94</v>
      </c>
      <c r="L99" s="30"/>
      <c r="M99" s="30"/>
      <c r="N99" s="39">
        <v>0.03</v>
      </c>
      <c r="O99" s="74">
        <v>1.69</v>
      </c>
      <c r="P99" s="74">
        <v>1.83</v>
      </c>
      <c r="Q99" s="74">
        <v>1.67</v>
      </c>
      <c r="R99" s="74">
        <v>2.0688</v>
      </c>
      <c r="S99" s="74">
        <v>2.0163583715596327</v>
      </c>
      <c r="T99" s="74">
        <v>5.95</v>
      </c>
      <c r="U99" s="74">
        <v>0.98</v>
      </c>
      <c r="V99" s="74">
        <v>1.06</v>
      </c>
      <c r="W99" s="74">
        <v>0.97</v>
      </c>
      <c r="X99" s="74">
        <v>1.2</v>
      </c>
      <c r="Y99" s="74">
        <v>1.1695814220183485</v>
      </c>
      <c r="Z99" s="74">
        <v>3.45</v>
      </c>
      <c r="AA99" s="92">
        <v>7.4999999999999997E-2</v>
      </c>
      <c r="AB99" s="92">
        <v>8.1000000000000003E-2</v>
      </c>
      <c r="AC99" s="92">
        <v>0.09</v>
      </c>
      <c r="AD99" s="92">
        <v>0.124</v>
      </c>
      <c r="AE99" s="92">
        <v>0.12</v>
      </c>
      <c r="AF99" s="92">
        <v>0.16</v>
      </c>
      <c r="AG99" s="74">
        <v>13.1</v>
      </c>
      <c r="AH99" s="74">
        <v>13.1</v>
      </c>
      <c r="AI99" s="74">
        <v>10.8</v>
      </c>
      <c r="AJ99" s="40">
        <v>9.67741935483871</v>
      </c>
      <c r="AK99" s="74">
        <v>9.7465118501529044</v>
      </c>
      <c r="AL99" s="74">
        <v>21.56</v>
      </c>
    </row>
    <row r="100" spans="1:38" x14ac:dyDescent="0.25">
      <c r="A100" s="29">
        <v>199</v>
      </c>
      <c r="B100" s="29" t="s">
        <v>16</v>
      </c>
      <c r="C100" s="40">
        <v>49.89</v>
      </c>
      <c r="D100" s="40">
        <v>46.09</v>
      </c>
      <c r="E100" s="40">
        <v>50.43</v>
      </c>
      <c r="F100" s="40">
        <v>48.364386211359424</v>
      </c>
      <c r="G100" s="40">
        <v>40.246597520847239</v>
      </c>
      <c r="H100" s="42">
        <v>76.67</v>
      </c>
      <c r="I100" s="30"/>
      <c r="J100" s="30"/>
      <c r="K100" s="30"/>
      <c r="L100" s="30"/>
      <c r="M100" s="30"/>
      <c r="N100" s="39">
        <v>0.02</v>
      </c>
      <c r="O100" s="74">
        <v>1.02</v>
      </c>
      <c r="P100" s="74">
        <v>1.22</v>
      </c>
      <c r="Q100" s="74">
        <v>0.92</v>
      </c>
      <c r="R100" s="74">
        <v>1.0344</v>
      </c>
      <c r="S100" s="74">
        <v>0.94591706755373506</v>
      </c>
      <c r="T100" s="74">
        <v>4.1100000000000003</v>
      </c>
      <c r="U100" s="74">
        <v>0.59</v>
      </c>
      <c r="V100" s="74">
        <v>0.71</v>
      </c>
      <c r="W100" s="74">
        <v>0.53</v>
      </c>
      <c r="X100" s="74">
        <v>0.6</v>
      </c>
      <c r="Y100" s="74">
        <v>0.5486757932446259</v>
      </c>
      <c r="Z100" s="74">
        <v>2.39</v>
      </c>
      <c r="AA100" s="92">
        <v>4.9000000000000002E-2</v>
      </c>
      <c r="AB100" s="92">
        <v>0.04</v>
      </c>
      <c r="AC100" s="92">
        <v>3.5999999999999997E-2</v>
      </c>
      <c r="AD100" s="92">
        <v>5.8000000000000003E-2</v>
      </c>
      <c r="AE100" s="92">
        <v>0.06</v>
      </c>
      <c r="AF100" s="92">
        <v>5.8000000000000003E-2</v>
      </c>
      <c r="AG100" s="74">
        <v>12</v>
      </c>
      <c r="AH100" s="74">
        <v>17.8</v>
      </c>
      <c r="AI100" s="74">
        <v>14.7</v>
      </c>
      <c r="AJ100" s="40">
        <v>10.344827586206895</v>
      </c>
      <c r="AK100" s="74">
        <v>9.1445965540770988</v>
      </c>
      <c r="AL100" s="74">
        <v>41.21</v>
      </c>
    </row>
    <row r="101" spans="1:38" x14ac:dyDescent="0.25">
      <c r="A101" s="29">
        <v>201</v>
      </c>
      <c r="B101" s="29" t="s">
        <v>16</v>
      </c>
      <c r="C101" s="40">
        <v>37.909999999999997</v>
      </c>
      <c r="D101" s="40">
        <v>45.56</v>
      </c>
      <c r="E101" s="40">
        <v>52.89</v>
      </c>
      <c r="F101" s="40">
        <v>16.301582139235904</v>
      </c>
      <c r="G101" s="40">
        <v>40.227830867982206</v>
      </c>
      <c r="H101" s="42">
        <v>73.92</v>
      </c>
      <c r="I101" s="30"/>
      <c r="J101" s="30"/>
      <c r="K101" s="30"/>
      <c r="L101" s="30"/>
      <c r="M101" s="30"/>
      <c r="N101" s="39">
        <v>0.03</v>
      </c>
      <c r="O101" s="74">
        <v>1.28</v>
      </c>
      <c r="P101" s="74">
        <v>1.04</v>
      </c>
      <c r="Q101" s="74">
        <v>1.28</v>
      </c>
      <c r="R101" s="74">
        <v>1.1206</v>
      </c>
      <c r="S101" s="74">
        <v>1.4915974469363229</v>
      </c>
      <c r="T101" s="74">
        <v>1.54</v>
      </c>
      <c r="U101" s="74">
        <v>0.74</v>
      </c>
      <c r="V101" s="74">
        <v>0.6</v>
      </c>
      <c r="W101" s="74">
        <v>0.74</v>
      </c>
      <c r="X101" s="74">
        <v>0.65</v>
      </c>
      <c r="Y101" s="74">
        <v>0.86519573488185786</v>
      </c>
      <c r="Z101" s="74">
        <v>0.9</v>
      </c>
      <c r="AA101" s="92">
        <v>7.4999999999999997E-2</v>
      </c>
      <c r="AB101" s="92">
        <v>0.08</v>
      </c>
      <c r="AC101" s="92">
        <v>6.6000000000000003E-2</v>
      </c>
      <c r="AD101" s="92">
        <v>6.0999999999999999E-2</v>
      </c>
      <c r="AE101" s="92">
        <v>7.0000000000000007E-2</v>
      </c>
      <c r="AF101" s="92">
        <v>0.1</v>
      </c>
      <c r="AG101" s="74">
        <v>9.9</v>
      </c>
      <c r="AH101" s="74">
        <v>7.5</v>
      </c>
      <c r="AI101" s="74">
        <v>11.2</v>
      </c>
      <c r="AJ101" s="40">
        <v>10.655737704918034</v>
      </c>
      <c r="AK101" s="74">
        <v>12.359939069740825</v>
      </c>
      <c r="AL101" s="74">
        <v>9</v>
      </c>
    </row>
    <row r="102" spans="1:38" x14ac:dyDescent="0.25">
      <c r="A102" s="29">
        <v>203</v>
      </c>
      <c r="B102" s="29" t="s">
        <v>16</v>
      </c>
      <c r="C102" s="40">
        <v>86.11</v>
      </c>
      <c r="D102" s="40">
        <v>81.260000000000005</v>
      </c>
      <c r="E102" s="40">
        <v>84.69</v>
      </c>
      <c r="F102" s="40">
        <v>86.161106467550411</v>
      </c>
      <c r="G102" s="40">
        <v>75.59083899778426</v>
      </c>
      <c r="H102" s="42">
        <v>75.930000000000007</v>
      </c>
      <c r="I102" s="41"/>
      <c r="J102" s="41"/>
      <c r="K102" s="30"/>
      <c r="L102" s="41">
        <v>0.04</v>
      </c>
      <c r="M102" s="30"/>
      <c r="N102" s="39">
        <v>0.02</v>
      </c>
      <c r="O102" s="74">
        <v>1.1399999999999999</v>
      </c>
      <c r="P102" s="74">
        <v>1.32</v>
      </c>
      <c r="Q102" s="74">
        <v>1.1299999999999999</v>
      </c>
      <c r="R102" s="74">
        <v>1.48264</v>
      </c>
      <c r="S102" s="74">
        <v>1.3312613251767997</v>
      </c>
      <c r="T102" s="74">
        <v>3.29</v>
      </c>
      <c r="U102" s="74">
        <v>0.66</v>
      </c>
      <c r="V102" s="74">
        <v>0.76</v>
      </c>
      <c r="W102" s="74">
        <v>0.66</v>
      </c>
      <c r="X102" s="74">
        <v>0.86</v>
      </c>
      <c r="Y102" s="74">
        <v>0.77219334407006945</v>
      </c>
      <c r="Z102" s="74">
        <v>1.91</v>
      </c>
      <c r="AA102" s="92">
        <v>0.06</v>
      </c>
      <c r="AB102" s="92">
        <v>6.8000000000000005E-2</v>
      </c>
      <c r="AC102" s="92">
        <v>7.1999999999999995E-2</v>
      </c>
      <c r="AD102" s="92">
        <v>8.5000000000000006E-2</v>
      </c>
      <c r="AE102" s="92">
        <v>0.08</v>
      </c>
      <c r="AF102" s="92">
        <v>0.06</v>
      </c>
      <c r="AG102" s="74">
        <v>11</v>
      </c>
      <c r="AH102" s="74">
        <v>11.1</v>
      </c>
      <c r="AI102" s="74">
        <v>9.1999999999999993</v>
      </c>
      <c r="AJ102" s="40">
        <v>10.117647058823529</v>
      </c>
      <c r="AK102" s="74">
        <v>9.6524168008758675</v>
      </c>
      <c r="AL102" s="74">
        <v>31.83</v>
      </c>
    </row>
    <row r="103" spans="1:38" ht="15" customHeight="1" x14ac:dyDescent="0.25">
      <c r="A103" s="29">
        <v>205</v>
      </c>
      <c r="B103" s="29" t="s">
        <v>8</v>
      </c>
      <c r="C103" s="40">
        <v>21.43</v>
      </c>
      <c r="D103" s="40">
        <v>23.24</v>
      </c>
      <c r="E103" s="40">
        <v>56.62</v>
      </c>
      <c r="F103" s="40">
        <v>35.511371860796409</v>
      </c>
      <c r="G103" s="40">
        <v>18.226954454987606</v>
      </c>
      <c r="H103" s="42">
        <v>92.56</v>
      </c>
      <c r="I103" s="30"/>
      <c r="J103" s="30"/>
      <c r="K103" s="30"/>
      <c r="L103" s="30"/>
      <c r="M103" s="30"/>
      <c r="N103" s="39">
        <v>0.04</v>
      </c>
      <c r="O103" s="74">
        <v>2.09</v>
      </c>
      <c r="P103" s="74">
        <v>1.87</v>
      </c>
      <c r="Q103" s="74">
        <v>1.71</v>
      </c>
      <c r="R103" s="74">
        <v>1.36</v>
      </c>
      <c r="S103" s="74">
        <v>1.2060343964473157</v>
      </c>
      <c r="T103" s="74">
        <v>4.4000000000000004</v>
      </c>
      <c r="U103" s="74">
        <v>1.21</v>
      </c>
      <c r="V103" s="74">
        <v>1.08</v>
      </c>
      <c r="W103" s="74">
        <v>0.99</v>
      </c>
      <c r="X103" s="74">
        <v>0.79</v>
      </c>
      <c r="Y103" s="74">
        <v>0.69955591441259612</v>
      </c>
      <c r="Z103" s="74">
        <v>2.5499999999999998</v>
      </c>
      <c r="AA103" s="92">
        <v>0.108</v>
      </c>
      <c r="AB103" s="92">
        <v>8.5999999999999993E-2</v>
      </c>
      <c r="AC103" s="92">
        <v>8.8999999999999996E-2</v>
      </c>
      <c r="AD103" s="92">
        <v>7.3999999999999996E-2</v>
      </c>
      <c r="AE103" s="92">
        <v>0.08</v>
      </c>
      <c r="AF103" s="92">
        <v>0.18</v>
      </c>
      <c r="AG103" s="74">
        <v>11.2</v>
      </c>
      <c r="AH103" s="74">
        <v>12.6</v>
      </c>
      <c r="AI103" s="74">
        <v>11.1</v>
      </c>
      <c r="AJ103" s="40">
        <v>10.675675675675677</v>
      </c>
      <c r="AK103" s="74">
        <v>8.7444489301574517</v>
      </c>
      <c r="AL103" s="74">
        <v>14.17</v>
      </c>
    </row>
    <row r="104" spans="1:38" x14ac:dyDescent="0.25">
      <c r="A104" s="29">
        <v>207</v>
      </c>
      <c r="B104" s="29" t="s">
        <v>16</v>
      </c>
      <c r="C104" s="40">
        <v>61.94</v>
      </c>
      <c r="D104" s="40">
        <v>78.3</v>
      </c>
      <c r="E104" s="40">
        <v>83.3</v>
      </c>
      <c r="F104" s="40">
        <v>72.004457768614756</v>
      </c>
      <c r="G104" s="40">
        <v>67.934205126441384</v>
      </c>
      <c r="H104" s="42">
        <v>71.239999999999995</v>
      </c>
      <c r="I104" s="30"/>
      <c r="J104" s="30"/>
      <c r="K104" s="30"/>
      <c r="L104" s="41">
        <v>0.04</v>
      </c>
      <c r="M104" s="30"/>
      <c r="N104" s="39">
        <v>0.03</v>
      </c>
      <c r="O104" s="74">
        <v>1.83</v>
      </c>
      <c r="P104" s="74">
        <v>2.06</v>
      </c>
      <c r="Q104" s="74">
        <v>1.97</v>
      </c>
      <c r="R104" s="74">
        <v>1.5860800000000002</v>
      </c>
      <c r="S104" s="74">
        <v>1.5460036068530212</v>
      </c>
      <c r="T104" s="74">
        <v>4.41</v>
      </c>
      <c r="U104" s="74">
        <v>1.06</v>
      </c>
      <c r="V104" s="74">
        <v>1.19</v>
      </c>
      <c r="W104" s="74">
        <v>1.1399999999999999</v>
      </c>
      <c r="X104" s="74">
        <v>0.92</v>
      </c>
      <c r="Y104" s="74">
        <v>0.89675383228133476</v>
      </c>
      <c r="Z104" s="74">
        <v>2.56</v>
      </c>
      <c r="AA104" s="92">
        <v>8.8999999999999996E-2</v>
      </c>
      <c r="AB104" s="92">
        <v>9.9000000000000005E-2</v>
      </c>
      <c r="AC104" s="92">
        <v>0.121</v>
      </c>
      <c r="AD104" s="92">
        <v>9.4E-2</v>
      </c>
      <c r="AE104" s="92">
        <v>0.09</v>
      </c>
      <c r="AF104" s="92">
        <v>0.11</v>
      </c>
      <c r="AG104" s="74">
        <v>11.9</v>
      </c>
      <c r="AH104" s="74">
        <v>12</v>
      </c>
      <c r="AI104" s="74">
        <v>9.4</v>
      </c>
      <c r="AJ104" s="40">
        <v>9.7872340425531927</v>
      </c>
      <c r="AK104" s="74">
        <v>9.9639314697926089</v>
      </c>
      <c r="AL104" s="74">
        <v>23.27</v>
      </c>
    </row>
    <row r="105" spans="1:38" x14ac:dyDescent="0.25">
      <c r="A105" s="29">
        <v>209</v>
      </c>
      <c r="B105" s="29" t="s">
        <v>16</v>
      </c>
      <c r="C105" s="40">
        <v>60.77</v>
      </c>
      <c r="D105" s="40">
        <v>58.72</v>
      </c>
      <c r="E105" s="40">
        <v>55.88</v>
      </c>
      <c r="F105" s="40">
        <v>55.946569054385634</v>
      </c>
      <c r="G105" s="40">
        <v>52.773231155595226</v>
      </c>
      <c r="H105" s="42">
        <v>85.31</v>
      </c>
      <c r="I105" s="30"/>
      <c r="J105" s="30"/>
      <c r="K105" s="30"/>
      <c r="L105" s="30"/>
      <c r="M105" s="30"/>
      <c r="N105" s="39">
        <v>0.03</v>
      </c>
      <c r="O105" s="74">
        <v>1.74</v>
      </c>
      <c r="P105" s="74">
        <v>1.85</v>
      </c>
      <c r="Q105" s="74">
        <v>1.55</v>
      </c>
      <c r="R105" s="74">
        <v>1.5860800000000002</v>
      </c>
      <c r="S105" s="74">
        <v>1.3919366754617415</v>
      </c>
      <c r="T105" s="74">
        <v>3.86</v>
      </c>
      <c r="U105" s="74">
        <v>1</v>
      </c>
      <c r="V105" s="74">
        <v>1.07</v>
      </c>
      <c r="W105" s="74">
        <v>0.9</v>
      </c>
      <c r="X105" s="74">
        <v>0.92</v>
      </c>
      <c r="Y105" s="74">
        <v>0.80738786279683383</v>
      </c>
      <c r="Z105" s="74">
        <v>2.2400000000000002</v>
      </c>
      <c r="AA105" s="92">
        <v>8.4000000000000005E-2</v>
      </c>
      <c r="AB105" s="92">
        <v>9.1999999999999998E-2</v>
      </c>
      <c r="AC105" s="92">
        <v>7.4999999999999997E-2</v>
      </c>
      <c r="AD105" s="92">
        <v>8.5999999999999993E-2</v>
      </c>
      <c r="AE105" s="92">
        <v>0.08</v>
      </c>
      <c r="AF105" s="92">
        <v>0.11</v>
      </c>
      <c r="AG105" s="74">
        <v>11.9</v>
      </c>
      <c r="AH105" s="74">
        <v>11.6</v>
      </c>
      <c r="AI105" s="74">
        <v>12</v>
      </c>
      <c r="AJ105" s="40">
        <v>10.697674418604652</v>
      </c>
      <c r="AK105" s="74">
        <v>10.092348284960423</v>
      </c>
      <c r="AL105" s="74">
        <v>20.36</v>
      </c>
    </row>
    <row r="106" spans="1:38" x14ac:dyDescent="0.25">
      <c r="A106" s="29">
        <v>211</v>
      </c>
      <c r="B106" s="29" t="s">
        <v>16</v>
      </c>
      <c r="C106" s="40">
        <v>60.48</v>
      </c>
      <c r="D106" s="40">
        <v>67.3</v>
      </c>
      <c r="E106" s="40">
        <v>69.44</v>
      </c>
      <c r="F106" s="40">
        <v>55.580998520308846</v>
      </c>
      <c r="G106" s="40">
        <v>53.256783188987029</v>
      </c>
      <c r="H106" s="42">
        <v>72.92</v>
      </c>
      <c r="I106" s="30"/>
      <c r="J106" s="30"/>
      <c r="K106" s="30"/>
      <c r="L106" s="30"/>
      <c r="M106" s="30"/>
      <c r="N106" s="39">
        <v>0.05</v>
      </c>
      <c r="O106" s="74">
        <v>1.1200000000000001</v>
      </c>
      <c r="P106" s="74">
        <v>1.42</v>
      </c>
      <c r="Q106" s="74">
        <v>1.54</v>
      </c>
      <c r="R106" s="74">
        <v>1.67</v>
      </c>
      <c r="S106" s="74">
        <v>1.3741486239440246</v>
      </c>
      <c r="T106" s="74">
        <v>2.4900000000000002</v>
      </c>
      <c r="U106" s="74">
        <v>0.64</v>
      </c>
      <c r="V106" s="74">
        <v>0.82</v>
      </c>
      <c r="W106" s="74">
        <v>0.89</v>
      </c>
      <c r="X106" s="74">
        <v>0.97</v>
      </c>
      <c r="Y106" s="74">
        <v>0.79706996748493308</v>
      </c>
      <c r="Z106" s="74">
        <v>1.44</v>
      </c>
      <c r="AA106" s="92">
        <v>0.06</v>
      </c>
      <c r="AB106" s="92">
        <v>0.08</v>
      </c>
      <c r="AC106" s="92">
        <v>7.2999999999999995E-2</v>
      </c>
      <c r="AD106" s="92">
        <v>9.8000000000000004E-2</v>
      </c>
      <c r="AE106" s="92">
        <v>0.08</v>
      </c>
      <c r="AF106" s="92">
        <v>0.12</v>
      </c>
      <c r="AG106" s="74">
        <v>10.7</v>
      </c>
      <c r="AH106" s="74">
        <v>10.199999999999999</v>
      </c>
      <c r="AI106" s="74">
        <v>12.2</v>
      </c>
      <c r="AJ106" s="40">
        <v>9.8979591836734695</v>
      </c>
      <c r="AK106" s="74">
        <v>9.9633745935616638</v>
      </c>
      <c r="AL106" s="74">
        <v>12</v>
      </c>
    </row>
    <row r="107" spans="1:38" x14ac:dyDescent="0.25">
      <c r="A107" s="29">
        <v>213</v>
      </c>
      <c r="B107" s="29" t="s">
        <v>8</v>
      </c>
      <c r="C107" s="40">
        <v>83.38</v>
      </c>
      <c r="D107" s="40">
        <v>86.26</v>
      </c>
      <c r="E107" s="40">
        <v>80.41</v>
      </c>
      <c r="F107" s="40">
        <v>73.095960788977095</v>
      </c>
      <c r="G107" s="40">
        <v>69.730174777970831</v>
      </c>
      <c r="H107" s="42">
        <v>32.11</v>
      </c>
      <c r="I107" s="41"/>
      <c r="J107" s="41"/>
      <c r="K107" s="30"/>
      <c r="L107" s="41">
        <v>0.04</v>
      </c>
      <c r="M107" s="30"/>
      <c r="N107" s="39">
        <v>0.13</v>
      </c>
      <c r="O107" s="74">
        <v>1.31</v>
      </c>
      <c r="P107" s="74">
        <v>1.25</v>
      </c>
      <c r="Q107" s="74">
        <v>1.18</v>
      </c>
      <c r="R107" s="74">
        <v>1.29</v>
      </c>
      <c r="S107" s="74">
        <v>1.2243164549232983</v>
      </c>
      <c r="T107" s="74">
        <v>4.0599999999999996</v>
      </c>
      <c r="U107" s="74">
        <v>0.76</v>
      </c>
      <c r="V107" s="74">
        <v>0.72</v>
      </c>
      <c r="W107" s="74">
        <v>0.68</v>
      </c>
      <c r="X107" s="74">
        <v>0.75</v>
      </c>
      <c r="Y107" s="74">
        <v>0.71016035668404776</v>
      </c>
      <c r="Z107" s="74">
        <v>2.35</v>
      </c>
      <c r="AA107" s="92">
        <v>6.9000000000000006E-2</v>
      </c>
      <c r="AB107" s="92">
        <v>6.8000000000000005E-2</v>
      </c>
      <c r="AC107" s="92">
        <v>6.8000000000000005E-2</v>
      </c>
      <c r="AD107" s="92">
        <v>7.5999999999999998E-2</v>
      </c>
      <c r="AE107" s="92">
        <v>0.1</v>
      </c>
      <c r="AF107" s="92">
        <v>0.1</v>
      </c>
      <c r="AG107" s="74">
        <v>11</v>
      </c>
      <c r="AH107" s="74">
        <v>10.6</v>
      </c>
      <c r="AI107" s="74">
        <v>10</v>
      </c>
      <c r="AJ107" s="40">
        <v>9.8684210526315788</v>
      </c>
      <c r="AK107" s="74">
        <v>7.1016035668404776</v>
      </c>
      <c r="AL107" s="74">
        <v>23.5</v>
      </c>
    </row>
    <row r="108" spans="1:38" x14ac:dyDescent="0.25">
      <c r="A108" s="29">
        <v>215</v>
      </c>
      <c r="B108" s="29" t="s">
        <v>8</v>
      </c>
      <c r="C108" s="40">
        <v>80.16</v>
      </c>
      <c r="D108" s="40">
        <v>81.680000000000007</v>
      </c>
      <c r="E108" s="40">
        <v>85.69</v>
      </c>
      <c r="F108" s="40">
        <v>82.240611444874872</v>
      </c>
      <c r="G108" s="40">
        <v>82.398031165902324</v>
      </c>
      <c r="H108" s="42">
        <v>61.49</v>
      </c>
      <c r="I108" s="41"/>
      <c r="J108" s="41"/>
      <c r="K108" s="30"/>
      <c r="L108" s="41">
        <v>0.04</v>
      </c>
      <c r="M108" s="41">
        <v>0.08</v>
      </c>
      <c r="N108" s="39">
        <v>0.02</v>
      </c>
      <c r="O108" s="74">
        <v>1.29</v>
      </c>
      <c r="P108" s="74">
        <v>1.1000000000000001</v>
      </c>
      <c r="Q108" s="74">
        <v>1.08</v>
      </c>
      <c r="R108" s="74">
        <v>1.1000000000000001</v>
      </c>
      <c r="S108" s="74">
        <v>1.0018326836581712</v>
      </c>
      <c r="T108" s="74">
        <v>2.64</v>
      </c>
      <c r="U108" s="74">
        <v>0.75</v>
      </c>
      <c r="V108" s="74">
        <v>0.64</v>
      </c>
      <c r="W108" s="74">
        <v>0.63</v>
      </c>
      <c r="X108" s="74">
        <v>0.64</v>
      </c>
      <c r="Y108" s="74">
        <v>0.58110944527736152</v>
      </c>
      <c r="Z108" s="74">
        <v>1.53</v>
      </c>
      <c r="AA108" s="92">
        <v>7.0000000000000007E-2</v>
      </c>
      <c r="AB108" s="92">
        <v>0.08</v>
      </c>
      <c r="AC108" s="92">
        <v>8.5999999999999993E-2</v>
      </c>
      <c r="AD108" s="92">
        <v>6.7000000000000004E-2</v>
      </c>
      <c r="AE108" s="92">
        <v>0.08</v>
      </c>
      <c r="AF108" s="92">
        <v>0.14000000000000001</v>
      </c>
      <c r="AG108" s="74">
        <v>10.7</v>
      </c>
      <c r="AH108" s="74">
        <v>8</v>
      </c>
      <c r="AI108" s="74">
        <v>7.3</v>
      </c>
      <c r="AJ108" s="40">
        <v>9.5522388059701484</v>
      </c>
      <c r="AK108" s="74">
        <v>7.2638680659670189</v>
      </c>
      <c r="AL108" s="74">
        <v>10.93</v>
      </c>
    </row>
    <row r="109" spans="1:38" x14ac:dyDescent="0.25">
      <c r="A109" s="29">
        <v>217</v>
      </c>
      <c r="B109" s="29" t="s">
        <v>16</v>
      </c>
      <c r="C109" s="40">
        <v>53.52</v>
      </c>
      <c r="D109" s="40">
        <v>51.92</v>
      </c>
      <c r="E109" s="40">
        <v>45.91</v>
      </c>
      <c r="F109" s="40">
        <v>60.684474808223683</v>
      </c>
      <c r="G109" s="40">
        <v>67.396128775727533</v>
      </c>
      <c r="H109" s="42">
        <v>67.59</v>
      </c>
      <c r="I109" s="30"/>
      <c r="J109" s="30"/>
      <c r="K109" s="30"/>
      <c r="L109" s="30"/>
      <c r="M109" s="30"/>
      <c r="N109" s="39" t="s">
        <v>248</v>
      </c>
      <c r="O109" s="74">
        <v>0.79</v>
      </c>
      <c r="P109" s="74">
        <v>0.91</v>
      </c>
      <c r="Q109" s="74">
        <v>0.91</v>
      </c>
      <c r="R109" s="74">
        <v>1.4</v>
      </c>
      <c r="S109" s="74">
        <v>1.1555004878048787</v>
      </c>
      <c r="T109" s="74">
        <v>3.78</v>
      </c>
      <c r="U109" s="74">
        <v>0.45</v>
      </c>
      <c r="V109" s="74">
        <v>0.53</v>
      </c>
      <c r="W109" s="74">
        <v>0.53</v>
      </c>
      <c r="X109" s="74">
        <v>0.81</v>
      </c>
      <c r="Y109" s="74">
        <v>0.67024390243902476</v>
      </c>
      <c r="Z109" s="74">
        <v>2.19</v>
      </c>
      <c r="AA109" s="92">
        <v>6.2E-2</v>
      </c>
      <c r="AB109" s="92">
        <v>5.8000000000000003E-2</v>
      </c>
      <c r="AC109" s="92">
        <v>4.5999999999999999E-2</v>
      </c>
      <c r="AD109" s="92">
        <v>7.5999999999999998E-2</v>
      </c>
      <c r="AE109" s="92">
        <v>7.0000000000000007E-2</v>
      </c>
      <c r="AF109" s="92">
        <v>0.05</v>
      </c>
      <c r="AG109" s="74">
        <v>7.2</v>
      </c>
      <c r="AH109" s="74">
        <v>9.1</v>
      </c>
      <c r="AI109" s="74">
        <v>11.5</v>
      </c>
      <c r="AJ109" s="40">
        <v>10.657894736842106</v>
      </c>
      <c r="AK109" s="74">
        <v>9.5749128919860667</v>
      </c>
      <c r="AL109" s="74">
        <v>43.8</v>
      </c>
    </row>
    <row r="110" spans="1:38" x14ac:dyDescent="0.25">
      <c r="A110" s="29">
        <v>219</v>
      </c>
      <c r="B110" s="29" t="s">
        <v>8</v>
      </c>
      <c r="C110" s="40">
        <v>72.72</v>
      </c>
      <c r="D110" s="40">
        <v>73.430000000000007</v>
      </c>
      <c r="E110" s="40">
        <v>78.09</v>
      </c>
      <c r="F110" s="40">
        <v>76.653818720722654</v>
      </c>
      <c r="G110" s="40">
        <v>56.139149394981885</v>
      </c>
      <c r="H110" s="42">
        <v>72.66</v>
      </c>
      <c r="I110" s="30"/>
      <c r="J110" s="30"/>
      <c r="K110" s="30"/>
      <c r="L110" s="41">
        <v>0.04</v>
      </c>
      <c r="M110" s="30"/>
      <c r="N110" s="39">
        <v>0.03</v>
      </c>
      <c r="O110" s="74">
        <v>1.1000000000000001</v>
      </c>
      <c r="P110" s="74">
        <v>1.42</v>
      </c>
      <c r="Q110" s="74">
        <v>1.4</v>
      </c>
      <c r="R110" s="74">
        <v>1.59</v>
      </c>
      <c r="S110" s="74">
        <v>1.4749903884134294</v>
      </c>
      <c r="T110" s="74">
        <v>3.65</v>
      </c>
      <c r="U110" s="74">
        <v>0.64</v>
      </c>
      <c r="V110" s="74">
        <v>0.82</v>
      </c>
      <c r="W110" s="74">
        <v>0.81</v>
      </c>
      <c r="X110" s="74">
        <v>0.92</v>
      </c>
      <c r="Y110" s="74">
        <v>0.8555628703094138</v>
      </c>
      <c r="Z110" s="74">
        <v>2.12</v>
      </c>
      <c r="AA110" s="92">
        <v>0.09</v>
      </c>
      <c r="AB110" s="92">
        <v>0.10299999999999999</v>
      </c>
      <c r="AC110" s="92">
        <v>8.5000000000000006E-2</v>
      </c>
      <c r="AD110" s="92">
        <v>9.6000000000000002E-2</v>
      </c>
      <c r="AE110" s="92">
        <v>0.11</v>
      </c>
      <c r="AF110" s="92">
        <v>0.1</v>
      </c>
      <c r="AG110" s="74">
        <v>7.1</v>
      </c>
      <c r="AH110" s="74">
        <v>8</v>
      </c>
      <c r="AI110" s="74">
        <v>9.5</v>
      </c>
      <c r="AJ110" s="40">
        <v>9.5833333333333339</v>
      </c>
      <c r="AK110" s="74">
        <v>7.7778442755401258</v>
      </c>
      <c r="AL110" s="74">
        <v>21.2</v>
      </c>
    </row>
    <row r="111" spans="1:38" x14ac:dyDescent="0.25">
      <c r="A111" s="29">
        <v>221</v>
      </c>
      <c r="B111" s="29" t="s">
        <v>17</v>
      </c>
      <c r="C111" s="40">
        <v>60.2</v>
      </c>
      <c r="D111" s="40">
        <v>55.99</v>
      </c>
      <c r="E111" s="40">
        <v>66.73</v>
      </c>
      <c r="F111" s="40">
        <v>65.092366890084136</v>
      </c>
      <c r="G111" s="40">
        <v>75.094572243519806</v>
      </c>
      <c r="H111" s="42">
        <v>48.51</v>
      </c>
      <c r="I111" s="30"/>
      <c r="J111" s="30"/>
      <c r="K111" s="30"/>
      <c r="L111" s="30"/>
      <c r="M111" s="30"/>
      <c r="N111" s="39">
        <v>0.04</v>
      </c>
      <c r="O111" s="74">
        <v>2.1800000000000002</v>
      </c>
      <c r="P111" s="74">
        <v>2.0699999999999998</v>
      </c>
      <c r="Q111" s="74">
        <v>1.8</v>
      </c>
      <c r="R111" s="74">
        <v>1.724</v>
      </c>
      <c r="S111" s="74">
        <v>1.8518451476793254</v>
      </c>
      <c r="T111" s="74">
        <v>1.2</v>
      </c>
      <c r="U111" s="74">
        <v>1.26</v>
      </c>
      <c r="V111" s="74">
        <v>1.2</v>
      </c>
      <c r="W111" s="74">
        <v>1.04</v>
      </c>
      <c r="X111" s="74">
        <v>1</v>
      </c>
      <c r="Y111" s="74">
        <v>1.0741561181434602</v>
      </c>
      <c r="Z111" s="74">
        <v>0.7</v>
      </c>
      <c r="AA111" s="92">
        <v>6.9000000000000006E-2</v>
      </c>
      <c r="AB111" s="92">
        <v>8.1000000000000003E-2</v>
      </c>
      <c r="AC111" s="92">
        <v>8.1000000000000003E-2</v>
      </c>
      <c r="AD111" s="92">
        <v>9.6000000000000002E-2</v>
      </c>
      <c r="AE111" s="92">
        <v>0.1</v>
      </c>
      <c r="AF111" s="92">
        <v>0.12</v>
      </c>
      <c r="AG111" s="74">
        <v>18.3</v>
      </c>
      <c r="AH111" s="74">
        <v>14.8</v>
      </c>
      <c r="AI111" s="74">
        <v>12.8</v>
      </c>
      <c r="AJ111" s="40">
        <v>10.416666666666666</v>
      </c>
      <c r="AK111" s="74">
        <v>10.741561181434601</v>
      </c>
      <c r="AL111" s="74">
        <v>5.83</v>
      </c>
    </row>
    <row r="112" spans="1:38" x14ac:dyDescent="0.25">
      <c r="A112" s="29">
        <v>223</v>
      </c>
      <c r="B112" s="29" t="s">
        <v>8</v>
      </c>
      <c r="C112" s="40">
        <v>71.36</v>
      </c>
      <c r="D112" s="40">
        <v>75.930000000000007</v>
      </c>
      <c r="E112" s="40">
        <v>71.98</v>
      </c>
      <c r="F112" s="40">
        <v>56.33492856394313</v>
      </c>
      <c r="G112" s="40">
        <v>59.628427738730572</v>
      </c>
      <c r="H112" s="42">
        <v>73.010000000000005</v>
      </c>
      <c r="I112" s="41"/>
      <c r="J112" s="41"/>
      <c r="K112" s="30"/>
      <c r="L112" s="30"/>
      <c r="M112" s="30"/>
      <c r="N112" s="39">
        <v>0.02</v>
      </c>
      <c r="O112" s="74">
        <v>1.23</v>
      </c>
      <c r="P112" s="74">
        <v>1.36</v>
      </c>
      <c r="Q112" s="74">
        <v>1.2</v>
      </c>
      <c r="R112" s="74">
        <v>1.29</v>
      </c>
      <c r="S112" s="74">
        <v>1.3117419946503626</v>
      </c>
      <c r="T112" s="74">
        <v>3.15</v>
      </c>
      <c r="U112" s="74">
        <v>0.71</v>
      </c>
      <c r="V112" s="74">
        <v>0.79</v>
      </c>
      <c r="W112" s="74">
        <v>0.7</v>
      </c>
      <c r="X112" s="74">
        <v>0.75</v>
      </c>
      <c r="Y112" s="74">
        <v>0.7608712265953379</v>
      </c>
      <c r="Z112" s="74">
        <v>1.83</v>
      </c>
      <c r="AA112" s="92">
        <v>8.2000000000000003E-2</v>
      </c>
      <c r="AB112" s="92">
        <v>9.8000000000000004E-2</v>
      </c>
      <c r="AC112" s="92">
        <v>8.5000000000000006E-2</v>
      </c>
      <c r="AD112" s="92">
        <v>7.8E-2</v>
      </c>
      <c r="AE112" s="92">
        <v>0.13</v>
      </c>
      <c r="AF112" s="92">
        <v>0.13</v>
      </c>
      <c r="AG112" s="74">
        <v>8.6999999999999993</v>
      </c>
      <c r="AH112" s="74">
        <v>8.1</v>
      </c>
      <c r="AI112" s="74">
        <v>8.1999999999999993</v>
      </c>
      <c r="AJ112" s="40">
        <v>9.615384615384615</v>
      </c>
      <c r="AK112" s="74">
        <v>5.852855589194907</v>
      </c>
      <c r="AL112" s="74">
        <v>14.08</v>
      </c>
    </row>
    <row r="113" spans="1:38" x14ac:dyDescent="0.25">
      <c r="A113" s="29">
        <v>225</v>
      </c>
      <c r="B113" s="29" t="s">
        <v>8</v>
      </c>
      <c r="C113" s="40">
        <v>20.55</v>
      </c>
      <c r="D113" s="40">
        <v>25.22</v>
      </c>
      <c r="E113" s="40">
        <v>24.7</v>
      </c>
      <c r="F113" s="40">
        <v>14.624391194834017</v>
      </c>
      <c r="G113" s="40">
        <v>12.689506145830995</v>
      </c>
      <c r="H113" s="42">
        <v>30.43</v>
      </c>
      <c r="I113" s="30"/>
      <c r="J113" s="30"/>
      <c r="K113" s="30"/>
      <c r="L113" s="30"/>
      <c r="M113" s="30"/>
      <c r="N113" s="39" t="s">
        <v>248</v>
      </c>
      <c r="O113" s="74">
        <v>1.65</v>
      </c>
      <c r="P113" s="74">
        <v>1.83</v>
      </c>
      <c r="Q113" s="74">
        <v>1.67</v>
      </c>
      <c r="R113" s="74">
        <v>1.79</v>
      </c>
      <c r="S113" s="74">
        <v>1.7116493889591233</v>
      </c>
      <c r="T113" s="74">
        <v>1.21</v>
      </c>
      <c r="U113" s="74">
        <v>0.96</v>
      </c>
      <c r="V113" s="74">
        <v>1.06</v>
      </c>
      <c r="W113" s="74">
        <v>0.97</v>
      </c>
      <c r="X113" s="74">
        <v>1.04</v>
      </c>
      <c r="Y113" s="74">
        <v>0.99283607248209005</v>
      </c>
      <c r="Z113" s="74">
        <v>0.7</v>
      </c>
      <c r="AA113" s="92">
        <v>0.08</v>
      </c>
      <c r="AB113" s="92">
        <v>0.09</v>
      </c>
      <c r="AC113" s="92">
        <v>8.8999999999999996E-2</v>
      </c>
      <c r="AD113" s="92">
        <v>8.5999999999999993E-2</v>
      </c>
      <c r="AE113" s="92">
        <v>0.1</v>
      </c>
      <c r="AF113" s="92">
        <v>0.11</v>
      </c>
      <c r="AG113" s="74">
        <v>12</v>
      </c>
      <c r="AH113" s="74">
        <v>11.8</v>
      </c>
      <c r="AI113" s="74">
        <v>10.9</v>
      </c>
      <c r="AJ113" s="40">
        <v>12.093023255813955</v>
      </c>
      <c r="AK113" s="74">
        <v>9.9283607248208998</v>
      </c>
      <c r="AL113" s="74">
        <v>6.36</v>
      </c>
    </row>
    <row r="114" spans="1:38" x14ac:dyDescent="0.25">
      <c r="A114" s="29">
        <v>229</v>
      </c>
      <c r="B114" s="29" t="s">
        <v>8</v>
      </c>
      <c r="C114" s="40">
        <v>80.38</v>
      </c>
      <c r="D114" s="40">
        <v>80.319999999999993</v>
      </c>
      <c r="E114" s="40">
        <v>76.97</v>
      </c>
      <c r="F114" s="40">
        <v>79.96819542969186</v>
      </c>
      <c r="G114" s="40">
        <v>78.264838594691398</v>
      </c>
      <c r="H114" s="42">
        <v>63.08</v>
      </c>
      <c r="I114" s="30"/>
      <c r="J114" s="30"/>
      <c r="K114" s="30"/>
      <c r="L114" s="41">
        <v>0.12</v>
      </c>
      <c r="M114" s="30"/>
      <c r="N114" s="39">
        <v>0.03</v>
      </c>
      <c r="O114" s="74">
        <v>1.61</v>
      </c>
      <c r="P114" s="74">
        <v>1.41</v>
      </c>
      <c r="Q114" s="74">
        <v>1.42</v>
      </c>
      <c r="R114" s="74">
        <v>1.48</v>
      </c>
      <c r="S114" s="74">
        <v>1.2788712818536283</v>
      </c>
      <c r="T114" s="74">
        <v>0.86</v>
      </c>
      <c r="U114" s="74">
        <v>0.93</v>
      </c>
      <c r="V114" s="74">
        <v>0.82</v>
      </c>
      <c r="W114" s="74">
        <v>0.82</v>
      </c>
      <c r="X114" s="74">
        <v>0.86</v>
      </c>
      <c r="Y114" s="74">
        <v>0.74180468785013243</v>
      </c>
      <c r="Z114" s="74">
        <v>0.5</v>
      </c>
      <c r="AA114" s="92">
        <v>7.3999999999999996E-2</v>
      </c>
      <c r="AB114" s="92">
        <v>6.5000000000000002E-2</v>
      </c>
      <c r="AC114" s="92">
        <v>0.06</v>
      </c>
      <c r="AD114" s="92">
        <v>8.2000000000000003E-2</v>
      </c>
      <c r="AE114" s="92">
        <v>0.1</v>
      </c>
      <c r="AF114" s="92">
        <v>0.1</v>
      </c>
      <c r="AG114" s="74">
        <v>12.6</v>
      </c>
      <c r="AH114" s="74">
        <v>12.6</v>
      </c>
      <c r="AI114" s="74">
        <v>13.7</v>
      </c>
      <c r="AJ114" s="40">
        <v>10.487804878048779</v>
      </c>
      <c r="AK114" s="74">
        <v>7.4180468785013236</v>
      </c>
      <c r="AL114" s="74">
        <v>5</v>
      </c>
    </row>
    <row r="115" spans="1:38" x14ac:dyDescent="0.25">
      <c r="A115" s="29">
        <v>231</v>
      </c>
      <c r="B115" s="29" t="s">
        <v>8</v>
      </c>
      <c r="C115" s="40">
        <v>45.18</v>
      </c>
      <c r="D115" s="40">
        <v>38.56</v>
      </c>
      <c r="E115" s="40">
        <v>39.799999999999997</v>
      </c>
      <c r="F115" s="40">
        <v>38.699697993845447</v>
      </c>
      <c r="G115" s="40">
        <v>33.620784791391507</v>
      </c>
      <c r="H115" s="42">
        <v>58.33</v>
      </c>
      <c r="I115" s="30"/>
      <c r="J115" s="30"/>
      <c r="K115" s="30"/>
      <c r="L115" s="30"/>
      <c r="M115" s="30"/>
      <c r="N115" s="39" t="s">
        <v>248</v>
      </c>
      <c r="O115" s="74">
        <v>1.65</v>
      </c>
      <c r="P115" s="74">
        <v>1.67</v>
      </c>
      <c r="Q115" s="74">
        <v>1.33</v>
      </c>
      <c r="R115" s="74">
        <v>1.48</v>
      </c>
      <c r="S115" s="74">
        <v>1.5884203946329909</v>
      </c>
      <c r="T115" s="74">
        <v>1.1399999999999999</v>
      </c>
      <c r="U115" s="74">
        <v>0.96</v>
      </c>
      <c r="V115" s="74">
        <v>0.97</v>
      </c>
      <c r="W115" s="74">
        <v>0.77</v>
      </c>
      <c r="X115" s="74">
        <v>0.86</v>
      </c>
      <c r="Y115" s="74">
        <v>0.92135753749013394</v>
      </c>
      <c r="Z115" s="74">
        <v>0.66</v>
      </c>
      <c r="AA115" s="92">
        <v>8.6999999999999994E-2</v>
      </c>
      <c r="AB115" s="92">
        <v>0.09</v>
      </c>
      <c r="AC115" s="92">
        <v>8.8999999999999996E-2</v>
      </c>
      <c r="AD115" s="92">
        <v>7.4999999999999997E-2</v>
      </c>
      <c r="AE115" s="92">
        <v>0.1</v>
      </c>
      <c r="AF115" s="92">
        <v>0.08</v>
      </c>
      <c r="AG115" s="74">
        <v>11</v>
      </c>
      <c r="AH115" s="74">
        <v>10.8</v>
      </c>
      <c r="AI115" s="74">
        <v>8.6</v>
      </c>
      <c r="AJ115" s="40">
        <v>11.466666666666667</v>
      </c>
      <c r="AK115" s="74">
        <v>9.2135753749013389</v>
      </c>
      <c r="AL115" s="74">
        <v>8.25</v>
      </c>
    </row>
    <row r="116" spans="1:38" x14ac:dyDescent="0.25">
      <c r="A116" s="28">
        <v>233</v>
      </c>
      <c r="B116" s="29" t="s">
        <v>14</v>
      </c>
      <c r="C116" s="40">
        <v>36.97</v>
      </c>
      <c r="D116" s="40">
        <v>70.5</v>
      </c>
      <c r="E116" s="40">
        <v>60.98</v>
      </c>
      <c r="F116" s="40">
        <v>28.51635332103503</v>
      </c>
      <c r="G116" s="40">
        <v>35.228617754291555</v>
      </c>
      <c r="H116" s="42">
        <v>43.47</v>
      </c>
      <c r="I116" s="30"/>
      <c r="J116" s="30"/>
      <c r="K116" s="30"/>
      <c r="L116" s="30"/>
      <c r="M116" s="30"/>
      <c r="N116" s="39">
        <v>0.02</v>
      </c>
      <c r="O116" s="74">
        <v>1.88</v>
      </c>
      <c r="P116" s="74">
        <v>1.91</v>
      </c>
      <c r="Q116" s="74">
        <v>1.74</v>
      </c>
      <c r="R116" s="74">
        <v>1.32748</v>
      </c>
      <c r="S116" s="74">
        <v>1.7045046563192907</v>
      </c>
      <c r="T116" s="74">
        <v>0.91</v>
      </c>
      <c r="U116" s="74">
        <v>1.0900000000000001</v>
      </c>
      <c r="V116" s="74">
        <v>1.1100000000000001</v>
      </c>
      <c r="W116" s="74">
        <v>1.01</v>
      </c>
      <c r="X116" s="74">
        <v>0.77</v>
      </c>
      <c r="Y116" s="74">
        <v>0.98869179600886936</v>
      </c>
      <c r="Z116" s="74">
        <v>0.53</v>
      </c>
      <c r="AA116" s="92">
        <v>0.106</v>
      </c>
      <c r="AB116" s="92">
        <v>0.111</v>
      </c>
      <c r="AC116" s="92">
        <v>0.10199999999999999</v>
      </c>
      <c r="AD116" s="92">
        <v>7.3999999999999996E-2</v>
      </c>
      <c r="AE116" s="92">
        <v>0.1</v>
      </c>
      <c r="AF116" s="92">
        <v>0.12</v>
      </c>
      <c r="AG116" s="74">
        <v>10.3</v>
      </c>
      <c r="AH116" s="74">
        <v>10</v>
      </c>
      <c r="AI116" s="74">
        <v>9.9</v>
      </c>
      <c r="AJ116" s="40">
        <v>10.405405405405407</v>
      </c>
      <c r="AK116" s="74">
        <v>9.8869179600886934</v>
      </c>
      <c r="AL116" s="74">
        <v>4.42</v>
      </c>
    </row>
    <row r="117" spans="1:38" x14ac:dyDescent="0.25">
      <c r="A117" s="23">
        <v>235</v>
      </c>
      <c r="B117" s="29" t="s">
        <v>14</v>
      </c>
      <c r="C117" s="40">
        <v>71.52</v>
      </c>
      <c r="D117" s="40">
        <v>77.45</v>
      </c>
      <c r="E117" s="40">
        <v>81.09</v>
      </c>
      <c r="F117" s="40">
        <v>70.753524200333857</v>
      </c>
      <c r="G117" s="40">
        <v>51.922691688234679</v>
      </c>
      <c r="H117" s="42">
        <v>59</v>
      </c>
      <c r="I117" s="30"/>
      <c r="J117" s="30"/>
      <c r="K117" s="30"/>
      <c r="L117" s="30"/>
      <c r="M117" s="30"/>
      <c r="N117" s="39">
        <v>0.19</v>
      </c>
      <c r="O117" s="74">
        <v>1.45</v>
      </c>
      <c r="P117" s="74">
        <v>1.28</v>
      </c>
      <c r="Q117" s="74">
        <v>1.36</v>
      </c>
      <c r="R117" s="74">
        <v>1.22404</v>
      </c>
      <c r="S117" s="74">
        <v>1.1106757565217387</v>
      </c>
      <c r="T117" s="74">
        <v>1.38</v>
      </c>
      <c r="U117" s="74">
        <v>0.84</v>
      </c>
      <c r="V117" s="74">
        <v>0.74</v>
      </c>
      <c r="W117" s="74">
        <v>0.79</v>
      </c>
      <c r="X117" s="74">
        <v>0.71</v>
      </c>
      <c r="Y117" s="74">
        <v>0.64424347826086936</v>
      </c>
      <c r="Z117" s="74">
        <v>0.8</v>
      </c>
      <c r="AA117" s="92">
        <v>9.4E-2</v>
      </c>
      <c r="AB117" s="92">
        <v>9.5000000000000001E-2</v>
      </c>
      <c r="AC117" s="92">
        <v>8.8999999999999996E-2</v>
      </c>
      <c r="AD117" s="92">
        <v>7.2999999999999995E-2</v>
      </c>
      <c r="AE117" s="92">
        <v>7.0000000000000007E-2</v>
      </c>
      <c r="AF117" s="92">
        <v>0.1</v>
      </c>
      <c r="AG117" s="74">
        <v>8.9</v>
      </c>
      <c r="AH117" s="74">
        <v>7.8</v>
      </c>
      <c r="AI117" s="74">
        <v>8.9</v>
      </c>
      <c r="AJ117" s="40">
        <v>9.7260273972602747</v>
      </c>
      <c r="AK117" s="74">
        <v>9.2034782608695611</v>
      </c>
      <c r="AL117" s="74">
        <v>8</v>
      </c>
    </row>
    <row r="118" spans="1:38" x14ac:dyDescent="0.25">
      <c r="A118" s="23">
        <v>237</v>
      </c>
      <c r="B118" s="29" t="s">
        <v>14</v>
      </c>
      <c r="C118" s="40">
        <v>51.06</v>
      </c>
      <c r="D118" s="40">
        <v>53.51</v>
      </c>
      <c r="E118" s="40">
        <v>38.33</v>
      </c>
      <c r="F118" s="40">
        <v>42.383551756557985</v>
      </c>
      <c r="G118" s="40">
        <v>24.227384526322652</v>
      </c>
      <c r="H118" s="42">
        <v>36.090000000000003</v>
      </c>
      <c r="I118" s="30"/>
      <c r="J118" s="30"/>
      <c r="K118" s="30"/>
      <c r="L118" s="30"/>
      <c r="M118" s="30"/>
      <c r="N118" s="39">
        <v>0.02</v>
      </c>
      <c r="O118" s="74">
        <v>1.81</v>
      </c>
      <c r="P118" s="74">
        <v>2.04</v>
      </c>
      <c r="Q118" s="74">
        <v>1.72</v>
      </c>
      <c r="R118" s="74">
        <v>1.48264</v>
      </c>
      <c r="S118" s="74">
        <v>1.417911227154047</v>
      </c>
      <c r="T118" s="74">
        <v>5.74</v>
      </c>
      <c r="U118" s="74">
        <v>1.05</v>
      </c>
      <c r="V118" s="74">
        <v>1.18</v>
      </c>
      <c r="W118" s="74">
        <v>1</v>
      </c>
      <c r="X118" s="74">
        <v>0.86</v>
      </c>
      <c r="Y118" s="74">
        <v>0.82245430809399478</v>
      </c>
      <c r="Z118" s="74">
        <v>3.33</v>
      </c>
      <c r="AA118" s="92">
        <v>0.10299999999999999</v>
      </c>
      <c r="AB118" s="92">
        <v>0.115</v>
      </c>
      <c r="AC118" s="92">
        <v>9.8000000000000004E-2</v>
      </c>
      <c r="AD118" s="92">
        <v>8.5999999999999993E-2</v>
      </c>
      <c r="AE118" s="92">
        <v>0.1</v>
      </c>
      <c r="AF118" s="92">
        <v>0.09</v>
      </c>
      <c r="AG118" s="74">
        <v>10.199999999999999</v>
      </c>
      <c r="AH118" s="74">
        <v>10.3</v>
      </c>
      <c r="AI118" s="74">
        <v>10.199999999999999</v>
      </c>
      <c r="AJ118" s="40">
        <v>10</v>
      </c>
      <c r="AK118" s="74">
        <v>8.2245430809399469</v>
      </c>
      <c r="AL118" s="74">
        <v>37</v>
      </c>
    </row>
    <row r="119" spans="1:38" x14ac:dyDescent="0.25">
      <c r="A119" s="29">
        <v>239</v>
      </c>
      <c r="B119" s="29" t="s">
        <v>18</v>
      </c>
      <c r="C119" s="40">
        <v>56.56</v>
      </c>
      <c r="D119" s="40">
        <v>61.49</v>
      </c>
      <c r="E119" s="40">
        <v>59.34</v>
      </c>
      <c r="F119" s="40">
        <v>59.67805528561351</v>
      </c>
      <c r="G119" s="40">
        <v>50.102034698627669</v>
      </c>
      <c r="H119" s="42">
        <v>54.35</v>
      </c>
      <c r="I119" s="41"/>
      <c r="J119" s="41"/>
      <c r="K119" s="30"/>
      <c r="L119" s="30"/>
      <c r="M119" s="30"/>
      <c r="N119" s="39">
        <v>0.24</v>
      </c>
      <c r="O119" s="74">
        <v>1.58</v>
      </c>
      <c r="P119" s="74">
        <v>1.73</v>
      </c>
      <c r="Q119" s="74">
        <v>1.51</v>
      </c>
      <c r="R119" s="74">
        <v>1.69</v>
      </c>
      <c r="S119" s="74">
        <v>1.5841692695214111</v>
      </c>
      <c r="T119" s="74">
        <v>3.62</v>
      </c>
      <c r="U119" s="74">
        <v>0.92</v>
      </c>
      <c r="V119" s="74">
        <v>1</v>
      </c>
      <c r="W119" s="74">
        <v>0.88</v>
      </c>
      <c r="X119" s="74">
        <v>0.98</v>
      </c>
      <c r="Y119" s="74">
        <v>0.91889168765743101</v>
      </c>
      <c r="Z119" s="74">
        <v>2.1</v>
      </c>
      <c r="AA119" s="92">
        <v>7.0000000000000007E-2</v>
      </c>
      <c r="AB119" s="92">
        <v>8.1000000000000003E-2</v>
      </c>
      <c r="AC119" s="92">
        <v>5.8999999999999997E-2</v>
      </c>
      <c r="AD119" s="92">
        <v>7.8E-2</v>
      </c>
      <c r="AE119" s="92">
        <v>7.0000000000000007E-2</v>
      </c>
      <c r="AF119" s="92">
        <v>7.0000000000000007E-2</v>
      </c>
      <c r="AG119" s="74">
        <v>13.1</v>
      </c>
      <c r="AH119" s="74">
        <v>12.3</v>
      </c>
      <c r="AI119" s="74">
        <v>14.9</v>
      </c>
      <c r="AJ119" s="40">
        <v>12.564102564102564</v>
      </c>
      <c r="AK119" s="74">
        <v>13.12702410939187</v>
      </c>
      <c r="AL119" s="74">
        <v>30</v>
      </c>
    </row>
    <row r="120" spans="1:38" x14ac:dyDescent="0.25">
      <c r="A120" s="23">
        <v>241</v>
      </c>
      <c r="B120" s="29" t="s">
        <v>14</v>
      </c>
      <c r="C120" s="40">
        <v>46.12</v>
      </c>
      <c r="D120" s="40">
        <v>55.13</v>
      </c>
      <c r="E120" s="40">
        <v>58.2</v>
      </c>
      <c r="F120" s="40">
        <v>48.09909757988823</v>
      </c>
      <c r="G120" s="40">
        <v>63.570563072058917</v>
      </c>
      <c r="H120" s="42">
        <v>56.34</v>
      </c>
      <c r="I120" s="30"/>
      <c r="J120" s="30"/>
      <c r="K120" s="30"/>
      <c r="L120" s="30"/>
      <c r="M120" s="30"/>
      <c r="N120" s="39">
        <v>0.02</v>
      </c>
      <c r="O120" s="74">
        <v>1.55</v>
      </c>
      <c r="P120" s="74">
        <v>1.46</v>
      </c>
      <c r="Q120" s="74">
        <v>1.32</v>
      </c>
      <c r="R120" s="74">
        <v>1.4654</v>
      </c>
      <c r="S120" s="74">
        <v>1.2715370021474588</v>
      </c>
      <c r="T120" s="74">
        <v>1.52</v>
      </c>
      <c r="U120" s="74">
        <v>0.9</v>
      </c>
      <c r="V120" s="74">
        <v>0.85</v>
      </c>
      <c r="W120" s="74">
        <v>0.77</v>
      </c>
      <c r="X120" s="74">
        <v>0.85</v>
      </c>
      <c r="Y120" s="74">
        <v>0.7375504652827487</v>
      </c>
      <c r="Z120" s="74">
        <v>0.88</v>
      </c>
      <c r="AA120" s="92">
        <v>0.09</v>
      </c>
      <c r="AB120" s="92">
        <v>0.09</v>
      </c>
      <c r="AC120" s="92">
        <v>0.11</v>
      </c>
      <c r="AD120" s="92">
        <v>7.9000000000000001E-2</v>
      </c>
      <c r="AE120" s="92">
        <v>0.08</v>
      </c>
      <c r="AF120" s="92">
        <v>0.1</v>
      </c>
      <c r="AG120" s="74">
        <v>10</v>
      </c>
      <c r="AH120" s="74">
        <v>9.4</v>
      </c>
      <c r="AI120" s="74">
        <v>7</v>
      </c>
      <c r="AJ120" s="40">
        <v>10.759493670886076</v>
      </c>
      <c r="AK120" s="74">
        <v>9.2193808160343593</v>
      </c>
      <c r="AL120" s="74">
        <v>8.8000000000000007</v>
      </c>
    </row>
    <row r="121" spans="1:38" x14ac:dyDescent="0.25">
      <c r="A121" s="23">
        <v>243</v>
      </c>
      <c r="B121" s="29" t="s">
        <v>14</v>
      </c>
      <c r="C121" s="40">
        <v>27.63</v>
      </c>
      <c r="D121" s="40">
        <v>22.52</v>
      </c>
      <c r="E121" s="40">
        <v>23.16</v>
      </c>
      <c r="F121" s="40">
        <v>7.7868261954573477</v>
      </c>
      <c r="G121" s="40">
        <v>7.7532651804183716</v>
      </c>
      <c r="H121" s="42">
        <v>16.829999999999998</v>
      </c>
      <c r="I121" s="30"/>
      <c r="J121" s="30"/>
      <c r="K121" s="30"/>
      <c r="L121" s="30"/>
      <c r="M121" s="30"/>
      <c r="N121" s="39">
        <v>0.03</v>
      </c>
      <c r="O121" s="74">
        <v>1.04</v>
      </c>
      <c r="P121" s="74">
        <v>1.24</v>
      </c>
      <c r="Q121" s="74">
        <v>1.41</v>
      </c>
      <c r="R121" s="74">
        <v>1.3964400000000001</v>
      </c>
      <c r="S121" s="74">
        <v>1.9041453137103013</v>
      </c>
      <c r="T121" s="74">
        <v>2.81</v>
      </c>
      <c r="U121" s="74">
        <v>0.6</v>
      </c>
      <c r="V121" s="74">
        <v>0.72</v>
      </c>
      <c r="W121" s="74">
        <v>0.82</v>
      </c>
      <c r="X121" s="74">
        <v>0.81</v>
      </c>
      <c r="Y121" s="74">
        <v>1.1044926413632838</v>
      </c>
      <c r="Z121" s="74">
        <v>1.63</v>
      </c>
      <c r="AA121" s="92">
        <v>0.05</v>
      </c>
      <c r="AB121" s="92">
        <v>6.5000000000000002E-2</v>
      </c>
      <c r="AC121" s="92">
        <v>5.8999999999999997E-2</v>
      </c>
      <c r="AD121" s="92">
        <v>7.0999999999999994E-2</v>
      </c>
      <c r="AE121" s="92">
        <v>0.1</v>
      </c>
      <c r="AF121" s="92">
        <v>0.12</v>
      </c>
      <c r="AG121" s="74">
        <v>12</v>
      </c>
      <c r="AH121" s="74">
        <v>11.1</v>
      </c>
      <c r="AI121" s="74">
        <v>13.9</v>
      </c>
      <c r="AJ121" s="40">
        <v>11.408450704225354</v>
      </c>
      <c r="AK121" s="74">
        <v>11.044926413632838</v>
      </c>
      <c r="AL121" s="74">
        <v>13.58</v>
      </c>
    </row>
    <row r="122" spans="1:38" x14ac:dyDescent="0.25">
      <c r="A122" s="23">
        <v>245</v>
      </c>
      <c r="B122" s="29" t="s">
        <v>14</v>
      </c>
      <c r="C122" s="40">
        <v>68.180000000000007</v>
      </c>
      <c r="D122" s="40">
        <v>64.64</v>
      </c>
      <c r="E122" s="40">
        <v>70.63</v>
      </c>
      <c r="F122" s="40">
        <v>23.299373924954129</v>
      </c>
      <c r="G122" s="40">
        <v>16.348918261236843</v>
      </c>
      <c r="H122" s="42">
        <v>19.34</v>
      </c>
      <c r="I122" s="30"/>
      <c r="J122" s="30"/>
      <c r="K122" s="30"/>
      <c r="L122" s="30"/>
      <c r="M122" s="30"/>
      <c r="N122" s="39">
        <v>0.02</v>
      </c>
      <c r="O122" s="74">
        <v>2.11</v>
      </c>
      <c r="P122" s="74">
        <v>1.99</v>
      </c>
      <c r="Q122" s="74">
        <v>1.69</v>
      </c>
      <c r="R122" s="74">
        <v>2.1032799999999998</v>
      </c>
      <c r="S122" s="74">
        <v>1.9551756061719328</v>
      </c>
      <c r="T122" s="74">
        <v>3.47</v>
      </c>
      <c r="U122" s="74">
        <v>1.22</v>
      </c>
      <c r="V122" s="74">
        <v>1.1499999999999999</v>
      </c>
      <c r="W122" s="74">
        <v>0.98</v>
      </c>
      <c r="X122" s="74">
        <v>1.22</v>
      </c>
      <c r="Y122" s="74">
        <v>1.1340925789860399</v>
      </c>
      <c r="Z122" s="74">
        <v>2.0099999999999998</v>
      </c>
      <c r="AA122" s="92">
        <v>0.1</v>
      </c>
      <c r="AB122" s="92">
        <v>0.105</v>
      </c>
      <c r="AC122" s="92">
        <v>8.2000000000000003E-2</v>
      </c>
      <c r="AD122" s="92">
        <v>0.10199999999999999</v>
      </c>
      <c r="AE122" s="92">
        <v>0.1</v>
      </c>
      <c r="AF122" s="92">
        <v>0.31</v>
      </c>
      <c r="AG122" s="74">
        <v>12.2</v>
      </c>
      <c r="AH122" s="74">
        <v>10.9</v>
      </c>
      <c r="AI122" s="74">
        <v>11.9</v>
      </c>
      <c r="AJ122" s="40">
        <v>11.96078431372549</v>
      </c>
      <c r="AK122" s="74">
        <v>11.340925789860398</v>
      </c>
      <c r="AL122" s="74">
        <v>6.48</v>
      </c>
    </row>
    <row r="123" spans="1:38" x14ac:dyDescent="0.25">
      <c r="A123" s="23">
        <v>247</v>
      </c>
      <c r="B123" s="29" t="s">
        <v>14</v>
      </c>
      <c r="C123" s="40">
        <v>57.84</v>
      </c>
      <c r="D123" s="40">
        <v>86.12</v>
      </c>
      <c r="E123" s="40">
        <v>84.91</v>
      </c>
      <c r="F123" s="40">
        <v>84.871090424204979</v>
      </c>
      <c r="G123" s="40">
        <v>31.023963192682835</v>
      </c>
      <c r="H123" s="42">
        <v>52.39</v>
      </c>
      <c r="I123" s="30"/>
      <c r="J123" s="30"/>
      <c r="K123" s="30"/>
      <c r="L123" s="41">
        <v>0.21</v>
      </c>
      <c r="M123" s="30"/>
      <c r="N123" s="39">
        <v>0.09</v>
      </c>
      <c r="O123" s="74">
        <v>1.42</v>
      </c>
      <c r="P123" s="74">
        <v>1.66</v>
      </c>
      <c r="Q123" s="74">
        <v>4</v>
      </c>
      <c r="R123" s="74">
        <v>3.7928000000000002</v>
      </c>
      <c r="S123" s="74">
        <v>1.3084597826086952</v>
      </c>
      <c r="T123" s="74">
        <v>3.87</v>
      </c>
      <c r="U123" s="74">
        <v>0.82</v>
      </c>
      <c r="V123" s="74">
        <v>0.96</v>
      </c>
      <c r="W123" s="74">
        <v>0.87</v>
      </c>
      <c r="X123" s="74">
        <v>2.2000000000000002</v>
      </c>
      <c r="Y123" s="74">
        <v>0.75896739130434765</v>
      </c>
      <c r="Z123" s="74">
        <v>2.0699999999999998</v>
      </c>
      <c r="AA123" s="92">
        <v>7.9000000000000001E-2</v>
      </c>
      <c r="AB123" s="92">
        <v>9.0999999999999998E-2</v>
      </c>
      <c r="AC123" s="92">
        <v>9.2999999999999999E-2</v>
      </c>
      <c r="AD123" s="92">
        <v>0.182</v>
      </c>
      <c r="AE123" s="92">
        <v>0.1</v>
      </c>
      <c r="AF123" s="92">
        <v>0.2</v>
      </c>
      <c r="AG123" s="74">
        <v>10.4</v>
      </c>
      <c r="AH123" s="74">
        <v>10.5</v>
      </c>
      <c r="AI123" s="74">
        <v>9.3000000000000007</v>
      </c>
      <c r="AJ123" s="40">
        <v>12.087912087912089</v>
      </c>
      <c r="AK123" s="74">
        <v>7.5896739130434758</v>
      </c>
      <c r="AL123" s="74">
        <v>10.35</v>
      </c>
    </row>
    <row r="124" spans="1:38" x14ac:dyDescent="0.25">
      <c r="A124" s="23">
        <v>249</v>
      </c>
      <c r="B124" s="29" t="s">
        <v>14</v>
      </c>
      <c r="C124" s="40">
        <v>60.54</v>
      </c>
      <c r="D124" s="40">
        <v>61.17</v>
      </c>
      <c r="E124" s="40">
        <v>54.2</v>
      </c>
      <c r="F124" s="40">
        <v>57.841396126249471</v>
      </c>
      <c r="G124" s="40">
        <v>51.500325967766237</v>
      </c>
      <c r="H124" s="42">
        <v>64.44</v>
      </c>
      <c r="I124" s="30"/>
      <c r="J124" s="30"/>
      <c r="K124" s="30"/>
      <c r="L124" s="30"/>
      <c r="M124" s="30"/>
      <c r="N124" s="39">
        <v>0.03</v>
      </c>
      <c r="O124" s="74">
        <v>1.69</v>
      </c>
      <c r="P124" s="74">
        <v>1.49</v>
      </c>
      <c r="Q124" s="74">
        <v>1.42</v>
      </c>
      <c r="R124" s="74">
        <v>1.43092</v>
      </c>
      <c r="S124" s="74">
        <v>1.2926087745839629</v>
      </c>
      <c r="T124" s="74">
        <v>2</v>
      </c>
      <c r="U124" s="74">
        <v>0.98</v>
      </c>
      <c r="V124" s="74">
        <v>0.86</v>
      </c>
      <c r="W124" s="74">
        <v>0.82</v>
      </c>
      <c r="X124" s="74">
        <v>0.83</v>
      </c>
      <c r="Y124" s="74">
        <v>0.74977307110438685</v>
      </c>
      <c r="Z124" s="74">
        <v>1.1599999999999999</v>
      </c>
      <c r="AA124" s="92">
        <v>5.2999999999999999E-2</v>
      </c>
      <c r="AB124" s="92">
        <v>4.4999999999999998E-2</v>
      </c>
      <c r="AC124" s="92">
        <v>4.7E-2</v>
      </c>
      <c r="AD124" s="92">
        <v>0.08</v>
      </c>
      <c r="AE124" s="92">
        <v>0.1</v>
      </c>
      <c r="AF124" s="92">
        <v>7.0000000000000007E-2</v>
      </c>
      <c r="AG124" s="74">
        <v>18.5</v>
      </c>
      <c r="AH124" s="74">
        <v>19.100000000000001</v>
      </c>
      <c r="AI124" s="74">
        <v>17.399999999999999</v>
      </c>
      <c r="AJ124" s="40">
        <v>10.375</v>
      </c>
      <c r="AK124" s="74">
        <v>7.497730711043868</v>
      </c>
      <c r="AL124" s="74">
        <v>16.57</v>
      </c>
    </row>
    <row r="125" spans="1:38" x14ac:dyDescent="0.25">
      <c r="A125" s="23">
        <v>251</v>
      </c>
      <c r="B125" s="29" t="s">
        <v>14</v>
      </c>
      <c r="C125" s="40">
        <v>58.06</v>
      </c>
      <c r="D125" s="40">
        <v>63.2</v>
      </c>
      <c r="E125" s="40">
        <v>94.52</v>
      </c>
      <c r="F125" s="40">
        <v>69.882833006556737</v>
      </c>
      <c r="G125" s="40">
        <v>59.79851013278553</v>
      </c>
      <c r="H125" s="42">
        <v>50.9</v>
      </c>
      <c r="I125" s="30"/>
      <c r="J125" s="30"/>
      <c r="K125" s="30"/>
      <c r="L125" s="30"/>
      <c r="M125" s="30"/>
      <c r="N125" s="39">
        <v>0.02</v>
      </c>
      <c r="O125" s="74">
        <v>2.5499999999999998</v>
      </c>
      <c r="P125" s="74">
        <v>2.82</v>
      </c>
      <c r="Q125" s="74">
        <v>2.74</v>
      </c>
      <c r="R125" s="74">
        <v>1.2929999999999999</v>
      </c>
      <c r="S125" s="74">
        <v>1.4043962466608457</v>
      </c>
      <c r="T125" s="74">
        <v>4.3600000000000003</v>
      </c>
      <c r="U125" s="74">
        <v>1.48</v>
      </c>
      <c r="V125" s="74">
        <v>1.63</v>
      </c>
      <c r="W125" s="74">
        <v>1.59</v>
      </c>
      <c r="X125" s="74">
        <v>0.75</v>
      </c>
      <c r="Y125" s="74">
        <v>0.81461499226267153</v>
      </c>
      <c r="Z125" s="74">
        <v>2.5299999999999998</v>
      </c>
      <c r="AA125" s="92">
        <v>8.2000000000000003E-2</v>
      </c>
      <c r="AB125" s="92">
        <v>0.1</v>
      </c>
      <c r="AC125" s="92">
        <v>0.13600000000000001</v>
      </c>
      <c r="AD125" s="92">
        <v>6.8000000000000005E-2</v>
      </c>
      <c r="AE125" s="92">
        <v>0.1</v>
      </c>
      <c r="AF125" s="92">
        <v>0.11</v>
      </c>
      <c r="AG125" s="74">
        <v>18</v>
      </c>
      <c r="AH125" s="74">
        <v>16.3</v>
      </c>
      <c r="AI125" s="74">
        <v>11.7</v>
      </c>
      <c r="AJ125" s="40">
        <v>11.029411764705882</v>
      </c>
      <c r="AK125" s="74">
        <v>8.146149922626714</v>
      </c>
      <c r="AL125" s="74">
        <v>23</v>
      </c>
    </row>
    <row r="126" spans="1:38" x14ac:dyDescent="0.25">
      <c r="A126" s="23">
        <v>253</v>
      </c>
      <c r="B126" s="29" t="s">
        <v>14</v>
      </c>
      <c r="C126" s="40">
        <v>60.43</v>
      </c>
      <c r="D126" s="40">
        <v>67.52</v>
      </c>
      <c r="E126" s="40">
        <v>74.91</v>
      </c>
      <c r="F126" s="40">
        <v>82.14481479178481</v>
      </c>
      <c r="G126" s="40">
        <v>48.134399467149201</v>
      </c>
      <c r="H126" s="42">
        <v>54.51</v>
      </c>
      <c r="I126" s="30"/>
      <c r="J126" s="30"/>
      <c r="K126" s="30"/>
      <c r="L126" s="41">
        <v>0.13</v>
      </c>
      <c r="M126" s="30"/>
      <c r="N126" s="39">
        <v>0.04</v>
      </c>
      <c r="O126" s="74">
        <v>2.1</v>
      </c>
      <c r="P126" s="74">
        <v>2.38</v>
      </c>
      <c r="Q126" s="74">
        <v>1.92</v>
      </c>
      <c r="R126" s="74">
        <v>2.12052</v>
      </c>
      <c r="S126" s="74">
        <v>1.868120534629405</v>
      </c>
      <c r="T126" s="74">
        <v>3.22</v>
      </c>
      <c r="U126" s="74">
        <v>1.22</v>
      </c>
      <c r="V126" s="74">
        <v>1.38</v>
      </c>
      <c r="W126" s="74">
        <v>1.1100000000000001</v>
      </c>
      <c r="X126" s="74">
        <v>1.23</v>
      </c>
      <c r="Y126" s="74">
        <v>1.0835965978128799</v>
      </c>
      <c r="Z126" s="74">
        <v>1.87</v>
      </c>
      <c r="AA126" s="92">
        <v>7.0000000000000007E-2</v>
      </c>
      <c r="AB126" s="92">
        <v>0.08</v>
      </c>
      <c r="AC126" s="92">
        <v>7.1999999999999995E-2</v>
      </c>
      <c r="AD126" s="92">
        <v>9.7000000000000003E-2</v>
      </c>
      <c r="AE126" s="92">
        <v>0.1</v>
      </c>
      <c r="AF126" s="92">
        <v>0.18</v>
      </c>
      <c r="AG126" s="74">
        <v>17.399999999999999</v>
      </c>
      <c r="AH126" s="74">
        <v>17.2</v>
      </c>
      <c r="AI126" s="74">
        <v>15.4</v>
      </c>
      <c r="AJ126" s="40">
        <v>12.68041237113402</v>
      </c>
      <c r="AK126" s="74">
        <v>10.835965978128797</v>
      </c>
      <c r="AL126" s="74">
        <v>10.39</v>
      </c>
    </row>
    <row r="127" spans="1:38" x14ac:dyDescent="0.25">
      <c r="A127" s="23">
        <v>255</v>
      </c>
      <c r="B127" s="29" t="s">
        <v>14</v>
      </c>
      <c r="C127" s="40">
        <v>41.99</v>
      </c>
      <c r="D127" s="40">
        <v>47.19</v>
      </c>
      <c r="E127" s="40">
        <v>56.85</v>
      </c>
      <c r="F127" s="40">
        <v>62.468455910053159</v>
      </c>
      <c r="G127" s="40">
        <v>62.006939469753952</v>
      </c>
      <c r="H127" s="42">
        <v>71.02</v>
      </c>
      <c r="I127" s="30"/>
      <c r="J127" s="30"/>
      <c r="K127" s="30"/>
      <c r="L127" s="30"/>
      <c r="M127" s="30"/>
      <c r="N127" s="39">
        <v>0.03</v>
      </c>
      <c r="O127" s="74">
        <v>1.93</v>
      </c>
      <c r="P127" s="74">
        <v>1.8</v>
      </c>
      <c r="Q127" s="74">
        <v>1.69</v>
      </c>
      <c r="R127" s="74">
        <v>1.6205599999999998</v>
      </c>
      <c r="S127" s="74">
        <v>1.8074236196319016</v>
      </c>
      <c r="T127" s="74">
        <v>1.98</v>
      </c>
      <c r="U127" s="74">
        <v>1.1200000000000001</v>
      </c>
      <c r="V127" s="74">
        <v>1.04</v>
      </c>
      <c r="W127" s="74">
        <v>0.98</v>
      </c>
      <c r="X127" s="74">
        <v>0.94</v>
      </c>
      <c r="Y127" s="74">
        <v>1.0483895705521471</v>
      </c>
      <c r="Z127" s="74">
        <v>1.1499999999999999</v>
      </c>
      <c r="AA127" s="92">
        <v>0.08</v>
      </c>
      <c r="AB127" s="92">
        <v>8.5000000000000006E-2</v>
      </c>
      <c r="AC127" s="92">
        <v>6.6000000000000003E-2</v>
      </c>
      <c r="AD127" s="92">
        <v>8.6999999999999994E-2</v>
      </c>
      <c r="AE127" s="92">
        <v>0.11</v>
      </c>
      <c r="AF127" s="92">
        <v>0.11</v>
      </c>
      <c r="AG127" s="74">
        <v>14</v>
      </c>
      <c r="AH127" s="74">
        <v>12.2</v>
      </c>
      <c r="AI127" s="74">
        <v>14.8</v>
      </c>
      <c r="AJ127" s="40">
        <v>10.804597701149426</v>
      </c>
      <c r="AK127" s="74">
        <v>9.5308142777467921</v>
      </c>
      <c r="AL127" s="74">
        <v>10.45</v>
      </c>
    </row>
    <row r="128" spans="1:38" x14ac:dyDescent="0.25">
      <c r="A128" s="23">
        <v>257</v>
      </c>
      <c r="B128" s="29" t="s">
        <v>14</v>
      </c>
      <c r="C128" s="40">
        <v>24.4</v>
      </c>
      <c r="D128" s="40">
        <v>18.48</v>
      </c>
      <c r="E128" s="40">
        <v>27.36</v>
      </c>
      <c r="F128" s="40">
        <v>35.747784185151531</v>
      </c>
      <c r="G128" s="40">
        <v>60.27893394113952</v>
      </c>
      <c r="H128" s="42">
        <v>78.13</v>
      </c>
      <c r="I128" s="30"/>
      <c r="J128" s="30"/>
      <c r="K128" s="30"/>
      <c r="L128" s="30"/>
      <c r="M128" s="30"/>
      <c r="N128" s="39">
        <v>0.21</v>
      </c>
      <c r="O128" s="74">
        <v>1.45</v>
      </c>
      <c r="P128" s="74">
        <v>1.41</v>
      </c>
      <c r="Q128" s="74">
        <v>1.35</v>
      </c>
      <c r="R128" s="74">
        <v>1.3964400000000001</v>
      </c>
      <c r="S128" s="74">
        <v>1.4232259424402101</v>
      </c>
      <c r="T128" s="74">
        <v>1.52</v>
      </c>
      <c r="U128" s="74">
        <v>0.84</v>
      </c>
      <c r="V128" s="74">
        <v>0.82</v>
      </c>
      <c r="W128" s="74">
        <v>0.78</v>
      </c>
      <c r="X128" s="74">
        <v>0.81</v>
      </c>
      <c r="Y128" s="74">
        <v>0.8255370895824885</v>
      </c>
      <c r="Z128" s="74">
        <v>0.88</v>
      </c>
      <c r="AA128" s="92">
        <v>9.5000000000000001E-2</v>
      </c>
      <c r="AB128" s="92">
        <v>8.7999999999999995E-2</v>
      </c>
      <c r="AC128" s="92">
        <v>7.5999999999999998E-2</v>
      </c>
      <c r="AD128" s="92">
        <v>7.2999999999999995E-2</v>
      </c>
      <c r="AE128" s="92">
        <v>0.1</v>
      </c>
      <c r="AF128" s="92">
        <v>7.0000000000000007E-2</v>
      </c>
      <c r="AG128" s="74">
        <v>8.8000000000000007</v>
      </c>
      <c r="AH128" s="74">
        <v>9.3000000000000007</v>
      </c>
      <c r="AI128" s="74">
        <v>10.199999999999999</v>
      </c>
      <c r="AJ128" s="40">
        <v>11.095890410958905</v>
      </c>
      <c r="AK128" s="74">
        <v>8.2553708958248837</v>
      </c>
      <c r="AL128" s="74">
        <v>12.57</v>
      </c>
    </row>
    <row r="129" spans="1:38" x14ac:dyDescent="0.25">
      <c r="A129" s="23">
        <v>259</v>
      </c>
      <c r="B129" s="29" t="s">
        <v>14</v>
      </c>
      <c r="C129" s="40">
        <v>59.46</v>
      </c>
      <c r="D129" s="40">
        <v>64.22</v>
      </c>
      <c r="E129" s="40">
        <v>49.61</v>
      </c>
      <c r="F129" s="40">
        <v>64.535207254422289</v>
      </c>
      <c r="G129" s="40">
        <v>57.094649917371449</v>
      </c>
      <c r="H129" s="42">
        <v>50.16</v>
      </c>
      <c r="I129" s="30"/>
      <c r="J129" s="30"/>
      <c r="K129" s="30"/>
      <c r="L129" s="30"/>
      <c r="M129" s="30"/>
      <c r="N129" s="39">
        <v>0.02</v>
      </c>
      <c r="O129" s="74">
        <v>2.62</v>
      </c>
      <c r="P129" s="74">
        <v>2.88</v>
      </c>
      <c r="Q129" s="74">
        <v>2.4900000000000002</v>
      </c>
      <c r="R129" s="74">
        <v>1.51712</v>
      </c>
      <c r="S129" s="74">
        <v>1.5011109020949118</v>
      </c>
      <c r="T129" s="74">
        <v>1.97</v>
      </c>
      <c r="U129" s="74">
        <v>1.52</v>
      </c>
      <c r="V129" s="74">
        <v>1.67</v>
      </c>
      <c r="W129" s="74">
        <v>1.44</v>
      </c>
      <c r="X129" s="74">
        <v>0.88</v>
      </c>
      <c r="Y129" s="74">
        <v>0.87071398033347558</v>
      </c>
      <c r="Z129" s="74">
        <v>1.1399999999999999</v>
      </c>
      <c r="AA129" s="92">
        <v>9.7000000000000003E-2</v>
      </c>
      <c r="AB129" s="92">
        <v>9.5000000000000001E-2</v>
      </c>
      <c r="AC129" s="92">
        <v>8.5999999999999993E-2</v>
      </c>
      <c r="AD129" s="92">
        <v>8.4000000000000005E-2</v>
      </c>
      <c r="AE129" s="92">
        <v>0.1</v>
      </c>
      <c r="AF129" s="92">
        <v>0.11</v>
      </c>
      <c r="AG129" s="74">
        <v>15.7</v>
      </c>
      <c r="AH129" s="74">
        <v>17.600000000000001</v>
      </c>
      <c r="AI129" s="74">
        <v>16.7</v>
      </c>
      <c r="AJ129" s="40">
        <v>10.476190476190476</v>
      </c>
      <c r="AK129" s="74">
        <v>8.7071398033347549</v>
      </c>
      <c r="AL129" s="74">
        <v>10.36</v>
      </c>
    </row>
    <row r="130" spans="1:38" x14ac:dyDescent="0.25">
      <c r="A130" s="23">
        <v>261</v>
      </c>
      <c r="B130" s="29" t="s">
        <v>14</v>
      </c>
      <c r="C130" s="40">
        <v>20.239999999999998</v>
      </c>
      <c r="D130" s="40">
        <v>50.18</v>
      </c>
      <c r="E130" s="40">
        <v>49.34</v>
      </c>
      <c r="F130" s="40">
        <v>49.932435803207099</v>
      </c>
      <c r="G130" s="40">
        <v>41.46423714615581</v>
      </c>
      <c r="H130" s="42">
        <v>55.22</v>
      </c>
      <c r="I130" s="30"/>
      <c r="J130" s="30"/>
      <c r="K130" s="30"/>
      <c r="L130" s="30"/>
      <c r="M130" s="30"/>
      <c r="N130" s="39">
        <v>0.04</v>
      </c>
      <c r="O130" s="74">
        <v>1.65</v>
      </c>
      <c r="P130" s="74">
        <v>1.87</v>
      </c>
      <c r="Q130" s="74">
        <v>1.72</v>
      </c>
      <c r="R130" s="74">
        <v>1.6550399999999998</v>
      </c>
      <c r="S130" s="74">
        <v>1.6735126122321176</v>
      </c>
      <c r="T130" s="74">
        <v>1.79</v>
      </c>
      <c r="U130" s="74">
        <v>0.96</v>
      </c>
      <c r="V130" s="74">
        <v>1.08</v>
      </c>
      <c r="W130" s="74">
        <v>1</v>
      </c>
      <c r="X130" s="74">
        <v>0.96</v>
      </c>
      <c r="Y130" s="74">
        <v>0.97071497229241155</v>
      </c>
      <c r="Z130" s="74">
        <v>1.04</v>
      </c>
      <c r="AA130" s="92">
        <v>0.05</v>
      </c>
      <c r="AB130" s="92">
        <v>7.0000000000000007E-2</v>
      </c>
      <c r="AC130" s="92">
        <v>7.8E-2</v>
      </c>
      <c r="AD130" s="92">
        <v>0.08</v>
      </c>
      <c r="AE130" s="92">
        <v>0.1</v>
      </c>
      <c r="AF130" s="92">
        <v>0.09</v>
      </c>
      <c r="AG130" s="74">
        <v>19.2</v>
      </c>
      <c r="AH130" s="74">
        <v>15.4</v>
      </c>
      <c r="AI130" s="74">
        <v>12.8</v>
      </c>
      <c r="AJ130" s="40">
        <v>12</v>
      </c>
      <c r="AK130" s="74">
        <v>9.7071497229241146</v>
      </c>
      <c r="AL130" s="74">
        <v>11.56</v>
      </c>
    </row>
    <row r="131" spans="1:38" x14ac:dyDescent="0.25">
      <c r="A131" s="29">
        <v>263</v>
      </c>
      <c r="B131" s="29" t="s">
        <v>10</v>
      </c>
      <c r="C131" s="40">
        <v>52.67</v>
      </c>
      <c r="D131" s="40">
        <v>46.43</v>
      </c>
      <c r="E131" s="40">
        <v>41.3</v>
      </c>
      <c r="F131" s="40">
        <v>37.507635212740666</v>
      </c>
      <c r="G131" s="40">
        <v>51.306337163277206</v>
      </c>
      <c r="H131" s="42">
        <v>57.78</v>
      </c>
      <c r="I131" s="30"/>
      <c r="J131" s="30"/>
      <c r="K131" s="30"/>
      <c r="L131" s="30"/>
      <c r="M131" s="30"/>
      <c r="N131" s="39">
        <v>0.16</v>
      </c>
      <c r="O131" s="74">
        <v>1.37</v>
      </c>
      <c r="P131" s="74">
        <v>1.52</v>
      </c>
      <c r="Q131" s="74">
        <v>1.1499999999999999</v>
      </c>
      <c r="R131" s="74">
        <v>1.1033600000000001</v>
      </c>
      <c r="S131" s="74">
        <v>1.1091265055619488</v>
      </c>
      <c r="T131" s="74">
        <v>1.71</v>
      </c>
      <c r="U131" s="74">
        <v>0.79</v>
      </c>
      <c r="V131" s="74">
        <v>0.88</v>
      </c>
      <c r="W131" s="74">
        <v>0.67</v>
      </c>
      <c r="X131" s="74">
        <v>0.64</v>
      </c>
      <c r="Y131" s="74">
        <v>0.64334484081319543</v>
      </c>
      <c r="Z131" s="74">
        <v>0.99</v>
      </c>
      <c r="AA131" s="92">
        <v>5.0999999999999997E-2</v>
      </c>
      <c r="AB131" s="92">
        <v>6.6000000000000003E-2</v>
      </c>
      <c r="AC131" s="92">
        <v>6.6000000000000003E-2</v>
      </c>
      <c r="AD131" s="92">
        <v>6.8000000000000005E-2</v>
      </c>
      <c r="AE131" s="92">
        <v>0.08</v>
      </c>
      <c r="AF131" s="92">
        <v>0.08</v>
      </c>
      <c r="AG131" s="74">
        <v>15.5</v>
      </c>
      <c r="AH131" s="74">
        <v>13.3</v>
      </c>
      <c r="AI131" s="74">
        <v>10.1</v>
      </c>
      <c r="AJ131" s="40">
        <v>9.4117647058823533</v>
      </c>
      <c r="AK131" s="74">
        <v>8.0418105101649431</v>
      </c>
      <c r="AL131" s="74">
        <v>12.38</v>
      </c>
    </row>
    <row r="132" spans="1:38" x14ac:dyDescent="0.25">
      <c r="A132" s="29">
        <v>265</v>
      </c>
      <c r="B132" s="29" t="s">
        <v>19</v>
      </c>
      <c r="C132" s="40">
        <v>47.83</v>
      </c>
      <c r="D132" s="40">
        <v>41.95</v>
      </c>
      <c r="E132" s="40">
        <v>40.700000000000003</v>
      </c>
      <c r="F132" s="40">
        <v>31.78139988465643</v>
      </c>
      <c r="G132" s="40">
        <v>15.843939857740502</v>
      </c>
      <c r="H132" s="42">
        <v>50.92</v>
      </c>
      <c r="I132" s="30"/>
      <c r="J132" s="30"/>
      <c r="K132" s="30"/>
      <c r="L132" s="30"/>
      <c r="M132" s="30"/>
      <c r="N132" s="39" t="s">
        <v>248</v>
      </c>
      <c r="O132" s="74">
        <v>1.54</v>
      </c>
      <c r="P132" s="74">
        <v>1.44</v>
      </c>
      <c r="Q132" s="74">
        <v>1.35</v>
      </c>
      <c r="R132" s="74">
        <v>1.21</v>
      </c>
      <c r="S132" s="74">
        <v>0.98679373386648683</v>
      </c>
      <c r="T132" s="74">
        <v>2.63</v>
      </c>
      <c r="U132" s="74">
        <v>0.89</v>
      </c>
      <c r="V132" s="74">
        <v>0.83</v>
      </c>
      <c r="W132" s="74">
        <v>0.75</v>
      </c>
      <c r="X132" s="74">
        <v>0.7</v>
      </c>
      <c r="Y132" s="74">
        <v>0.57238615653508518</v>
      </c>
      <c r="Z132" s="74">
        <v>1.53</v>
      </c>
      <c r="AA132" s="92">
        <v>8.3000000000000004E-2</v>
      </c>
      <c r="AB132" s="92">
        <v>6.8000000000000005E-2</v>
      </c>
      <c r="AC132" s="92">
        <v>7.0999999999999994E-2</v>
      </c>
      <c r="AD132" s="92">
        <v>5.8000000000000003E-2</v>
      </c>
      <c r="AE132" s="92">
        <v>0.08</v>
      </c>
      <c r="AF132" s="92">
        <v>0.06</v>
      </c>
      <c r="AG132" s="74">
        <v>10.7</v>
      </c>
      <c r="AH132" s="74">
        <v>12.2</v>
      </c>
      <c r="AI132" s="74">
        <v>10.6</v>
      </c>
      <c r="AJ132" s="40">
        <v>12.068965517241377</v>
      </c>
      <c r="AK132" s="74">
        <v>7.1548269566885647</v>
      </c>
      <c r="AL132" s="74">
        <v>25.5</v>
      </c>
    </row>
    <row r="133" spans="1:38" x14ac:dyDescent="0.25">
      <c r="A133" s="29">
        <v>267</v>
      </c>
      <c r="B133" s="29" t="s">
        <v>10</v>
      </c>
      <c r="C133" s="40">
        <v>67.39</v>
      </c>
      <c r="D133" s="40">
        <v>71.069999999999993</v>
      </c>
      <c r="E133" s="40">
        <v>67.89</v>
      </c>
      <c r="F133" s="40">
        <v>63.034675692120253</v>
      </c>
      <c r="G133" s="40">
        <v>52.127202655395969</v>
      </c>
      <c r="H133" s="42">
        <v>56.67</v>
      </c>
      <c r="I133" s="30"/>
      <c r="J133" s="30"/>
      <c r="K133" s="30"/>
      <c r="L133" s="30"/>
      <c r="M133" s="30"/>
      <c r="N133" s="39">
        <v>0.17</v>
      </c>
      <c r="O133" s="74">
        <v>1.63</v>
      </c>
      <c r="P133" s="74">
        <v>1.54</v>
      </c>
      <c r="Q133" s="74">
        <v>1.41</v>
      </c>
      <c r="R133" s="74">
        <v>1.3619600000000001</v>
      </c>
      <c r="S133" s="74">
        <v>1.2622513122750907</v>
      </c>
      <c r="T133" s="74">
        <v>0.97</v>
      </c>
      <c r="U133" s="74">
        <v>0.94</v>
      </c>
      <c r="V133" s="74">
        <v>0.89</v>
      </c>
      <c r="W133" s="74">
        <v>0.82</v>
      </c>
      <c r="X133" s="74">
        <v>0.79</v>
      </c>
      <c r="Y133" s="74">
        <v>0.7321643342662939</v>
      </c>
      <c r="Z133" s="74">
        <v>0.56000000000000005</v>
      </c>
      <c r="AA133" s="92">
        <v>5.6000000000000001E-2</v>
      </c>
      <c r="AB133" s="92">
        <v>6.0999999999999999E-2</v>
      </c>
      <c r="AC133" s="92">
        <v>6.2E-2</v>
      </c>
      <c r="AD133" s="92">
        <v>8.1000000000000003E-2</v>
      </c>
      <c r="AE133" s="92">
        <v>7.0000000000000007E-2</v>
      </c>
      <c r="AF133" s="92">
        <v>7.0000000000000007E-2</v>
      </c>
      <c r="AG133" s="74">
        <v>16.8</v>
      </c>
      <c r="AH133" s="74">
        <v>14.6</v>
      </c>
      <c r="AI133" s="74">
        <v>13.2</v>
      </c>
      <c r="AJ133" s="40">
        <v>9.7530864197530871</v>
      </c>
      <c r="AK133" s="74">
        <v>10.459490489518483</v>
      </c>
      <c r="AL133" s="74">
        <v>8</v>
      </c>
    </row>
    <row r="134" spans="1:38" x14ac:dyDescent="0.25">
      <c r="A134" s="29">
        <v>269</v>
      </c>
      <c r="B134" s="29" t="s">
        <v>10</v>
      </c>
      <c r="C134" s="40">
        <v>85.98</v>
      </c>
      <c r="D134" s="40">
        <v>89.35</v>
      </c>
      <c r="E134" s="40">
        <v>84.61</v>
      </c>
      <c r="F134" s="40">
        <v>88.00403361715648</v>
      </c>
      <c r="G134" s="40">
        <v>86.089575713512033</v>
      </c>
      <c r="H134" s="42">
        <v>59.64</v>
      </c>
      <c r="I134" s="41"/>
      <c r="J134" s="41"/>
      <c r="K134" s="30"/>
      <c r="L134" s="41">
        <v>0.04</v>
      </c>
      <c r="M134" s="41">
        <v>0.02</v>
      </c>
      <c r="N134" s="39">
        <v>0.02</v>
      </c>
      <c r="O134" s="74">
        <v>1.88</v>
      </c>
      <c r="P134" s="74">
        <v>1.94</v>
      </c>
      <c r="Q134" s="74">
        <v>1.71</v>
      </c>
      <c r="R134" s="74">
        <v>1.51712</v>
      </c>
      <c r="S134" s="74">
        <v>1.5406360965189876</v>
      </c>
      <c r="T134" s="74">
        <v>4.41</v>
      </c>
      <c r="U134" s="74">
        <v>1.0900000000000001</v>
      </c>
      <c r="V134" s="74">
        <v>1.1200000000000001</v>
      </c>
      <c r="W134" s="74">
        <v>0.99</v>
      </c>
      <c r="X134" s="74">
        <v>0.88</v>
      </c>
      <c r="Y134" s="74">
        <v>0.89364042721518999</v>
      </c>
      <c r="Z134" s="74">
        <v>2.56</v>
      </c>
      <c r="AA134" s="92">
        <v>6.8000000000000005E-2</v>
      </c>
      <c r="AB134" s="92">
        <v>0.08</v>
      </c>
      <c r="AC134" s="92">
        <v>0.34300000000000003</v>
      </c>
      <c r="AD134" s="92">
        <v>0.1</v>
      </c>
      <c r="AE134" s="92">
        <v>0.1</v>
      </c>
      <c r="AF134" s="92">
        <v>0.09</v>
      </c>
      <c r="AG134" s="74">
        <v>16</v>
      </c>
      <c r="AH134" s="74">
        <v>14</v>
      </c>
      <c r="AI134" s="74">
        <v>11.9</v>
      </c>
      <c r="AJ134" s="40">
        <v>8.8000000000000007</v>
      </c>
      <c r="AK134" s="74">
        <v>8.9364042721518988</v>
      </c>
      <c r="AL134" s="74">
        <v>28.44</v>
      </c>
    </row>
    <row r="135" spans="1:38" x14ac:dyDescent="0.25">
      <c r="A135" s="29">
        <v>271</v>
      </c>
      <c r="B135" s="29" t="s">
        <v>10</v>
      </c>
      <c r="C135" s="40">
        <v>27.93</v>
      </c>
      <c r="D135" s="40">
        <v>24.31</v>
      </c>
      <c r="E135" s="40">
        <v>34.33</v>
      </c>
      <c r="F135" s="40">
        <v>44.642718817130152</v>
      </c>
      <c r="G135" s="40">
        <v>24.461555175317091</v>
      </c>
      <c r="H135" s="42">
        <v>68.040000000000006</v>
      </c>
      <c r="I135" s="30"/>
      <c r="J135" s="30"/>
      <c r="K135" s="30"/>
      <c r="L135" s="30"/>
      <c r="M135" s="30"/>
      <c r="N135" s="39">
        <v>0.02</v>
      </c>
      <c r="O135" s="74">
        <v>1.41</v>
      </c>
      <c r="P135" s="74">
        <v>1.25</v>
      </c>
      <c r="Q135" s="74">
        <v>1.1499999999999999</v>
      </c>
      <c r="R135" s="74">
        <v>1.3447200000000001</v>
      </c>
      <c r="S135" s="74">
        <v>1.2207726358892019</v>
      </c>
      <c r="T135" s="74">
        <v>3.14</v>
      </c>
      <c r="U135" s="74">
        <v>0.82</v>
      </c>
      <c r="V135" s="74">
        <v>0.72</v>
      </c>
      <c r="W135" s="74">
        <v>0.67</v>
      </c>
      <c r="X135" s="74">
        <v>0.78</v>
      </c>
      <c r="Y135" s="74">
        <v>0.70810477719791298</v>
      </c>
      <c r="Z135" s="74">
        <v>1.82</v>
      </c>
      <c r="AA135" s="92">
        <v>7.0000000000000007E-2</v>
      </c>
      <c r="AB135" s="92">
        <v>8.1000000000000003E-2</v>
      </c>
      <c r="AC135" s="92">
        <v>6.0999999999999999E-2</v>
      </c>
      <c r="AD135" s="92">
        <v>7.0999999999999994E-2</v>
      </c>
      <c r="AE135" s="92">
        <v>7.0000000000000007E-2</v>
      </c>
      <c r="AF135" s="92">
        <v>0.1</v>
      </c>
      <c r="AG135" s="74">
        <v>11.2</v>
      </c>
      <c r="AH135" s="74">
        <v>8.9</v>
      </c>
      <c r="AI135" s="74">
        <v>11</v>
      </c>
      <c r="AJ135" s="40">
        <v>10.985915492957748</v>
      </c>
      <c r="AK135" s="74">
        <v>10.115782531398755</v>
      </c>
      <c r="AL135" s="74">
        <v>18.2</v>
      </c>
    </row>
    <row r="136" spans="1:38" x14ac:dyDescent="0.25">
      <c r="A136" s="23">
        <v>273</v>
      </c>
      <c r="B136" s="29" t="s">
        <v>15</v>
      </c>
      <c r="C136" s="40">
        <v>24.34</v>
      </c>
      <c r="D136" s="40">
        <v>23.94</v>
      </c>
      <c r="E136" s="40">
        <v>24.84</v>
      </c>
      <c r="F136" s="40">
        <v>16.329816706518464</v>
      </c>
      <c r="G136" s="40">
        <v>42.989035977176073</v>
      </c>
      <c r="H136" s="42">
        <v>79.73</v>
      </c>
      <c r="I136" s="30"/>
      <c r="J136" s="30"/>
      <c r="K136" s="30"/>
      <c r="L136" s="30"/>
      <c r="M136" s="30"/>
      <c r="N136" s="39">
        <v>0.02</v>
      </c>
      <c r="O136" s="74">
        <v>1.48</v>
      </c>
      <c r="P136" s="74">
        <v>1.51</v>
      </c>
      <c r="Q136" s="74">
        <v>1.69</v>
      </c>
      <c r="R136" s="74">
        <v>1.33</v>
      </c>
      <c r="S136" s="74">
        <v>1.455090828282829</v>
      </c>
      <c r="T136" s="74">
        <v>8.4</v>
      </c>
      <c r="U136" s="74">
        <v>0.86</v>
      </c>
      <c r="V136" s="74">
        <v>0.87</v>
      </c>
      <c r="W136" s="74">
        <v>0.98</v>
      </c>
      <c r="X136" s="74">
        <v>0.77</v>
      </c>
      <c r="Y136" s="74">
        <v>0.84402020202020245</v>
      </c>
      <c r="Z136" s="74">
        <v>4.87</v>
      </c>
      <c r="AA136" s="92">
        <v>7.1999999999999995E-2</v>
      </c>
      <c r="AB136" s="92">
        <v>8.2000000000000003E-2</v>
      </c>
      <c r="AC136" s="92">
        <v>7.5999999999999998E-2</v>
      </c>
      <c r="AD136" s="92">
        <v>5.6000000000000001E-2</v>
      </c>
      <c r="AE136" s="92">
        <v>0.08</v>
      </c>
      <c r="AF136" s="92">
        <v>0.1</v>
      </c>
      <c r="AG136" s="74">
        <v>11.9</v>
      </c>
      <c r="AH136" s="74">
        <v>10.6</v>
      </c>
      <c r="AI136" s="74">
        <v>12.9</v>
      </c>
      <c r="AJ136" s="40">
        <v>13.75</v>
      </c>
      <c r="AK136" s="74">
        <v>10.55025252525253</v>
      </c>
      <c r="AL136" s="74">
        <v>48.7</v>
      </c>
    </row>
    <row r="137" spans="1:38" x14ac:dyDescent="0.25">
      <c r="A137" s="29">
        <v>275</v>
      </c>
      <c r="B137" s="29" t="s">
        <v>10</v>
      </c>
      <c r="C137" s="40">
        <v>28.1</v>
      </c>
      <c r="D137" s="40">
        <v>30.85</v>
      </c>
      <c r="E137" s="40">
        <v>31.98</v>
      </c>
      <c r="F137" s="40">
        <v>22.423988947948075</v>
      </c>
      <c r="G137" s="40">
        <v>18.515693443502688</v>
      </c>
      <c r="H137" s="42">
        <v>28.91</v>
      </c>
      <c r="I137" s="30"/>
      <c r="J137" s="30"/>
      <c r="K137" s="30"/>
      <c r="L137" s="30"/>
      <c r="M137" s="30"/>
      <c r="N137" s="39">
        <v>0.18</v>
      </c>
      <c r="O137" s="74">
        <v>1.63</v>
      </c>
      <c r="P137" s="74">
        <v>1.47</v>
      </c>
      <c r="Q137" s="74">
        <v>1.1000000000000001</v>
      </c>
      <c r="R137" s="74">
        <v>1.4654</v>
      </c>
      <c r="S137" s="74">
        <v>1.1880527724904486</v>
      </c>
      <c r="T137" s="74">
        <v>1.69</v>
      </c>
      <c r="U137" s="74">
        <v>0.94</v>
      </c>
      <c r="V137" s="74">
        <v>0.85</v>
      </c>
      <c r="W137" s="74">
        <v>0.64</v>
      </c>
      <c r="X137" s="74">
        <v>0.85</v>
      </c>
      <c r="Y137" s="74">
        <v>0.68912573810350852</v>
      </c>
      <c r="Z137" s="74">
        <v>0.98</v>
      </c>
      <c r="AA137" s="92">
        <v>5.1999999999999998E-2</v>
      </c>
      <c r="AB137" s="92">
        <v>0.06</v>
      </c>
      <c r="AC137" s="92">
        <v>4.2000000000000003E-2</v>
      </c>
      <c r="AD137" s="92">
        <v>7.0000000000000007E-2</v>
      </c>
      <c r="AE137" s="92">
        <v>0.05</v>
      </c>
      <c r="AF137" s="92">
        <v>0.09</v>
      </c>
      <c r="AG137" s="74">
        <v>18.100000000000001</v>
      </c>
      <c r="AH137" s="74">
        <v>14.2</v>
      </c>
      <c r="AI137" s="74">
        <v>15.2</v>
      </c>
      <c r="AJ137" s="40">
        <v>12.142857142857141</v>
      </c>
      <c r="AK137" s="74">
        <v>13.78251476207017</v>
      </c>
      <c r="AL137" s="74">
        <v>10.89</v>
      </c>
    </row>
    <row r="138" spans="1:38" x14ac:dyDescent="0.25">
      <c r="A138" s="23">
        <v>277</v>
      </c>
      <c r="B138" s="29" t="s">
        <v>15</v>
      </c>
      <c r="C138" s="40">
        <v>88.27</v>
      </c>
      <c r="D138" s="40">
        <v>91.87</v>
      </c>
      <c r="E138" s="40">
        <v>93.93</v>
      </c>
      <c r="F138" s="40">
        <v>96.876544048036621</v>
      </c>
      <c r="G138" s="40">
        <v>95.829948232486757</v>
      </c>
      <c r="H138" s="42">
        <v>37.700000000000003</v>
      </c>
      <c r="I138" s="41"/>
      <c r="J138" s="41">
        <v>1.46</v>
      </c>
      <c r="K138" s="41">
        <v>2.31</v>
      </c>
      <c r="L138" s="41">
        <v>2.2400000000000002</v>
      </c>
      <c r="M138" s="41">
        <v>2.23</v>
      </c>
      <c r="N138" s="39">
        <v>0.25</v>
      </c>
      <c r="O138" s="74">
        <v>2.1</v>
      </c>
      <c r="P138" s="74">
        <v>1.9</v>
      </c>
      <c r="Q138" s="74">
        <v>1.97</v>
      </c>
      <c r="R138" s="74">
        <v>1.8964000000000001</v>
      </c>
      <c r="S138" s="74">
        <v>1.5360200848057395</v>
      </c>
      <c r="T138" s="74">
        <v>1.19</v>
      </c>
      <c r="U138" s="74">
        <v>1.22</v>
      </c>
      <c r="V138" s="74">
        <v>1.1399999999999999</v>
      </c>
      <c r="W138" s="74">
        <v>1.1399999999999999</v>
      </c>
      <c r="X138" s="74">
        <v>1.1000000000000001</v>
      </c>
      <c r="Y138" s="74">
        <v>0.89096292622142659</v>
      </c>
      <c r="Z138" s="74">
        <v>0.69</v>
      </c>
      <c r="AA138" s="92">
        <v>0.15</v>
      </c>
      <c r="AB138" s="92">
        <v>0.13800000000000001</v>
      </c>
      <c r="AC138" s="92">
        <v>0.13600000000000001</v>
      </c>
      <c r="AD138" s="92">
        <v>0.14299999999999999</v>
      </c>
      <c r="AE138" s="92">
        <v>0.1</v>
      </c>
      <c r="AF138" s="92">
        <v>0.16</v>
      </c>
      <c r="AG138" s="74">
        <v>8.1</v>
      </c>
      <c r="AH138" s="74">
        <v>8.3000000000000007</v>
      </c>
      <c r="AI138" s="74">
        <v>8.4</v>
      </c>
      <c r="AJ138" s="40">
        <v>7.6923076923076934</v>
      </c>
      <c r="AK138" s="74">
        <v>8.9096292622142652</v>
      </c>
      <c r="AL138" s="74">
        <v>4.3099999999999996</v>
      </c>
    </row>
    <row r="139" spans="1:38" x14ac:dyDescent="0.25">
      <c r="A139" s="23">
        <v>279</v>
      </c>
      <c r="B139" s="29" t="s">
        <v>15</v>
      </c>
      <c r="C139" s="40">
        <v>70.09</v>
      </c>
      <c r="D139" s="40">
        <v>64.56</v>
      </c>
      <c r="E139" s="40">
        <v>65.25</v>
      </c>
      <c r="F139" s="40">
        <v>88.988005000914001</v>
      </c>
      <c r="G139" s="40">
        <v>54.981292680804003</v>
      </c>
      <c r="H139" s="42">
        <v>51.96</v>
      </c>
      <c r="I139" s="41"/>
      <c r="J139" s="41"/>
      <c r="K139" s="30"/>
      <c r="L139" s="41">
        <v>0.04</v>
      </c>
      <c r="M139" s="30"/>
      <c r="N139" s="39">
        <v>0.02</v>
      </c>
      <c r="O139" s="74">
        <v>1.96</v>
      </c>
      <c r="P139" s="74">
        <v>1.69</v>
      </c>
      <c r="Q139" s="74">
        <v>1.46</v>
      </c>
      <c r="R139" s="74">
        <v>1.7929600000000001</v>
      </c>
      <c r="S139" s="74">
        <v>1.3964400000000003</v>
      </c>
      <c r="T139" s="74">
        <v>1.35</v>
      </c>
      <c r="U139" s="74">
        <v>1.1399999999999999</v>
      </c>
      <c r="V139" s="74">
        <v>0.98</v>
      </c>
      <c r="W139" s="74">
        <v>0.85</v>
      </c>
      <c r="X139" s="74">
        <v>1.04</v>
      </c>
      <c r="Y139" s="74">
        <v>0.81000000000000028</v>
      </c>
      <c r="Z139" s="74">
        <v>0.79</v>
      </c>
      <c r="AA139" s="92">
        <v>0.121</v>
      </c>
      <c r="AB139" s="92">
        <v>9.8000000000000004E-2</v>
      </c>
      <c r="AC139" s="92">
        <v>8.6999999999999994E-2</v>
      </c>
      <c r="AD139" s="92">
        <v>0.11899999999999999</v>
      </c>
      <c r="AE139" s="92">
        <v>0.1</v>
      </c>
      <c r="AF139" s="92">
        <v>0.15</v>
      </c>
      <c r="AG139" s="74">
        <v>9.4</v>
      </c>
      <c r="AH139" s="74">
        <v>10</v>
      </c>
      <c r="AI139" s="74">
        <v>9.8000000000000007</v>
      </c>
      <c r="AJ139" s="40">
        <v>8.7394957983193287</v>
      </c>
      <c r="AK139" s="74">
        <v>8.1000000000000014</v>
      </c>
      <c r="AL139" s="74">
        <v>5.27</v>
      </c>
    </row>
    <row r="140" spans="1:38" x14ac:dyDescent="0.25">
      <c r="A140" s="23">
        <v>281</v>
      </c>
      <c r="B140" s="29" t="s">
        <v>15</v>
      </c>
      <c r="C140" s="40">
        <v>70.16</v>
      </c>
      <c r="D140" s="40">
        <v>67.400000000000006</v>
      </c>
      <c r="E140" s="40">
        <v>67.02</v>
      </c>
      <c r="F140" s="40">
        <v>63.704240352371166</v>
      </c>
      <c r="G140" s="40">
        <v>73.829139297248972</v>
      </c>
      <c r="H140" s="42">
        <v>75.489999999999995</v>
      </c>
      <c r="I140" s="30"/>
      <c r="J140" s="30"/>
      <c r="K140" s="30"/>
      <c r="L140" s="30"/>
      <c r="M140" s="30"/>
      <c r="N140" s="39">
        <v>0.02</v>
      </c>
      <c r="O140" s="74">
        <v>1.89</v>
      </c>
      <c r="P140" s="74">
        <v>1.78</v>
      </c>
      <c r="Q140" s="74">
        <v>1.92</v>
      </c>
      <c r="R140" s="74">
        <v>2.2067200000000002</v>
      </c>
      <c r="S140" s="74">
        <v>2.0399633093525185</v>
      </c>
      <c r="T140" s="74">
        <v>3.76</v>
      </c>
      <c r="U140" s="74">
        <v>1.1000000000000001</v>
      </c>
      <c r="V140" s="74">
        <v>1.03</v>
      </c>
      <c r="W140" s="74">
        <v>1.1100000000000001</v>
      </c>
      <c r="X140" s="74">
        <v>1.28</v>
      </c>
      <c r="Y140" s="74">
        <v>1.1832733812949643</v>
      </c>
      <c r="Z140" s="74">
        <v>2.1800000000000002</v>
      </c>
      <c r="AA140" s="92">
        <v>0.12</v>
      </c>
      <c r="AB140" s="92">
        <v>0.111</v>
      </c>
      <c r="AC140" s="92">
        <v>0.114</v>
      </c>
      <c r="AD140" s="92">
        <v>0.13</v>
      </c>
      <c r="AE140" s="92">
        <v>0.14000000000000001</v>
      </c>
      <c r="AF140" s="92">
        <v>0.11</v>
      </c>
      <c r="AG140" s="74">
        <v>9.1999999999999993</v>
      </c>
      <c r="AH140" s="74">
        <v>9.3000000000000007</v>
      </c>
      <c r="AI140" s="74">
        <v>9.6999999999999993</v>
      </c>
      <c r="AJ140" s="40">
        <v>9.8461538461538467</v>
      </c>
      <c r="AK140" s="74">
        <v>8.4519527235354577</v>
      </c>
      <c r="AL140" s="74">
        <v>19.82</v>
      </c>
    </row>
    <row r="141" spans="1:38" x14ac:dyDescent="0.25">
      <c r="A141" s="23">
        <v>283</v>
      </c>
      <c r="B141" s="29" t="s">
        <v>15</v>
      </c>
      <c r="C141" s="40">
        <v>91.19</v>
      </c>
      <c r="D141" s="40">
        <v>91.85</v>
      </c>
      <c r="E141" s="40">
        <v>92.72</v>
      </c>
      <c r="F141" s="40">
        <v>96.649264061112049</v>
      </c>
      <c r="G141" s="40">
        <v>85.491425616192004</v>
      </c>
      <c r="H141" s="42">
        <v>69.959999999999994</v>
      </c>
      <c r="I141" s="41"/>
      <c r="J141" s="41"/>
      <c r="K141" s="30"/>
      <c r="L141" s="41">
        <v>0.46</v>
      </c>
      <c r="M141" s="41">
        <v>0.08</v>
      </c>
      <c r="N141" s="39">
        <v>0.9</v>
      </c>
      <c r="O141" s="74">
        <v>1.07</v>
      </c>
      <c r="P141" s="74">
        <v>1.2</v>
      </c>
      <c r="Q141" s="74">
        <v>1.61</v>
      </c>
      <c r="R141" s="74">
        <v>1.724</v>
      </c>
      <c r="S141" s="74">
        <v>2.1070733812439011</v>
      </c>
      <c r="T141" s="74">
        <v>2.36</v>
      </c>
      <c r="U141" s="74">
        <v>0.62</v>
      </c>
      <c r="V141" s="74">
        <v>0.7</v>
      </c>
      <c r="W141" s="74">
        <v>0.93</v>
      </c>
      <c r="X141" s="74">
        <v>1</v>
      </c>
      <c r="Y141" s="74">
        <v>1.2222003371484345</v>
      </c>
      <c r="Z141" s="74">
        <v>1.37</v>
      </c>
      <c r="AA141" s="92">
        <v>7.4999999999999997E-2</v>
      </c>
      <c r="AB141" s="92">
        <v>7.0000000000000007E-2</v>
      </c>
      <c r="AC141" s="92">
        <v>6.2E-2</v>
      </c>
      <c r="AD141" s="92">
        <v>0.11799999999999999</v>
      </c>
      <c r="AE141" s="92">
        <v>0.13</v>
      </c>
      <c r="AF141" s="92">
        <v>0.08</v>
      </c>
      <c r="AG141" s="74">
        <v>8.3000000000000007</v>
      </c>
      <c r="AH141" s="74">
        <v>10</v>
      </c>
      <c r="AI141" s="74">
        <v>15</v>
      </c>
      <c r="AJ141" s="40">
        <v>8.4745762711864412</v>
      </c>
      <c r="AK141" s="74">
        <v>9.4015410549879572</v>
      </c>
      <c r="AL141" s="74">
        <v>17.13</v>
      </c>
    </row>
    <row r="142" spans="1:38" x14ac:dyDescent="0.25">
      <c r="A142" s="23">
        <v>285</v>
      </c>
      <c r="B142" s="29" t="s">
        <v>15</v>
      </c>
      <c r="C142" s="40">
        <v>63.33</v>
      </c>
      <c r="D142" s="40">
        <v>69.650000000000006</v>
      </c>
      <c r="E142" s="40">
        <v>62.57</v>
      </c>
      <c r="F142" s="40">
        <v>64.490521393067141</v>
      </c>
      <c r="G142" s="40">
        <v>83.853515453550202</v>
      </c>
      <c r="H142" s="42">
        <v>61.81</v>
      </c>
      <c r="I142" s="30"/>
      <c r="J142" s="30"/>
      <c r="K142" s="30"/>
      <c r="L142" s="30"/>
      <c r="M142" s="30">
        <v>0</v>
      </c>
      <c r="N142" s="39">
        <v>0.02</v>
      </c>
      <c r="O142" s="74">
        <v>1.62</v>
      </c>
      <c r="P142" s="74">
        <v>1.82</v>
      </c>
      <c r="Q142" s="74">
        <v>1.87</v>
      </c>
      <c r="R142" s="74">
        <v>1.2412799999999999</v>
      </c>
      <c r="S142" s="74">
        <v>1.4341314945848378</v>
      </c>
      <c r="T142" s="74">
        <v>2.97</v>
      </c>
      <c r="U142" s="74">
        <v>0.94</v>
      </c>
      <c r="V142" s="74">
        <v>1.05</v>
      </c>
      <c r="W142" s="74">
        <v>1.08</v>
      </c>
      <c r="X142" s="74">
        <v>0.72</v>
      </c>
      <c r="Y142" s="74">
        <v>0.83186281588447675</v>
      </c>
      <c r="Z142" s="74">
        <v>1.72</v>
      </c>
      <c r="AA142" s="92">
        <v>9.5000000000000001E-2</v>
      </c>
      <c r="AB142" s="92">
        <v>7.8E-2</v>
      </c>
      <c r="AC142" s="92">
        <v>0.108</v>
      </c>
      <c r="AD142" s="92">
        <v>0.09</v>
      </c>
      <c r="AE142" s="92">
        <v>0.1</v>
      </c>
      <c r="AF142" s="92">
        <v>0.1</v>
      </c>
      <c r="AG142" s="74">
        <v>9.9</v>
      </c>
      <c r="AH142" s="74">
        <v>13.5</v>
      </c>
      <c r="AI142" s="74">
        <v>10</v>
      </c>
      <c r="AJ142" s="40">
        <v>8</v>
      </c>
      <c r="AK142" s="74">
        <v>8.318628158844767</v>
      </c>
      <c r="AL142" s="74">
        <v>17.2</v>
      </c>
    </row>
    <row r="143" spans="1:38" x14ac:dyDescent="0.25">
      <c r="A143" s="23">
        <v>287</v>
      </c>
      <c r="B143" s="29" t="s">
        <v>15</v>
      </c>
      <c r="C143" s="40">
        <v>71.209999999999994</v>
      </c>
      <c r="D143" s="40">
        <v>65.34</v>
      </c>
      <c r="E143" s="40">
        <v>66.61</v>
      </c>
      <c r="F143" s="40">
        <v>31.279378065876838</v>
      </c>
      <c r="G143" s="40">
        <v>21.658131755354013</v>
      </c>
      <c r="H143" s="42">
        <v>25.53</v>
      </c>
      <c r="I143" s="30"/>
      <c r="J143" s="30"/>
      <c r="K143" s="30"/>
      <c r="L143" s="30"/>
      <c r="M143" s="30"/>
      <c r="N143" s="39" t="s">
        <v>248</v>
      </c>
      <c r="O143" s="74">
        <v>1.62</v>
      </c>
      <c r="P143" s="74">
        <v>1.51</v>
      </c>
      <c r="Q143" s="74">
        <v>1.62</v>
      </c>
      <c r="R143" s="74">
        <v>1.6895199999999999</v>
      </c>
      <c r="S143" s="74">
        <v>1.6655137634408612</v>
      </c>
      <c r="T143" s="74">
        <v>1.06</v>
      </c>
      <c r="U143" s="74">
        <v>0.94</v>
      </c>
      <c r="V143" s="74">
        <v>0.87</v>
      </c>
      <c r="W143" s="74">
        <v>0.94</v>
      </c>
      <c r="X143" s="74">
        <v>0.98</v>
      </c>
      <c r="Y143" s="74">
        <v>0.96607526881720496</v>
      </c>
      <c r="Z143" s="74">
        <v>0.61</v>
      </c>
      <c r="AA143" s="92">
        <v>0.10100000000000001</v>
      </c>
      <c r="AB143" s="92">
        <v>8.6999999999999994E-2</v>
      </c>
      <c r="AC143" s="92">
        <v>7.5999999999999998E-2</v>
      </c>
      <c r="AD143" s="92">
        <v>0.08</v>
      </c>
      <c r="AE143" s="92">
        <v>0.08</v>
      </c>
      <c r="AF143" s="92">
        <v>0.08</v>
      </c>
      <c r="AG143" s="74">
        <v>9.3000000000000007</v>
      </c>
      <c r="AH143" s="74">
        <v>10</v>
      </c>
      <c r="AI143" s="74">
        <v>12.4</v>
      </c>
      <c r="AJ143" s="40">
        <v>12.25</v>
      </c>
      <c r="AK143" s="74">
        <v>12.075940860215061</v>
      </c>
      <c r="AL143" s="74">
        <v>7.63</v>
      </c>
    </row>
    <row r="144" spans="1:38" x14ac:dyDescent="0.25">
      <c r="A144" s="23">
        <v>289</v>
      </c>
      <c r="B144" s="29" t="s">
        <v>15</v>
      </c>
      <c r="C144" s="40">
        <v>45.66</v>
      </c>
      <c r="D144" s="40">
        <v>41.33</v>
      </c>
      <c r="E144" s="40">
        <v>47.1</v>
      </c>
      <c r="F144" s="40">
        <v>62.651581118205648</v>
      </c>
      <c r="G144" s="40">
        <v>43.913328554679474</v>
      </c>
      <c r="H144" s="42">
        <v>62.56</v>
      </c>
      <c r="I144" s="30"/>
      <c r="J144" s="30"/>
      <c r="K144" s="30"/>
      <c r="L144" s="41">
        <v>0.08</v>
      </c>
      <c r="M144" s="30"/>
      <c r="N144" s="39">
        <v>0.02</v>
      </c>
      <c r="O144" s="74">
        <v>1.78</v>
      </c>
      <c r="P144" s="74">
        <v>1.85</v>
      </c>
      <c r="Q144" s="74">
        <v>1.49</v>
      </c>
      <c r="R144" s="74">
        <v>1.67228</v>
      </c>
      <c r="S144" s="74">
        <v>1.6241728446215151</v>
      </c>
      <c r="T144" s="74">
        <v>3.2</v>
      </c>
      <c r="U144" s="74">
        <v>1.03</v>
      </c>
      <c r="V144" s="74">
        <v>1.07</v>
      </c>
      <c r="W144" s="74">
        <v>0.86</v>
      </c>
      <c r="X144" s="74">
        <v>0.97</v>
      </c>
      <c r="Y144" s="74">
        <v>0.94209561752988114</v>
      </c>
      <c r="Z144" s="74">
        <v>1.86</v>
      </c>
      <c r="AA144" s="92">
        <v>8.5000000000000006E-2</v>
      </c>
      <c r="AB144" s="92">
        <v>0.08</v>
      </c>
      <c r="AC144" s="92">
        <v>6.7000000000000004E-2</v>
      </c>
      <c r="AD144" s="92">
        <v>8.6999999999999994E-2</v>
      </c>
      <c r="AE144" s="92">
        <v>0.08</v>
      </c>
      <c r="AF144" s="92">
        <v>0.1</v>
      </c>
      <c r="AG144" s="74">
        <v>12.1</v>
      </c>
      <c r="AH144" s="74">
        <v>13.4</v>
      </c>
      <c r="AI144" s="74">
        <v>12.8</v>
      </c>
      <c r="AJ144" s="40">
        <v>11.149425287356323</v>
      </c>
      <c r="AK144" s="74">
        <v>11.776195219123514</v>
      </c>
      <c r="AL144" s="74">
        <v>18.600000000000001</v>
      </c>
    </row>
    <row r="145" spans="1:38" x14ac:dyDescent="0.25">
      <c r="A145" s="23">
        <v>291</v>
      </c>
      <c r="B145" s="29" t="s">
        <v>15</v>
      </c>
      <c r="C145" s="40">
        <v>81.430000000000007</v>
      </c>
      <c r="D145" s="40">
        <v>91.37</v>
      </c>
      <c r="E145" s="40">
        <v>81.69</v>
      </c>
      <c r="F145" s="40">
        <v>63.802899476907321</v>
      </c>
      <c r="G145" s="40">
        <v>65.77285483896803</v>
      </c>
      <c r="H145" s="42">
        <v>95.4</v>
      </c>
      <c r="I145" s="30"/>
      <c r="J145" s="30"/>
      <c r="K145" s="30"/>
      <c r="L145" s="30"/>
      <c r="M145" s="30"/>
      <c r="N145" s="39">
        <v>0.04</v>
      </c>
      <c r="O145" s="74">
        <v>1.75</v>
      </c>
      <c r="P145" s="74">
        <v>1.59</v>
      </c>
      <c r="Q145" s="74">
        <v>1.42</v>
      </c>
      <c r="R145" s="74">
        <v>1.18956</v>
      </c>
      <c r="S145" s="74">
        <v>1.1149011226611225</v>
      </c>
      <c r="T145" s="74">
        <v>1.23</v>
      </c>
      <c r="U145" s="74">
        <v>1.02</v>
      </c>
      <c r="V145" s="74">
        <v>0.92</v>
      </c>
      <c r="W145" s="74">
        <v>0.82</v>
      </c>
      <c r="X145" s="74">
        <v>0.69</v>
      </c>
      <c r="Y145" s="74">
        <v>0.64669438669438661</v>
      </c>
      <c r="Z145" s="74">
        <v>0.71</v>
      </c>
      <c r="AA145" s="92">
        <v>6.3E-2</v>
      </c>
      <c r="AB145" s="92">
        <v>7.0000000000000007E-2</v>
      </c>
      <c r="AC145" s="92">
        <v>0.08</v>
      </c>
      <c r="AD145" s="92">
        <v>7.1999999999999995E-2</v>
      </c>
      <c r="AE145" s="92">
        <v>7.0000000000000007E-2</v>
      </c>
      <c r="AF145" s="92">
        <v>0.1</v>
      </c>
      <c r="AG145" s="74">
        <v>16.2</v>
      </c>
      <c r="AH145" s="74">
        <v>13.1</v>
      </c>
      <c r="AI145" s="74">
        <v>10.199999999999999</v>
      </c>
      <c r="AJ145" s="40">
        <v>9.5833333333333339</v>
      </c>
      <c r="AK145" s="74">
        <v>9.2384912384912372</v>
      </c>
      <c r="AL145" s="74">
        <v>7.1</v>
      </c>
    </row>
    <row r="146" spans="1:38" x14ac:dyDescent="0.25">
      <c r="A146" s="23">
        <v>295</v>
      </c>
      <c r="B146" s="29" t="s">
        <v>15</v>
      </c>
      <c r="C146" s="40">
        <v>42.53</v>
      </c>
      <c r="D146" s="40">
        <v>41.07</v>
      </c>
      <c r="E146" s="40">
        <v>47.37</v>
      </c>
      <c r="F146" s="40">
        <v>62.485454181460597</v>
      </c>
      <c r="G146" s="40">
        <v>50.111358956926146</v>
      </c>
      <c r="H146" s="42">
        <v>65.680000000000007</v>
      </c>
      <c r="I146" s="30"/>
      <c r="J146" s="30"/>
      <c r="K146" s="30"/>
      <c r="L146" s="30"/>
      <c r="M146" s="30"/>
      <c r="N146" s="39">
        <v>0.14000000000000001</v>
      </c>
      <c r="O146" s="74">
        <v>1.69</v>
      </c>
      <c r="P146" s="74">
        <v>1.49</v>
      </c>
      <c r="Q146" s="74">
        <v>1.36</v>
      </c>
      <c r="R146" s="74">
        <v>1.7929600000000001</v>
      </c>
      <c r="S146" s="74">
        <v>2.1896258210136175</v>
      </c>
      <c r="T146" s="74">
        <v>0.81</v>
      </c>
      <c r="U146" s="74">
        <v>0.98</v>
      </c>
      <c r="V146" s="74">
        <v>0.86</v>
      </c>
      <c r="W146" s="74">
        <v>0.79</v>
      </c>
      <c r="X146" s="74">
        <v>1.04</v>
      </c>
      <c r="Y146" s="74">
        <v>1.2700845829545346</v>
      </c>
      <c r="Z146" s="74" t="s">
        <v>805</v>
      </c>
      <c r="AA146" s="92">
        <v>0.08</v>
      </c>
      <c r="AB146" s="92">
        <v>6.8000000000000005E-2</v>
      </c>
      <c r="AC146" s="92">
        <v>7.1999999999999995E-2</v>
      </c>
      <c r="AD146" s="92">
        <v>0.115</v>
      </c>
      <c r="AE146" s="92">
        <v>0.14000000000000001</v>
      </c>
      <c r="AF146" s="92">
        <v>0.09</v>
      </c>
      <c r="AG146" s="74">
        <v>12.2</v>
      </c>
      <c r="AH146" s="74">
        <v>12.6</v>
      </c>
      <c r="AI146" s="74">
        <v>11</v>
      </c>
      <c r="AJ146" s="40">
        <v>9.0434782608695645</v>
      </c>
      <c r="AK146" s="74">
        <v>9.0720327353895325</v>
      </c>
      <c r="AL146" s="74">
        <f t="shared" ref="AL146:AL147" si="0">(0.5/2)/AF146</f>
        <v>2.7777777777777777</v>
      </c>
    </row>
    <row r="147" spans="1:38" x14ac:dyDescent="0.25">
      <c r="A147" s="23">
        <v>297</v>
      </c>
      <c r="B147" s="29" t="s">
        <v>15</v>
      </c>
      <c r="C147" s="40">
        <v>78.94</v>
      </c>
      <c r="D147" s="40">
        <v>74.16</v>
      </c>
      <c r="E147" s="40">
        <v>81.900000000000006</v>
      </c>
      <c r="F147" s="40">
        <v>91.752298674107493</v>
      </c>
      <c r="G147" s="40">
        <v>94.544141784275837</v>
      </c>
      <c r="H147" s="42">
        <v>70.22</v>
      </c>
      <c r="I147" s="41"/>
      <c r="J147" s="41"/>
      <c r="K147" s="30"/>
      <c r="L147" s="41">
        <v>0.28999999999999998</v>
      </c>
      <c r="M147" s="41">
        <v>0.62</v>
      </c>
      <c r="N147" s="39">
        <v>0.95</v>
      </c>
      <c r="O147" s="74">
        <v>1.41</v>
      </c>
      <c r="P147" s="74">
        <v>1.45</v>
      </c>
      <c r="Q147" s="74">
        <v>1.96</v>
      </c>
      <c r="R147" s="74">
        <v>1.9825999999999999</v>
      </c>
      <c r="S147" s="74">
        <v>1.6632317144856548</v>
      </c>
      <c r="T147" s="74">
        <v>0.69</v>
      </c>
      <c r="U147" s="74">
        <v>0.82</v>
      </c>
      <c r="V147" s="74">
        <v>0.84</v>
      </c>
      <c r="W147" s="74">
        <v>1.1399999999999999</v>
      </c>
      <c r="X147" s="74">
        <v>1.1499999999999999</v>
      </c>
      <c r="Y147" s="74">
        <v>0.96475157452764204</v>
      </c>
      <c r="Z147" s="74" t="s">
        <v>805</v>
      </c>
      <c r="AA147" s="92">
        <v>7.2999999999999995E-2</v>
      </c>
      <c r="AB147" s="92">
        <v>7.5999999999999998E-2</v>
      </c>
      <c r="AC147" s="92">
        <v>8.5999999999999993E-2</v>
      </c>
      <c r="AD147" s="92">
        <v>0.112</v>
      </c>
      <c r="AE147" s="92">
        <v>0.08</v>
      </c>
      <c r="AF147" s="92">
        <v>0.05</v>
      </c>
      <c r="AG147" s="74">
        <v>11.2</v>
      </c>
      <c r="AH147" s="74">
        <v>11</v>
      </c>
      <c r="AI147" s="74">
        <v>13.2</v>
      </c>
      <c r="AJ147" s="40">
        <v>10.267857142857142</v>
      </c>
      <c r="AK147" s="74">
        <v>12.059394681595526</v>
      </c>
      <c r="AL147" s="74">
        <f t="shared" si="0"/>
        <v>5</v>
      </c>
    </row>
    <row r="148" spans="1:38" x14ac:dyDescent="0.25">
      <c r="A148" s="23">
        <v>299</v>
      </c>
      <c r="B148" s="29" t="s">
        <v>15</v>
      </c>
      <c r="C148" s="40">
        <v>98.14</v>
      </c>
      <c r="D148" s="40">
        <v>98.19</v>
      </c>
      <c r="E148" s="40">
        <v>98.46</v>
      </c>
      <c r="F148" s="40">
        <v>97.02834088775694</v>
      </c>
      <c r="G148" s="40">
        <v>97.870561740489251</v>
      </c>
      <c r="H148" s="42">
        <v>93.02</v>
      </c>
      <c r="I148" s="41">
        <v>57.94</v>
      </c>
      <c r="J148" s="41">
        <v>60.97</v>
      </c>
      <c r="K148" s="41">
        <v>60.09</v>
      </c>
      <c r="L148" s="41">
        <v>59.87</v>
      </c>
      <c r="M148" s="41">
        <v>61.86</v>
      </c>
      <c r="N148" s="39">
        <v>57.4</v>
      </c>
      <c r="O148" s="74">
        <v>5.75</v>
      </c>
      <c r="P148" s="74">
        <v>5.68</v>
      </c>
      <c r="Q148" s="74">
        <v>5.05</v>
      </c>
      <c r="R148" s="74">
        <v>5.79</v>
      </c>
      <c r="S148" s="74">
        <v>5.4824342194616982</v>
      </c>
      <c r="T148" s="74">
        <v>2.95</v>
      </c>
      <c r="U148" s="74">
        <v>3.33</v>
      </c>
      <c r="V148" s="74">
        <v>3.29</v>
      </c>
      <c r="W148" s="74">
        <v>2.93</v>
      </c>
      <c r="X148" s="74">
        <v>3.36</v>
      </c>
      <c r="Y148" s="74">
        <v>3.1800662525879919</v>
      </c>
      <c r="Z148" s="74">
        <v>1.71</v>
      </c>
      <c r="AA148" s="92">
        <v>0.32400000000000001</v>
      </c>
      <c r="AB148" s="92">
        <v>0.29799999999999999</v>
      </c>
      <c r="AC148" s="92">
        <v>0.315</v>
      </c>
      <c r="AD148" s="92">
        <v>0.41199999999999998</v>
      </c>
      <c r="AE148" s="92">
        <v>0.36</v>
      </c>
      <c r="AF148" s="92">
        <v>0.08</v>
      </c>
      <c r="AG148" s="74">
        <v>10.3</v>
      </c>
      <c r="AH148" s="74">
        <v>11</v>
      </c>
      <c r="AI148" s="74">
        <v>9.3000000000000007</v>
      </c>
      <c r="AJ148" s="40">
        <v>8.1553398058252426</v>
      </c>
      <c r="AK148" s="74">
        <v>8.8335173682999777</v>
      </c>
      <c r="AL148" s="74">
        <v>21.38</v>
      </c>
    </row>
    <row r="149" spans="1:38" x14ac:dyDescent="0.25">
      <c r="A149" s="29">
        <v>301</v>
      </c>
      <c r="B149" s="29" t="s">
        <v>16</v>
      </c>
      <c r="C149" s="40">
        <v>70.489999999999995</v>
      </c>
      <c r="D149" s="40">
        <v>72.14</v>
      </c>
      <c r="E149" s="40">
        <v>79.680000000000007</v>
      </c>
      <c r="F149" s="40">
        <v>62.762549793815346</v>
      </c>
      <c r="G149" s="40">
        <v>47.288152897772804</v>
      </c>
      <c r="H149" s="42">
        <v>48.21</v>
      </c>
      <c r="I149" s="30"/>
      <c r="J149" s="30"/>
      <c r="K149" s="30"/>
      <c r="L149" s="30"/>
      <c r="M149" s="30"/>
      <c r="N149" s="39">
        <v>7.0000000000000007E-2</v>
      </c>
      <c r="O149" s="74">
        <v>4.32</v>
      </c>
      <c r="P149" s="74">
        <v>4.3099999999999996</v>
      </c>
      <c r="Q149" s="74">
        <v>5.46</v>
      </c>
      <c r="R149" s="74">
        <v>6.05124</v>
      </c>
      <c r="S149" s="74">
        <v>6.6238708520179381</v>
      </c>
      <c r="T149" s="74">
        <v>3.85</v>
      </c>
      <c r="U149" s="74">
        <v>2.5</v>
      </c>
      <c r="V149" s="74">
        <v>2.5</v>
      </c>
      <c r="W149" s="74">
        <v>3.17</v>
      </c>
      <c r="X149" s="74">
        <v>3.51</v>
      </c>
      <c r="Y149" s="74">
        <v>3.8421524663677138</v>
      </c>
      <c r="Z149" s="74">
        <v>2.23</v>
      </c>
      <c r="AA149" s="92">
        <v>0.221</v>
      </c>
      <c r="AB149" s="92">
        <v>0.20799999999999999</v>
      </c>
      <c r="AC149" s="92">
        <v>0.23499999999999999</v>
      </c>
      <c r="AD149" s="92">
        <v>0.33200000000000002</v>
      </c>
      <c r="AE149" s="92">
        <v>0.3</v>
      </c>
      <c r="AF149" s="92">
        <v>0.6</v>
      </c>
      <c r="AG149" s="74">
        <v>11.3</v>
      </c>
      <c r="AH149" s="74">
        <v>12</v>
      </c>
      <c r="AI149" s="74">
        <v>13.5</v>
      </c>
      <c r="AJ149" s="40">
        <v>10.572289156626505</v>
      </c>
      <c r="AK149" s="74">
        <v>12.80717488789238</v>
      </c>
      <c r="AL149" s="74">
        <v>3.72</v>
      </c>
    </row>
    <row r="150" spans="1:38" x14ac:dyDescent="0.25">
      <c r="A150" s="29">
        <v>303</v>
      </c>
      <c r="B150" s="29" t="s">
        <v>16</v>
      </c>
      <c r="C150" s="40">
        <v>41.92</v>
      </c>
      <c r="D150" s="40">
        <v>42.54</v>
      </c>
      <c r="E150" s="40">
        <v>89.9</v>
      </c>
      <c r="F150" s="40">
        <v>25.713830009209303</v>
      </c>
      <c r="G150" s="40">
        <v>35.506944210051756</v>
      </c>
      <c r="H150" s="42">
        <v>58.9</v>
      </c>
      <c r="I150" s="30"/>
      <c r="J150" s="30"/>
      <c r="K150" s="30"/>
      <c r="L150" s="30"/>
      <c r="M150" s="30"/>
      <c r="N150" s="39">
        <v>0.16</v>
      </c>
      <c r="O150" s="74">
        <v>3.22</v>
      </c>
      <c r="P150" s="74">
        <v>3.58</v>
      </c>
      <c r="Q150" s="74">
        <v>4.6399999999999997</v>
      </c>
      <c r="R150" s="74">
        <v>3.2583599999999997</v>
      </c>
      <c r="S150" s="74">
        <v>3.6009829351535845</v>
      </c>
      <c r="T150" s="74">
        <v>5.28</v>
      </c>
      <c r="U150" s="74">
        <v>1.87</v>
      </c>
      <c r="V150" s="74">
        <v>2.08</v>
      </c>
      <c r="W150" s="74">
        <v>2.69</v>
      </c>
      <c r="X150" s="74">
        <v>1.89</v>
      </c>
      <c r="Y150" s="74">
        <v>2.0887372013651881</v>
      </c>
      <c r="Z150" s="74">
        <v>3.06</v>
      </c>
      <c r="AA150" s="92">
        <v>0.17199999999999999</v>
      </c>
      <c r="AB150" s="92">
        <v>0.16200000000000001</v>
      </c>
      <c r="AC150" s="92">
        <v>0.19800000000000001</v>
      </c>
      <c r="AD150" s="92">
        <v>0.16300000000000001</v>
      </c>
      <c r="AE150" s="92">
        <v>0.19</v>
      </c>
      <c r="AF150" s="92">
        <v>0.17</v>
      </c>
      <c r="AG150" s="74">
        <v>10.9</v>
      </c>
      <c r="AH150" s="74">
        <v>12.8</v>
      </c>
      <c r="AI150" s="74">
        <v>13.6</v>
      </c>
      <c r="AJ150" s="40">
        <v>11.595092024539877</v>
      </c>
      <c r="AK150" s="74">
        <v>10.993353691395727</v>
      </c>
      <c r="AL150" s="74">
        <v>18</v>
      </c>
    </row>
    <row r="151" spans="1:38" x14ac:dyDescent="0.25">
      <c r="A151" s="29">
        <v>305</v>
      </c>
      <c r="B151" s="29" t="s">
        <v>16</v>
      </c>
      <c r="C151" s="40">
        <v>55.61</v>
      </c>
      <c r="D151" s="40">
        <v>56.27</v>
      </c>
      <c r="E151" s="40">
        <v>54.91</v>
      </c>
      <c r="F151" s="40">
        <v>26.675107176551677</v>
      </c>
      <c r="G151" s="40">
        <v>38.742310090399798</v>
      </c>
      <c r="H151" s="42">
        <v>37.56</v>
      </c>
      <c r="I151" s="30"/>
      <c r="J151" s="30"/>
      <c r="K151" s="30"/>
      <c r="L151" s="30"/>
      <c r="M151" s="30"/>
      <c r="N151" s="39">
        <v>0.05</v>
      </c>
      <c r="O151" s="74">
        <v>2.42</v>
      </c>
      <c r="P151" s="74">
        <v>2.2599999999999998</v>
      </c>
      <c r="Q151" s="74">
        <v>2</v>
      </c>
      <c r="R151" s="74">
        <v>2.8273599999999997</v>
      </c>
      <c r="S151" s="74">
        <v>3.0242929264909861</v>
      </c>
      <c r="T151" s="74">
        <v>1.89</v>
      </c>
      <c r="U151" s="74">
        <v>1.4</v>
      </c>
      <c r="V151" s="74">
        <v>1.31</v>
      </c>
      <c r="W151" s="74">
        <v>1.1599999999999999</v>
      </c>
      <c r="X151" s="74">
        <v>1.64</v>
      </c>
      <c r="Y151" s="74">
        <v>1.7542302357836346</v>
      </c>
      <c r="Z151" s="74">
        <v>1.0900000000000001</v>
      </c>
      <c r="AA151" s="92">
        <v>0.13600000000000001</v>
      </c>
      <c r="AB151" s="92">
        <v>0.11799999999999999</v>
      </c>
      <c r="AC151" s="92">
        <v>8.8999999999999996E-2</v>
      </c>
      <c r="AD151" s="92">
        <v>0.152</v>
      </c>
      <c r="AE151" s="92">
        <v>0.17</v>
      </c>
      <c r="AF151" s="92">
        <v>0.16</v>
      </c>
      <c r="AG151" s="74">
        <v>10.3</v>
      </c>
      <c r="AH151" s="74">
        <v>11.1</v>
      </c>
      <c r="AI151" s="74">
        <v>13</v>
      </c>
      <c r="AJ151" s="40">
        <v>10.789473684210526</v>
      </c>
      <c r="AK151" s="74">
        <v>10.319001386962556</v>
      </c>
      <c r="AL151" s="74">
        <v>6.81</v>
      </c>
    </row>
    <row r="152" spans="1:38" x14ac:dyDescent="0.25">
      <c r="A152" s="29">
        <v>307</v>
      </c>
      <c r="B152" s="29" t="s">
        <v>16</v>
      </c>
      <c r="C152" s="40">
        <v>84.29</v>
      </c>
      <c r="D152" s="40">
        <v>89.77</v>
      </c>
      <c r="E152" s="40">
        <v>90.79</v>
      </c>
      <c r="F152" s="40">
        <v>75.118854457739161</v>
      </c>
      <c r="G152" s="40">
        <v>72.169291596347421</v>
      </c>
      <c r="H152" s="42">
        <v>80.61</v>
      </c>
      <c r="I152" s="41"/>
      <c r="J152" s="41"/>
      <c r="K152" s="30"/>
      <c r="L152" s="41">
        <v>0.02</v>
      </c>
      <c r="M152" s="30"/>
      <c r="N152" s="39">
        <v>0.06</v>
      </c>
      <c r="O152" s="74">
        <v>2.39</v>
      </c>
      <c r="P152" s="74">
        <v>2.1800000000000002</v>
      </c>
      <c r="Q152" s="74">
        <v>1.96</v>
      </c>
      <c r="R152" s="74">
        <v>1.9653599999999998</v>
      </c>
      <c r="S152" s="74">
        <v>1.8771491165183687</v>
      </c>
      <c r="T152" s="74">
        <v>2.52</v>
      </c>
      <c r="U152" s="74">
        <v>1.38</v>
      </c>
      <c r="V152" s="74">
        <v>1.26</v>
      </c>
      <c r="W152" s="74">
        <v>1.1399999999999999</v>
      </c>
      <c r="X152" s="74">
        <v>1.1399999999999999</v>
      </c>
      <c r="Y152" s="74">
        <v>1.0888335942681953</v>
      </c>
      <c r="Z152" s="74">
        <v>1.46</v>
      </c>
      <c r="AA152" s="92">
        <v>9.1999999999999998E-2</v>
      </c>
      <c r="AB152" s="92">
        <v>0.08</v>
      </c>
      <c r="AC152" s="92">
        <v>0.10100000000000001</v>
      </c>
      <c r="AD152" s="92">
        <v>0.114</v>
      </c>
      <c r="AE152" s="92">
        <v>0.11</v>
      </c>
      <c r="AF152" s="92">
        <v>0.11</v>
      </c>
      <c r="AG152" s="74">
        <v>15</v>
      </c>
      <c r="AH152" s="74">
        <v>15.7</v>
      </c>
      <c r="AI152" s="74">
        <v>11.3</v>
      </c>
      <c r="AJ152" s="40">
        <v>10</v>
      </c>
      <c r="AK152" s="74">
        <v>9.8984872206199572</v>
      </c>
      <c r="AL152" s="74">
        <v>13.27</v>
      </c>
    </row>
    <row r="153" spans="1:38" x14ac:dyDescent="0.25">
      <c r="A153" s="29">
        <v>311</v>
      </c>
      <c r="B153" s="29" t="s">
        <v>16</v>
      </c>
      <c r="C153" s="40">
        <v>71.13</v>
      </c>
      <c r="D153" s="40">
        <v>69.64</v>
      </c>
      <c r="E153" s="40">
        <v>73.19</v>
      </c>
      <c r="F153" s="40">
        <v>82.200762180315095</v>
      </c>
      <c r="G153" s="40">
        <v>76.686661739781186</v>
      </c>
      <c r="H153" s="42">
        <v>62.68</v>
      </c>
      <c r="I153" s="30"/>
      <c r="J153" s="30"/>
      <c r="K153" s="30"/>
      <c r="L153" s="41">
        <v>0.08</v>
      </c>
      <c r="M153" s="30"/>
      <c r="N153" s="39">
        <v>0.04</v>
      </c>
      <c r="O153" s="74">
        <v>1.55</v>
      </c>
      <c r="P153" s="74">
        <v>1.42</v>
      </c>
      <c r="Q153" s="74">
        <v>1.74</v>
      </c>
      <c r="R153" s="74">
        <v>1.62</v>
      </c>
      <c r="S153" s="74">
        <v>1.38335421686747</v>
      </c>
      <c r="T153" s="74">
        <v>2.72</v>
      </c>
      <c r="U153" s="74">
        <v>0.89</v>
      </c>
      <c r="V153" s="74">
        <v>0.82</v>
      </c>
      <c r="W153" s="74">
        <v>1.01</v>
      </c>
      <c r="X153" s="74">
        <v>0.94</v>
      </c>
      <c r="Y153" s="74">
        <v>0.80240963855421688</v>
      </c>
      <c r="Z153" s="74">
        <v>1.58</v>
      </c>
      <c r="AA153" s="92">
        <v>0.09</v>
      </c>
      <c r="AB153" s="92">
        <v>7.0000000000000007E-2</v>
      </c>
      <c r="AC153" s="92">
        <v>7.1999999999999995E-2</v>
      </c>
      <c r="AD153" s="92">
        <v>8.3000000000000004E-2</v>
      </c>
      <c r="AE153" s="92">
        <v>0.1</v>
      </c>
      <c r="AF153" s="92">
        <v>0.11</v>
      </c>
      <c r="AG153" s="74">
        <v>9.9</v>
      </c>
      <c r="AH153" s="74">
        <v>11.7</v>
      </c>
      <c r="AI153" s="74">
        <v>14</v>
      </c>
      <c r="AJ153" s="40">
        <v>11.325301204819276</v>
      </c>
      <c r="AK153" s="74">
        <v>8.024096385542169</v>
      </c>
      <c r="AL153" s="74">
        <v>14.36</v>
      </c>
    </row>
    <row r="154" spans="1:38" x14ac:dyDescent="0.25">
      <c r="A154" s="29">
        <v>313</v>
      </c>
      <c r="B154" s="29" t="s">
        <v>16</v>
      </c>
      <c r="C154" s="40">
        <v>74.39</v>
      </c>
      <c r="D154" s="40">
        <v>78.349999999999994</v>
      </c>
      <c r="E154" s="40">
        <v>71.47</v>
      </c>
      <c r="F154" s="40">
        <v>73.663319097875544</v>
      </c>
      <c r="G154" s="40">
        <v>62.087576014410097</v>
      </c>
      <c r="H154" s="42">
        <v>63.58</v>
      </c>
      <c r="I154" s="30"/>
      <c r="J154" s="30"/>
      <c r="K154" s="30"/>
      <c r="L154" s="30"/>
      <c r="M154" s="30"/>
      <c r="N154" s="39">
        <v>0.03</v>
      </c>
      <c r="O154" s="74">
        <v>2.42</v>
      </c>
      <c r="P154" s="74">
        <v>2.48</v>
      </c>
      <c r="Q154" s="74">
        <v>2.74</v>
      </c>
      <c r="R154" s="74">
        <v>2.6204800000000001</v>
      </c>
      <c r="S154" s="74">
        <v>2.5041645569620252</v>
      </c>
      <c r="T154" s="74">
        <v>4.04</v>
      </c>
      <c r="U154" s="74">
        <v>1.4</v>
      </c>
      <c r="V154" s="74">
        <v>1.44</v>
      </c>
      <c r="W154" s="74">
        <v>1.59</v>
      </c>
      <c r="X154" s="74">
        <v>1.52</v>
      </c>
      <c r="Y154" s="74">
        <v>1.4525316455696202</v>
      </c>
      <c r="Z154" s="74">
        <v>2.34</v>
      </c>
      <c r="AA154" s="92">
        <v>0.13200000000000001</v>
      </c>
      <c r="AB154" s="92">
        <v>0.11799999999999999</v>
      </c>
      <c r="AC154" s="92">
        <v>9.8000000000000004E-2</v>
      </c>
      <c r="AD154" s="92">
        <v>0.14099999999999999</v>
      </c>
      <c r="AE154" s="92">
        <v>0.15</v>
      </c>
      <c r="AF154" s="92">
        <v>0.19</v>
      </c>
      <c r="AG154" s="74">
        <v>10.6</v>
      </c>
      <c r="AH154" s="74">
        <v>12.2</v>
      </c>
      <c r="AI154" s="74">
        <v>16.2</v>
      </c>
      <c r="AJ154" s="40">
        <v>10.780141843971633</v>
      </c>
      <c r="AK154" s="74">
        <v>9.6835443037974684</v>
      </c>
      <c r="AL154" s="74">
        <v>12.32</v>
      </c>
    </row>
    <row r="155" spans="1:38" x14ac:dyDescent="0.25">
      <c r="A155" s="29">
        <v>315</v>
      </c>
      <c r="B155" s="29" t="s">
        <v>17</v>
      </c>
      <c r="C155" s="40">
        <v>90.59</v>
      </c>
      <c r="D155" s="40">
        <v>92.66</v>
      </c>
      <c r="E155" s="40">
        <v>87.87</v>
      </c>
      <c r="F155" s="40">
        <v>89.261356314561141</v>
      </c>
      <c r="G155" s="40">
        <v>84.02490335572071</v>
      </c>
      <c r="H155" s="42">
        <v>63.78</v>
      </c>
      <c r="I155" s="41"/>
      <c r="J155" s="41"/>
      <c r="K155" s="30"/>
      <c r="L155" s="41">
        <v>0.33</v>
      </c>
      <c r="M155" s="30"/>
      <c r="N155" s="39">
        <v>0.04</v>
      </c>
      <c r="O155" s="74">
        <v>1.55</v>
      </c>
      <c r="P155" s="74">
        <v>1.73</v>
      </c>
      <c r="Q155" s="74">
        <v>1.77</v>
      </c>
      <c r="R155" s="74">
        <v>2.4135999999999997</v>
      </c>
      <c r="S155" s="74">
        <v>1.9140115517241385</v>
      </c>
      <c r="T155" s="74">
        <v>1.44</v>
      </c>
      <c r="U155" s="74">
        <v>0.9</v>
      </c>
      <c r="V155" s="74">
        <v>1</v>
      </c>
      <c r="W155" s="74">
        <v>1.03</v>
      </c>
      <c r="X155" s="74">
        <v>1.4</v>
      </c>
      <c r="Y155" s="74">
        <v>1.1102155172413797</v>
      </c>
      <c r="Z155" s="74">
        <v>0.83</v>
      </c>
      <c r="AA155" s="92">
        <v>6.7000000000000004E-2</v>
      </c>
      <c r="AB155" s="92">
        <v>8.2000000000000003E-2</v>
      </c>
      <c r="AC155" s="92">
        <v>7.0000000000000007E-2</v>
      </c>
      <c r="AD155" s="92">
        <v>0.13600000000000001</v>
      </c>
      <c r="AE155" s="92">
        <v>0.14000000000000001</v>
      </c>
      <c r="AF155" s="92">
        <v>0.13</v>
      </c>
      <c r="AG155" s="74">
        <v>13.4</v>
      </c>
      <c r="AH155" s="74">
        <v>12.2</v>
      </c>
      <c r="AI155" s="74">
        <v>14.7</v>
      </c>
      <c r="AJ155" s="40">
        <v>10.294117647058822</v>
      </c>
      <c r="AK155" s="74">
        <v>7.9301108374384253</v>
      </c>
      <c r="AL155" s="74">
        <v>6.38</v>
      </c>
    </row>
    <row r="156" spans="1:38" x14ac:dyDescent="0.25">
      <c r="A156" s="29">
        <v>317</v>
      </c>
      <c r="B156" s="29" t="s">
        <v>17</v>
      </c>
      <c r="C156" s="40">
        <v>64.989999999999995</v>
      </c>
      <c r="D156" s="40">
        <v>60.72</v>
      </c>
      <c r="E156" s="40">
        <v>62.1</v>
      </c>
      <c r="F156" s="40">
        <v>69.779834840998959</v>
      </c>
      <c r="G156" s="40">
        <v>57.672210999864781</v>
      </c>
      <c r="H156" s="42">
        <v>68.930000000000007</v>
      </c>
      <c r="I156" s="30"/>
      <c r="J156" s="30"/>
      <c r="K156" s="30"/>
      <c r="L156" s="30"/>
      <c r="M156" s="30"/>
      <c r="N156" s="39">
        <v>0.49</v>
      </c>
      <c r="O156" s="74">
        <v>3.76</v>
      </c>
      <c r="P156" s="74">
        <v>4.1100000000000003</v>
      </c>
      <c r="Q156" s="74">
        <v>3.84</v>
      </c>
      <c r="R156" s="74">
        <v>5.7205378993203846</v>
      </c>
      <c r="S156" s="74">
        <v>3.9206609091811422</v>
      </c>
      <c r="T156" s="74">
        <v>2.67</v>
      </c>
      <c r="U156" s="74">
        <v>2.1800000000000002</v>
      </c>
      <c r="V156" s="74">
        <v>2.38</v>
      </c>
      <c r="W156" s="74">
        <v>2.23</v>
      </c>
      <c r="X156" s="74">
        <v>3.32</v>
      </c>
      <c r="Y156" s="74">
        <v>2.2741652605459062</v>
      </c>
      <c r="Z156" s="74">
        <v>1.55</v>
      </c>
      <c r="AA156" s="92">
        <v>0.15</v>
      </c>
      <c r="AB156" s="92">
        <v>0.188</v>
      </c>
      <c r="AC156" s="92">
        <v>0.19400000000000001</v>
      </c>
      <c r="AD156" s="92">
        <v>0.378</v>
      </c>
      <c r="AE156" s="92">
        <v>0.25</v>
      </c>
      <c r="AF156" s="92">
        <v>0.15</v>
      </c>
      <c r="AG156" s="74">
        <v>14.5</v>
      </c>
      <c r="AH156" s="74">
        <v>12.6</v>
      </c>
      <c r="AI156" s="74">
        <v>11.5</v>
      </c>
      <c r="AJ156" s="40">
        <v>8.8000000000000007</v>
      </c>
      <c r="AK156" s="74">
        <v>9.0966610421836247</v>
      </c>
      <c r="AL156" s="74">
        <v>10.33</v>
      </c>
    </row>
    <row r="157" spans="1:38" x14ac:dyDescent="0.25">
      <c r="A157" s="29">
        <v>319</v>
      </c>
      <c r="B157" s="29" t="s">
        <v>17</v>
      </c>
      <c r="C157" s="40">
        <v>92.34</v>
      </c>
      <c r="D157" s="40">
        <v>91.63</v>
      </c>
      <c r="E157" s="40">
        <v>92.64</v>
      </c>
      <c r="F157" s="40">
        <v>84.94103050966342</v>
      </c>
      <c r="G157" s="40">
        <v>83.699537018672629</v>
      </c>
      <c r="H157" s="42">
        <v>53.74</v>
      </c>
      <c r="I157" s="41">
        <v>0.13</v>
      </c>
      <c r="J157" s="41">
        <v>0.13</v>
      </c>
      <c r="K157" s="41">
        <v>0.08</v>
      </c>
      <c r="L157" s="41">
        <v>0.33</v>
      </c>
      <c r="M157" s="41">
        <v>0.17</v>
      </c>
      <c r="N157" s="39">
        <v>0.06</v>
      </c>
      <c r="O157" s="74">
        <v>2.14</v>
      </c>
      <c r="P157" s="74">
        <v>2.21</v>
      </c>
      <c r="Q157" s="74">
        <v>2.1</v>
      </c>
      <c r="R157" s="74">
        <v>2.2067200000000002</v>
      </c>
      <c r="S157" s="74">
        <v>2.2037554408379818</v>
      </c>
      <c r="T157" s="74">
        <v>3.34</v>
      </c>
      <c r="U157" s="74">
        <v>1.24</v>
      </c>
      <c r="V157" s="74">
        <v>1.28</v>
      </c>
      <c r="W157" s="74">
        <v>1.22</v>
      </c>
      <c r="X157" s="74">
        <v>1.28</v>
      </c>
      <c r="Y157" s="74">
        <v>1.2782804181194791</v>
      </c>
      <c r="Z157" s="74">
        <v>1.94</v>
      </c>
      <c r="AA157" s="92">
        <v>9.8000000000000004E-2</v>
      </c>
      <c r="AB157" s="92">
        <v>0.108</v>
      </c>
      <c r="AC157" s="92">
        <v>8.7999999999999995E-2</v>
      </c>
      <c r="AD157" s="92">
        <v>0.13300000000000001</v>
      </c>
      <c r="AE157" s="92">
        <v>0.15</v>
      </c>
      <c r="AF157" s="92">
        <v>0.2</v>
      </c>
      <c r="AG157" s="74">
        <v>12.6</v>
      </c>
      <c r="AH157" s="74">
        <v>11.8</v>
      </c>
      <c r="AI157" s="74">
        <v>13.9</v>
      </c>
      <c r="AJ157" s="40">
        <v>9.6240601503759393</v>
      </c>
      <c r="AK157" s="74">
        <v>8.5218694541298614</v>
      </c>
      <c r="AL157" s="74">
        <v>9.6999999999999993</v>
      </c>
    </row>
    <row r="158" spans="1:38" x14ac:dyDescent="0.25">
      <c r="A158" s="29">
        <v>321</v>
      </c>
      <c r="B158" s="29" t="s">
        <v>17</v>
      </c>
      <c r="C158" s="40">
        <v>61.34</v>
      </c>
      <c r="D158" s="40">
        <v>63.9</v>
      </c>
      <c r="E158" s="40">
        <v>47.6</v>
      </c>
      <c r="F158" s="40">
        <v>61.438199790906275</v>
      </c>
      <c r="G158" s="40">
        <v>48.573678735363082</v>
      </c>
      <c r="H158" s="42">
        <v>71.290000000000006</v>
      </c>
      <c r="I158" s="30"/>
      <c r="J158" s="30"/>
      <c r="K158" s="30"/>
      <c r="L158" s="30"/>
      <c r="M158" s="30"/>
      <c r="N158" s="39">
        <v>0.03</v>
      </c>
      <c r="O158" s="74">
        <v>1.77</v>
      </c>
      <c r="P158" s="74">
        <v>1.62</v>
      </c>
      <c r="Q158" s="74">
        <v>1.66</v>
      </c>
      <c r="R158" s="74">
        <v>1.5860800000000002</v>
      </c>
      <c r="S158" s="74">
        <v>1.5487740774787551</v>
      </c>
      <c r="T158" s="74">
        <v>2.4900000000000002</v>
      </c>
      <c r="U158" s="74">
        <v>1.03</v>
      </c>
      <c r="V158" s="74">
        <v>0.94</v>
      </c>
      <c r="W158" s="74">
        <v>0.96</v>
      </c>
      <c r="X158" s="74">
        <v>0.92</v>
      </c>
      <c r="Y158" s="74">
        <v>0.89836083380438225</v>
      </c>
      <c r="Z158" s="74">
        <v>1.45</v>
      </c>
      <c r="AA158" s="92">
        <v>0.11700000000000001</v>
      </c>
      <c r="AB158" s="92">
        <v>0.107</v>
      </c>
      <c r="AC158" s="92">
        <v>8.1000000000000003E-2</v>
      </c>
      <c r="AD158" s="92">
        <v>8.2000000000000003E-2</v>
      </c>
      <c r="AE158" s="92">
        <v>0.11</v>
      </c>
      <c r="AF158" s="92">
        <v>0.09</v>
      </c>
      <c r="AG158" s="74">
        <v>8.8000000000000007</v>
      </c>
      <c r="AH158" s="74">
        <v>8.8000000000000007</v>
      </c>
      <c r="AI158" s="74">
        <v>11.8</v>
      </c>
      <c r="AJ158" s="40">
        <v>11.219512195121951</v>
      </c>
      <c r="AK158" s="74">
        <v>8.1669166709489289</v>
      </c>
      <c r="AL158" s="74">
        <v>16.11</v>
      </c>
    </row>
    <row r="159" spans="1:38" x14ac:dyDescent="0.25">
      <c r="A159" s="29">
        <v>323</v>
      </c>
      <c r="B159" s="29" t="s">
        <v>17</v>
      </c>
      <c r="C159" s="40">
        <v>75.8</v>
      </c>
      <c r="D159" s="40">
        <v>82.15</v>
      </c>
      <c r="E159" s="40">
        <v>76.72</v>
      </c>
      <c r="F159" s="40">
        <v>23.674173913475919</v>
      </c>
      <c r="G159" s="40">
        <v>9.9941875764507202</v>
      </c>
      <c r="H159" s="42">
        <v>56.27</v>
      </c>
      <c r="I159" s="41"/>
      <c r="J159" s="41"/>
      <c r="K159" s="30"/>
      <c r="L159" s="30"/>
      <c r="M159" s="30"/>
      <c r="N159" s="39">
        <v>0.03</v>
      </c>
      <c r="O159" s="74">
        <v>2.27</v>
      </c>
      <c r="P159" s="74">
        <v>2.09</v>
      </c>
      <c r="Q159" s="74">
        <v>2.39</v>
      </c>
      <c r="R159" s="74">
        <v>2.4135999999999997</v>
      </c>
      <c r="S159" s="74">
        <v>2.1527296064073229</v>
      </c>
      <c r="T159" s="74">
        <v>1.5</v>
      </c>
      <c r="U159" s="74">
        <v>1.32</v>
      </c>
      <c r="V159" s="74">
        <v>1.21</v>
      </c>
      <c r="W159" s="74">
        <v>1.19</v>
      </c>
      <c r="X159" s="74">
        <v>1.4</v>
      </c>
      <c r="Y159" s="74">
        <v>1.2486830663615562</v>
      </c>
      <c r="Z159" s="74">
        <v>0.87</v>
      </c>
      <c r="AA159" s="92">
        <v>7.3999999999999996E-2</v>
      </c>
      <c r="AB159" s="92">
        <v>8.5000000000000006E-2</v>
      </c>
      <c r="AC159" s="92">
        <v>8.5999999999999993E-2</v>
      </c>
      <c r="AD159" s="92">
        <v>8.7999999999999995E-2</v>
      </c>
      <c r="AE159" s="92">
        <v>0.08</v>
      </c>
      <c r="AF159" s="92">
        <v>0.08</v>
      </c>
      <c r="AG159" s="74">
        <v>17.8</v>
      </c>
      <c r="AH159" s="74">
        <v>11.8</v>
      </c>
      <c r="AI159" s="74">
        <v>13.8</v>
      </c>
      <c r="AJ159" s="40">
        <v>15.909090909090908</v>
      </c>
      <c r="AK159" s="74">
        <v>15.608538329519453</v>
      </c>
      <c r="AL159" s="74">
        <v>10.88</v>
      </c>
    </row>
    <row r="160" spans="1:38" x14ac:dyDescent="0.25">
      <c r="A160" s="29">
        <v>325</v>
      </c>
      <c r="B160" s="29" t="s">
        <v>18</v>
      </c>
      <c r="C160" s="40">
        <v>53.77</v>
      </c>
      <c r="D160" s="40">
        <v>60.56</v>
      </c>
      <c r="E160" s="40">
        <v>60.03</v>
      </c>
      <c r="F160" s="40">
        <v>48.589167543879519</v>
      </c>
      <c r="G160" s="40">
        <v>43.646003534629358</v>
      </c>
      <c r="H160" s="42">
        <v>61.81</v>
      </c>
      <c r="I160" s="30"/>
      <c r="J160" s="30"/>
      <c r="K160" s="30"/>
      <c r="L160" s="30"/>
      <c r="M160" s="30"/>
      <c r="N160" s="39">
        <v>0.05</v>
      </c>
      <c r="O160" s="74">
        <v>2.0299999999999998</v>
      </c>
      <c r="P160" s="74">
        <v>1.86</v>
      </c>
      <c r="Q160" s="74">
        <v>1.79</v>
      </c>
      <c r="R160" s="74">
        <v>1.69</v>
      </c>
      <c r="S160" s="74">
        <v>1.4853621846827145</v>
      </c>
      <c r="T160" s="74">
        <v>1.5</v>
      </c>
      <c r="U160" s="74">
        <v>1.18</v>
      </c>
      <c r="V160" s="74">
        <v>1.08</v>
      </c>
      <c r="W160" s="74">
        <v>1.04</v>
      </c>
      <c r="X160" s="74">
        <v>0.98</v>
      </c>
      <c r="Y160" s="74">
        <v>0.8615789934354493</v>
      </c>
      <c r="Z160" s="74">
        <v>0.86</v>
      </c>
      <c r="AA160" s="92">
        <v>0.1</v>
      </c>
      <c r="AB160" s="92">
        <v>0.104</v>
      </c>
      <c r="AC160" s="92">
        <v>9.0999999999999998E-2</v>
      </c>
      <c r="AD160" s="92">
        <v>9.1999999999999998E-2</v>
      </c>
      <c r="AE160" s="92">
        <v>0.1</v>
      </c>
      <c r="AF160" s="92">
        <v>0.1</v>
      </c>
      <c r="AG160" s="74">
        <v>11.8</v>
      </c>
      <c r="AH160" s="74">
        <v>10.4</v>
      </c>
      <c r="AI160" s="74">
        <v>11.4</v>
      </c>
      <c r="AJ160" s="40">
        <v>10.652173913043478</v>
      </c>
      <c r="AK160" s="74">
        <v>8.6157899343544919</v>
      </c>
      <c r="AL160" s="74">
        <v>8.6</v>
      </c>
    </row>
    <row r="161" spans="1:38" x14ac:dyDescent="0.25">
      <c r="A161" s="29">
        <v>327</v>
      </c>
      <c r="B161" s="29" t="s">
        <v>18</v>
      </c>
      <c r="C161" s="40">
        <v>59.31</v>
      </c>
      <c r="D161" s="40">
        <v>48.53</v>
      </c>
      <c r="E161" s="40">
        <v>53.75</v>
      </c>
      <c r="F161" s="40">
        <v>57.280068032260012</v>
      </c>
      <c r="G161" s="40">
        <v>83.498888980195048</v>
      </c>
      <c r="H161" s="42">
        <v>30.13</v>
      </c>
      <c r="I161" s="41"/>
      <c r="J161" s="30"/>
      <c r="K161" s="30"/>
      <c r="L161" s="30"/>
      <c r="M161" s="41">
        <v>0.12</v>
      </c>
      <c r="N161" s="39">
        <v>0.03</v>
      </c>
      <c r="O161" s="74">
        <v>1.29</v>
      </c>
      <c r="P161" s="74">
        <v>1.43</v>
      </c>
      <c r="Q161" s="74">
        <v>1.74</v>
      </c>
      <c r="R161" s="74">
        <v>1.96</v>
      </c>
      <c r="S161" s="74">
        <v>2.8327690500000009</v>
      </c>
      <c r="T161" s="74">
        <v>3.36</v>
      </c>
      <c r="U161" s="74">
        <v>0.75</v>
      </c>
      <c r="V161" s="74">
        <v>0.83</v>
      </c>
      <c r="W161" s="74">
        <v>1.01</v>
      </c>
      <c r="X161" s="74">
        <v>1.1399999999999999</v>
      </c>
      <c r="Y161" s="74">
        <v>1.6431375000000006</v>
      </c>
      <c r="Z161" s="74">
        <v>1.95</v>
      </c>
      <c r="AA161" s="92">
        <v>7.4999999999999997E-2</v>
      </c>
      <c r="AB161" s="92">
        <v>8.5999999999999993E-2</v>
      </c>
      <c r="AC161" s="92">
        <v>9.0999999999999998E-2</v>
      </c>
      <c r="AD161" s="92">
        <v>0.104</v>
      </c>
      <c r="AE161" s="92">
        <v>0.15</v>
      </c>
      <c r="AF161" s="92">
        <v>0.16</v>
      </c>
      <c r="AG161" s="74">
        <v>10</v>
      </c>
      <c r="AH161" s="74">
        <v>9.6</v>
      </c>
      <c r="AI161" s="74">
        <v>11.1</v>
      </c>
      <c r="AJ161" s="40">
        <v>10.961538461538462</v>
      </c>
      <c r="AK161" s="74">
        <v>10.954250000000004</v>
      </c>
      <c r="AL161" s="74">
        <v>12.19</v>
      </c>
    </row>
    <row r="162" spans="1:38" x14ac:dyDescent="0.25">
      <c r="A162" s="29">
        <v>329</v>
      </c>
      <c r="B162" s="29" t="s">
        <v>18</v>
      </c>
      <c r="C162" s="40">
        <v>74.540000000000006</v>
      </c>
      <c r="D162" s="40">
        <v>72.55</v>
      </c>
      <c r="E162" s="40">
        <v>63.61</v>
      </c>
      <c r="F162" s="40">
        <v>46.970445425375125</v>
      </c>
      <c r="G162" s="40">
        <v>66.744171886216748</v>
      </c>
      <c r="H162" s="42">
        <v>49.82</v>
      </c>
      <c r="I162" s="30"/>
      <c r="J162" s="30"/>
      <c r="K162" s="30"/>
      <c r="L162" s="30"/>
      <c r="M162" s="30"/>
      <c r="N162" s="39">
        <v>0.09</v>
      </c>
      <c r="O162" s="74">
        <v>1.41</v>
      </c>
      <c r="P162" s="74">
        <v>1.68</v>
      </c>
      <c r="Q162" s="74">
        <v>1.27</v>
      </c>
      <c r="R162" s="74">
        <v>2.5499999999999998</v>
      </c>
      <c r="S162" s="74">
        <v>1.7935467015706821</v>
      </c>
      <c r="T162" s="74">
        <v>1.53</v>
      </c>
      <c r="U162" s="74">
        <v>0.82</v>
      </c>
      <c r="V162" s="74">
        <v>0.97</v>
      </c>
      <c r="W162" s="74">
        <v>0.74</v>
      </c>
      <c r="X162" s="74">
        <v>1.48</v>
      </c>
      <c r="Y162" s="74">
        <v>1.0403403141361265</v>
      </c>
      <c r="Z162" s="74">
        <v>0.89</v>
      </c>
      <c r="AA162" s="92">
        <v>0.08</v>
      </c>
      <c r="AB162" s="92">
        <v>8.6999999999999994E-2</v>
      </c>
      <c r="AC162" s="92">
        <v>5.8000000000000003E-2</v>
      </c>
      <c r="AD162" s="92">
        <v>0.12</v>
      </c>
      <c r="AE162" s="92">
        <v>0.11</v>
      </c>
      <c r="AF162" s="92">
        <v>0.16</v>
      </c>
      <c r="AG162" s="74">
        <v>10.199999999999999</v>
      </c>
      <c r="AH162" s="74">
        <v>11.1</v>
      </c>
      <c r="AI162" s="74">
        <v>12.7</v>
      </c>
      <c r="AJ162" s="40">
        <v>12.333333333333334</v>
      </c>
      <c r="AK162" s="74">
        <v>9.4576392194193311</v>
      </c>
      <c r="AL162" s="74">
        <v>5.56</v>
      </c>
    </row>
    <row r="163" spans="1:38" x14ac:dyDescent="0.25">
      <c r="A163" s="29">
        <v>331</v>
      </c>
      <c r="B163" s="29" t="s">
        <v>18</v>
      </c>
      <c r="C163" s="40">
        <v>69.58</v>
      </c>
      <c r="D163" s="40">
        <v>69.09</v>
      </c>
      <c r="E163" s="40">
        <v>65.61</v>
      </c>
      <c r="F163" s="40">
        <v>67.235167340437584</v>
      </c>
      <c r="G163" s="40">
        <v>59.697576585426432</v>
      </c>
      <c r="H163" s="42">
        <v>52.02</v>
      </c>
      <c r="I163" s="30"/>
      <c r="J163" s="30"/>
      <c r="K163" s="30"/>
      <c r="L163" s="30"/>
      <c r="M163" s="30"/>
      <c r="N163" s="39">
        <v>1.45</v>
      </c>
      <c r="O163" s="74">
        <v>2.59</v>
      </c>
      <c r="P163" s="74">
        <v>2.5099999999999998</v>
      </c>
      <c r="Q163" s="74">
        <v>2.42</v>
      </c>
      <c r="R163" s="74">
        <v>2.17</v>
      </c>
      <c r="S163" s="74">
        <v>2.1511815057692316</v>
      </c>
      <c r="T163" s="74">
        <v>1.73</v>
      </c>
      <c r="U163" s="74">
        <v>1.5</v>
      </c>
      <c r="V163" s="74">
        <v>1.45</v>
      </c>
      <c r="W163" s="74">
        <v>1.41</v>
      </c>
      <c r="X163" s="74">
        <v>1.26</v>
      </c>
      <c r="Y163" s="74">
        <v>1.2477850961538466</v>
      </c>
      <c r="Z163" s="74">
        <v>1.01</v>
      </c>
      <c r="AA163" s="92">
        <v>0.105</v>
      </c>
      <c r="AB163" s="92">
        <v>0.112</v>
      </c>
      <c r="AC163" s="92">
        <v>9.9000000000000005E-2</v>
      </c>
      <c r="AD163" s="92">
        <v>0.10199999999999999</v>
      </c>
      <c r="AE163" s="92">
        <v>0.13</v>
      </c>
      <c r="AF163" s="92">
        <v>0.12</v>
      </c>
      <c r="AG163" s="74">
        <v>14.3</v>
      </c>
      <c r="AH163" s="74">
        <v>12.9</v>
      </c>
      <c r="AI163" s="74">
        <v>14.2</v>
      </c>
      <c r="AJ163" s="40">
        <v>12.352941176470589</v>
      </c>
      <c r="AK163" s="74">
        <v>9.5983468934911276</v>
      </c>
      <c r="AL163" s="74">
        <v>8.42</v>
      </c>
    </row>
    <row r="164" spans="1:38" x14ac:dyDescent="0.25">
      <c r="A164" s="29">
        <v>333</v>
      </c>
      <c r="B164" s="29" t="s">
        <v>18</v>
      </c>
      <c r="C164" s="40">
        <v>90.46</v>
      </c>
      <c r="D164" s="40">
        <v>90.31</v>
      </c>
      <c r="E164" s="40">
        <v>88.35</v>
      </c>
      <c r="F164" s="40">
        <v>76.081443005480423</v>
      </c>
      <c r="G164" s="40">
        <v>68.118704912437749</v>
      </c>
      <c r="H164" s="42">
        <v>68.45</v>
      </c>
      <c r="I164" s="41"/>
      <c r="J164" s="41"/>
      <c r="K164" s="30"/>
      <c r="L164" s="30"/>
      <c r="M164" s="30"/>
      <c r="N164" s="39">
        <v>0.06</v>
      </c>
      <c r="O164" s="74">
        <v>4.43</v>
      </c>
      <c r="P164" s="74">
        <v>4.1500000000000004</v>
      </c>
      <c r="Q164" s="74">
        <v>3.92</v>
      </c>
      <c r="R164" s="74">
        <v>2.41</v>
      </c>
      <c r="S164" s="74">
        <v>2.1652179421357194</v>
      </c>
      <c r="T164" s="74">
        <v>3.05</v>
      </c>
      <c r="U164" s="74">
        <v>2.5499999999999998</v>
      </c>
      <c r="V164" s="74">
        <v>2.41</v>
      </c>
      <c r="W164" s="74">
        <v>2.27</v>
      </c>
      <c r="X164" s="74">
        <v>1.4</v>
      </c>
      <c r="Y164" s="74">
        <v>1.2559268805891644</v>
      </c>
      <c r="Z164" s="74">
        <v>1.77</v>
      </c>
      <c r="AA164" s="92">
        <v>0.189</v>
      </c>
      <c r="AB164" s="92">
        <v>0.16700000000000001</v>
      </c>
      <c r="AC164" s="92">
        <v>0.158</v>
      </c>
      <c r="AD164" s="92">
        <v>0.111</v>
      </c>
      <c r="AE164" s="92">
        <v>0.1</v>
      </c>
      <c r="AF164" s="92">
        <v>0.16</v>
      </c>
      <c r="AG164" s="74">
        <v>13.5</v>
      </c>
      <c r="AH164" s="74">
        <v>14.4</v>
      </c>
      <c r="AI164" s="74">
        <v>14.4</v>
      </c>
      <c r="AJ164" s="40">
        <v>12.612612612612612</v>
      </c>
      <c r="AK164" s="74">
        <v>12.559268805891643</v>
      </c>
      <c r="AL164" s="74">
        <v>11.06</v>
      </c>
    </row>
    <row r="165" spans="1:38" x14ac:dyDescent="0.25">
      <c r="A165" s="29">
        <v>335</v>
      </c>
      <c r="B165" s="29" t="s">
        <v>18</v>
      </c>
      <c r="C165" s="40">
        <v>94.26</v>
      </c>
      <c r="D165" s="40">
        <v>93.53</v>
      </c>
      <c r="E165" s="40">
        <v>92.81</v>
      </c>
      <c r="F165" s="40">
        <v>94.78390173522881</v>
      </c>
      <c r="G165" s="40">
        <v>92.464047856310501</v>
      </c>
      <c r="H165" s="42">
        <v>60.47</v>
      </c>
      <c r="I165" s="41">
        <v>13.46</v>
      </c>
      <c r="J165" s="41">
        <v>11.04</v>
      </c>
      <c r="K165" s="41">
        <v>10.08</v>
      </c>
      <c r="L165" s="41">
        <v>3.35</v>
      </c>
      <c r="M165" s="41">
        <v>3.39</v>
      </c>
      <c r="N165" s="39">
        <v>0.83</v>
      </c>
      <c r="O165" s="74">
        <v>3.43</v>
      </c>
      <c r="P165" s="74">
        <v>3.57</v>
      </c>
      <c r="Q165" s="74">
        <v>3.89</v>
      </c>
      <c r="R165" s="74">
        <v>3.58</v>
      </c>
      <c r="S165" s="74">
        <v>3.1294438122669073</v>
      </c>
      <c r="T165" s="74">
        <v>1.86</v>
      </c>
      <c r="U165" s="74">
        <v>1.99</v>
      </c>
      <c r="V165" s="74">
        <v>2.0699999999999998</v>
      </c>
      <c r="W165" s="74">
        <v>2.2599999999999998</v>
      </c>
      <c r="X165" s="74">
        <v>2.08</v>
      </c>
      <c r="Y165" s="74">
        <v>1.8152226289251203</v>
      </c>
      <c r="Z165" s="74">
        <v>1.08</v>
      </c>
      <c r="AA165" s="92">
        <v>0.17599999999999999</v>
      </c>
      <c r="AB165" s="92">
        <v>0.186</v>
      </c>
      <c r="AC165" s="92">
        <v>0.16600000000000001</v>
      </c>
      <c r="AD165" s="92">
        <v>0.16900000000000001</v>
      </c>
      <c r="AE165" s="92">
        <v>0.16</v>
      </c>
      <c r="AF165" s="92">
        <v>0.14000000000000001</v>
      </c>
      <c r="AG165" s="74">
        <v>11.3</v>
      </c>
      <c r="AH165" s="74">
        <v>11.1</v>
      </c>
      <c r="AI165" s="74">
        <v>13.6</v>
      </c>
      <c r="AJ165" s="40">
        <v>12.307692307692307</v>
      </c>
      <c r="AK165" s="74">
        <v>11.345141430782002</v>
      </c>
      <c r="AL165" s="74">
        <v>7.71</v>
      </c>
    </row>
    <row r="166" spans="1:38" x14ac:dyDescent="0.25">
      <c r="A166" s="29">
        <v>337</v>
      </c>
      <c r="B166" s="29" t="s">
        <v>18</v>
      </c>
      <c r="C166" s="40">
        <v>61.39</v>
      </c>
      <c r="D166" s="40">
        <v>67.12</v>
      </c>
      <c r="E166" s="40">
        <v>88.14</v>
      </c>
      <c r="F166" s="40">
        <v>83.591991010161252</v>
      </c>
      <c r="G166" s="40">
        <v>69.237084079883374</v>
      </c>
      <c r="H166" s="42">
        <v>56.78</v>
      </c>
      <c r="I166" s="30"/>
      <c r="J166" s="30"/>
      <c r="K166" s="41">
        <v>1.59</v>
      </c>
      <c r="L166" s="30"/>
      <c r="M166" s="30"/>
      <c r="N166" s="39">
        <v>0.02</v>
      </c>
      <c r="O166" s="74">
        <v>1.89</v>
      </c>
      <c r="P166" s="74">
        <v>1.78</v>
      </c>
      <c r="Q166" s="74">
        <v>2</v>
      </c>
      <c r="R166" s="74">
        <v>1.62</v>
      </c>
      <c r="S166" s="74">
        <v>1.5968668998730877</v>
      </c>
      <c r="T166" s="74">
        <v>2.83</v>
      </c>
      <c r="U166" s="74">
        <v>1.1000000000000001</v>
      </c>
      <c r="V166" s="74">
        <v>1.03</v>
      </c>
      <c r="W166" s="74">
        <v>1.1599999999999999</v>
      </c>
      <c r="X166" s="74">
        <v>0.94</v>
      </c>
      <c r="Y166" s="74">
        <v>0.92625690247858916</v>
      </c>
      <c r="Z166" s="74">
        <v>1.64</v>
      </c>
      <c r="AA166" s="92">
        <v>0.14199999999999999</v>
      </c>
      <c r="AB166" s="92">
        <v>0.13500000000000001</v>
      </c>
      <c r="AC166" s="92">
        <v>0.127</v>
      </c>
      <c r="AD166" s="92">
        <v>0.1</v>
      </c>
      <c r="AE166" s="92">
        <v>0.08</v>
      </c>
      <c r="AF166" s="92">
        <v>0.1</v>
      </c>
      <c r="AG166" s="74">
        <v>7.7</v>
      </c>
      <c r="AH166" s="74">
        <v>7.6</v>
      </c>
      <c r="AI166" s="74">
        <v>9.1</v>
      </c>
      <c r="AJ166" s="40">
        <v>9.4</v>
      </c>
      <c r="AK166" s="74">
        <v>11.578211280982364</v>
      </c>
      <c r="AL166" s="74">
        <v>16.399999999999999</v>
      </c>
    </row>
    <row r="167" spans="1:38" x14ac:dyDescent="0.25">
      <c r="A167" s="29">
        <v>339</v>
      </c>
      <c r="B167" s="29" t="s">
        <v>18</v>
      </c>
      <c r="C167" s="40">
        <v>92.04</v>
      </c>
      <c r="D167" s="40">
        <v>92.11</v>
      </c>
      <c r="E167" s="40">
        <v>89.91</v>
      </c>
      <c r="F167" s="40">
        <v>83.972870075820836</v>
      </c>
      <c r="G167" s="40">
        <v>78.927488751994517</v>
      </c>
      <c r="H167" s="42">
        <v>55.54</v>
      </c>
      <c r="I167" s="41"/>
      <c r="J167" s="41"/>
      <c r="K167" s="30"/>
      <c r="L167" s="41">
        <v>0.04</v>
      </c>
      <c r="M167" s="41">
        <v>0</v>
      </c>
      <c r="N167" s="39">
        <v>0.03</v>
      </c>
      <c r="O167" s="74">
        <v>2.33</v>
      </c>
      <c r="P167" s="74">
        <v>2.1800000000000002</v>
      </c>
      <c r="Q167" s="74">
        <v>2.27</v>
      </c>
      <c r="R167" s="74">
        <v>1.71</v>
      </c>
      <c r="S167" s="74">
        <v>1.7252538181818184</v>
      </c>
      <c r="T167" s="74">
        <v>3.11</v>
      </c>
      <c r="U167" s="74">
        <v>1.35</v>
      </c>
      <c r="V167" s="74">
        <v>1.26</v>
      </c>
      <c r="W167" s="74">
        <v>1.03</v>
      </c>
      <c r="X167" s="74">
        <v>0.99</v>
      </c>
      <c r="Y167" s="74">
        <v>1.0007272727272729</v>
      </c>
      <c r="Z167" s="74">
        <v>1.81</v>
      </c>
      <c r="AA167" s="92">
        <v>0.127</v>
      </c>
      <c r="AB167" s="92">
        <v>0.11700000000000001</v>
      </c>
      <c r="AC167" s="92">
        <v>0.10100000000000001</v>
      </c>
      <c r="AD167" s="92">
        <v>9.4E-2</v>
      </c>
      <c r="AE167" s="92">
        <v>0.08</v>
      </c>
      <c r="AF167" s="92">
        <v>0.1</v>
      </c>
      <c r="AG167" s="74">
        <v>10.6</v>
      </c>
      <c r="AH167" s="74">
        <v>10.8</v>
      </c>
      <c r="AI167" s="74">
        <v>10.199999999999999</v>
      </c>
      <c r="AJ167" s="40">
        <v>10.531914893617021</v>
      </c>
      <c r="AK167" s="74">
        <v>12.509090909090911</v>
      </c>
      <c r="AL167" s="74">
        <v>18.100000000000001</v>
      </c>
    </row>
    <row r="168" spans="1:38" x14ac:dyDescent="0.25">
      <c r="A168" s="29">
        <v>341</v>
      </c>
      <c r="B168" s="29" t="s">
        <v>18</v>
      </c>
      <c r="C168" s="40">
        <v>57.19</v>
      </c>
      <c r="D168" s="40">
        <v>58.76</v>
      </c>
      <c r="E168" s="40">
        <v>92.74</v>
      </c>
      <c r="F168" s="40">
        <v>56.772058914981713</v>
      </c>
      <c r="G168" s="40">
        <v>48.181554378822298</v>
      </c>
      <c r="H168" s="42">
        <v>16.899999999999999</v>
      </c>
      <c r="I168" s="30"/>
      <c r="J168" s="30"/>
      <c r="K168" s="41">
        <v>0.28000000000000003</v>
      </c>
      <c r="L168" s="30"/>
      <c r="M168" s="30"/>
      <c r="N168" s="39">
        <v>0.03</v>
      </c>
      <c r="O168" s="74">
        <v>1.58</v>
      </c>
      <c r="P168" s="74">
        <v>1.78</v>
      </c>
      <c r="Q168" s="74">
        <v>1.47</v>
      </c>
      <c r="R168" s="74">
        <v>1.83</v>
      </c>
      <c r="S168" s="74">
        <v>1.6645396603047442</v>
      </c>
      <c r="T168" s="74">
        <v>2.64</v>
      </c>
      <c r="U168" s="74">
        <v>0.92</v>
      </c>
      <c r="V168" s="74">
        <v>1.03</v>
      </c>
      <c r="W168" s="74">
        <v>0.85</v>
      </c>
      <c r="X168" s="74">
        <v>1.06</v>
      </c>
      <c r="Y168" s="74">
        <v>0.96551024379625539</v>
      </c>
      <c r="Z168" s="74">
        <v>1.53</v>
      </c>
      <c r="AA168" s="92">
        <v>0.10199999999999999</v>
      </c>
      <c r="AB168" s="92">
        <v>0.109</v>
      </c>
      <c r="AC168" s="92">
        <v>9.0999999999999998E-2</v>
      </c>
      <c r="AD168" s="92">
        <v>8.4000000000000005E-2</v>
      </c>
      <c r="AE168" s="92">
        <v>7.0000000000000007E-2</v>
      </c>
      <c r="AF168" s="92">
        <v>0.16</v>
      </c>
      <c r="AG168" s="74">
        <v>9</v>
      </c>
      <c r="AH168" s="74">
        <v>9.4</v>
      </c>
      <c r="AI168" s="74">
        <v>9.3000000000000007</v>
      </c>
      <c r="AJ168" s="40">
        <v>12.619047619047619</v>
      </c>
      <c r="AK168" s="74">
        <v>13.793003482803647</v>
      </c>
      <c r="AL168" s="74">
        <v>9.56</v>
      </c>
    </row>
    <row r="169" spans="1:38" x14ac:dyDescent="0.25">
      <c r="A169" s="29">
        <v>343</v>
      </c>
      <c r="B169" s="29" t="s">
        <v>18</v>
      </c>
      <c r="C169" s="40">
        <v>88.24</v>
      </c>
      <c r="D169" s="40">
        <v>89.61</v>
      </c>
      <c r="E169" s="40">
        <v>89.55</v>
      </c>
      <c r="F169" s="40">
        <v>94.399981960475216</v>
      </c>
      <c r="G169" s="40">
        <v>96.053847320346222</v>
      </c>
      <c r="H169" s="42">
        <v>16.559999999999999</v>
      </c>
      <c r="I169" s="41">
        <v>0.45</v>
      </c>
      <c r="J169" s="41">
        <v>0.38</v>
      </c>
      <c r="K169" s="41">
        <v>1.23</v>
      </c>
      <c r="L169" s="41">
        <v>6.57</v>
      </c>
      <c r="M169" s="41">
        <v>6.47</v>
      </c>
      <c r="N169" s="39">
        <v>0.77</v>
      </c>
      <c r="O169" s="74">
        <v>1.68</v>
      </c>
      <c r="P169" s="74">
        <v>1.62</v>
      </c>
      <c r="Q169" s="74">
        <v>1.59</v>
      </c>
      <c r="R169" s="74">
        <v>2.5299999999999998</v>
      </c>
      <c r="S169" s="74">
        <v>3.0253482017427378</v>
      </c>
      <c r="T169" s="74">
        <v>1.88</v>
      </c>
      <c r="U169" s="74">
        <v>0.97</v>
      </c>
      <c r="V169" s="74">
        <v>0.94</v>
      </c>
      <c r="W169" s="74">
        <v>0.92</v>
      </c>
      <c r="X169" s="74">
        <v>1.47</v>
      </c>
      <c r="Y169" s="74">
        <v>1.7548423443983399</v>
      </c>
      <c r="Z169" s="74">
        <v>1.0900000000000001</v>
      </c>
      <c r="AA169" s="92">
        <v>9.8000000000000004E-2</v>
      </c>
      <c r="AB169" s="92">
        <v>0.10199999999999999</v>
      </c>
      <c r="AC169" s="92">
        <v>8.8999999999999996E-2</v>
      </c>
      <c r="AD169" s="92">
        <v>0.112</v>
      </c>
      <c r="AE169" s="92">
        <v>0.15</v>
      </c>
      <c r="AF169" s="92">
        <v>0.03</v>
      </c>
      <c r="AG169" s="74">
        <v>9.9</v>
      </c>
      <c r="AH169" s="74">
        <v>9.1999999999999993</v>
      </c>
      <c r="AI169" s="74">
        <v>9.3000000000000007</v>
      </c>
      <c r="AJ169" s="40">
        <v>13.125</v>
      </c>
      <c r="AK169" s="74">
        <v>11.698948962655599</v>
      </c>
      <c r="AL169" s="74">
        <v>36.33</v>
      </c>
    </row>
    <row r="170" spans="1:38" x14ac:dyDescent="0.25">
      <c r="A170" s="29">
        <v>345</v>
      </c>
      <c r="B170" s="29" t="s">
        <v>18</v>
      </c>
      <c r="C170" s="40">
        <v>91.22</v>
      </c>
      <c r="D170" s="40">
        <v>91.64</v>
      </c>
      <c r="E170" s="40">
        <v>90.59</v>
      </c>
      <c r="F170" s="40">
        <v>90.926612838730421</v>
      </c>
      <c r="G170" s="40">
        <v>90.24743375151408</v>
      </c>
      <c r="H170" s="42">
        <v>62.83</v>
      </c>
      <c r="I170" s="41"/>
      <c r="J170" s="41"/>
      <c r="K170" s="41">
        <v>0.24</v>
      </c>
      <c r="L170" s="41">
        <v>0.16</v>
      </c>
      <c r="M170" s="41">
        <v>0.25</v>
      </c>
      <c r="N170" s="39">
        <v>0.04</v>
      </c>
      <c r="O170" s="74">
        <v>2.0099999999999998</v>
      </c>
      <c r="P170" s="74">
        <v>1.99</v>
      </c>
      <c r="Q170" s="74">
        <v>1.87</v>
      </c>
      <c r="R170" s="74">
        <v>2.1</v>
      </c>
      <c r="S170" s="74">
        <v>1.6982784125714279</v>
      </c>
      <c r="T170" s="74">
        <v>2.4</v>
      </c>
      <c r="U170" s="74">
        <v>1.17</v>
      </c>
      <c r="V170" s="74">
        <v>1.1499999999999999</v>
      </c>
      <c r="W170" s="74">
        <v>1.08</v>
      </c>
      <c r="X170" s="74">
        <v>1.22</v>
      </c>
      <c r="Y170" s="74">
        <v>0.9850802857142853</v>
      </c>
      <c r="Z170" s="74">
        <v>1.39</v>
      </c>
      <c r="AA170" s="92">
        <v>0.09</v>
      </c>
      <c r="AB170" s="92">
        <v>0.104</v>
      </c>
      <c r="AC170" s="92">
        <v>8.4000000000000005E-2</v>
      </c>
      <c r="AD170" s="92">
        <v>0.11700000000000001</v>
      </c>
      <c r="AE170" s="92">
        <v>0.09</v>
      </c>
      <c r="AF170" s="92">
        <v>0.17</v>
      </c>
      <c r="AG170" s="74">
        <v>13</v>
      </c>
      <c r="AH170" s="74">
        <v>11</v>
      </c>
      <c r="AI170" s="74">
        <v>12.9</v>
      </c>
      <c r="AJ170" s="40">
        <v>10.427350427350426</v>
      </c>
      <c r="AK170" s="74">
        <v>10.945336507936505</v>
      </c>
      <c r="AL170" s="74">
        <v>8.18</v>
      </c>
    </row>
    <row r="171" spans="1:38" x14ac:dyDescent="0.25">
      <c r="A171" s="29">
        <v>347</v>
      </c>
      <c r="B171" s="29" t="s">
        <v>20</v>
      </c>
      <c r="C171" s="40">
        <v>72.06</v>
      </c>
      <c r="D171" s="40">
        <v>78.42</v>
      </c>
      <c r="E171" s="40">
        <v>77.56</v>
      </c>
      <c r="F171" s="40">
        <v>75.753679552315944</v>
      </c>
      <c r="G171" s="40">
        <v>80.466623319265636</v>
      </c>
      <c r="H171" s="42">
        <v>60.71</v>
      </c>
      <c r="I171" s="30"/>
      <c r="J171" s="30"/>
      <c r="K171" s="30"/>
      <c r="L171" s="30"/>
      <c r="M171" s="30"/>
      <c r="N171" s="39">
        <v>0.1</v>
      </c>
      <c r="O171" s="74">
        <v>2.78</v>
      </c>
      <c r="P171" s="74">
        <v>2.67</v>
      </c>
      <c r="Q171" s="74">
        <v>2.5</v>
      </c>
      <c r="R171" s="74">
        <v>2.4653199999999997</v>
      </c>
      <c r="S171" s="74">
        <v>2.2765525472747496</v>
      </c>
      <c r="T171" s="74">
        <v>3.54</v>
      </c>
      <c r="U171" s="74">
        <v>1.61</v>
      </c>
      <c r="V171" s="74">
        <v>1.55</v>
      </c>
      <c r="W171" s="74">
        <v>1.45</v>
      </c>
      <c r="X171" s="74">
        <v>1.43</v>
      </c>
      <c r="Y171" s="74">
        <v>1.3205061179087876</v>
      </c>
      <c r="Z171" s="74">
        <v>2.0499999999999998</v>
      </c>
      <c r="AA171" s="92">
        <v>0.11700000000000001</v>
      </c>
      <c r="AB171" s="92">
        <v>0.13200000000000001</v>
      </c>
      <c r="AC171" s="92">
        <v>0.10100000000000001</v>
      </c>
      <c r="AD171" s="92">
        <v>9.6000000000000002E-2</v>
      </c>
      <c r="AE171" s="92">
        <v>0.11</v>
      </c>
      <c r="AF171" s="92">
        <v>0.17</v>
      </c>
      <c r="AG171" s="74">
        <v>13.7</v>
      </c>
      <c r="AH171" s="74">
        <v>11.7</v>
      </c>
      <c r="AI171" s="74">
        <v>14.3</v>
      </c>
      <c r="AJ171" s="40">
        <v>14.895833333333332</v>
      </c>
      <c r="AK171" s="74">
        <v>12.004601071898069</v>
      </c>
      <c r="AL171" s="74">
        <v>12.06</v>
      </c>
    </row>
    <row r="172" spans="1:38" x14ac:dyDescent="0.25">
      <c r="A172" s="29">
        <v>349</v>
      </c>
      <c r="B172" s="29" t="s">
        <v>20</v>
      </c>
      <c r="C172" s="40">
        <v>76.459999999999994</v>
      </c>
      <c r="D172" s="40">
        <v>73.92</v>
      </c>
      <c r="E172" s="40">
        <v>76.95</v>
      </c>
      <c r="F172" s="40">
        <v>74.033515649527999</v>
      </c>
      <c r="G172" s="40">
        <v>64.009246024696253</v>
      </c>
      <c r="H172" s="42">
        <v>68.44</v>
      </c>
      <c r="I172" s="30"/>
      <c r="J172" s="30"/>
      <c r="K172" s="30"/>
      <c r="L172" s="30"/>
      <c r="M172" s="30"/>
      <c r="N172" s="39">
        <v>0.05</v>
      </c>
      <c r="O172" s="74">
        <v>2.23</v>
      </c>
      <c r="P172" s="74">
        <v>2.2200000000000002</v>
      </c>
      <c r="Q172" s="74">
        <v>1.96</v>
      </c>
      <c r="R172" s="74">
        <v>1.6550399999999998</v>
      </c>
      <c r="S172" s="74">
        <v>1.4510649779735685</v>
      </c>
      <c r="T172" s="74">
        <v>2.67</v>
      </c>
      <c r="U172" s="74">
        <v>1.29</v>
      </c>
      <c r="V172" s="74">
        <v>1.29</v>
      </c>
      <c r="W172" s="74">
        <v>1.1399999999999999</v>
      </c>
      <c r="X172" s="74">
        <v>0.96</v>
      </c>
      <c r="Y172" s="74">
        <v>0.84168502202643181</v>
      </c>
      <c r="Z172" s="74">
        <v>1.55</v>
      </c>
      <c r="AA172" s="92">
        <v>0.153</v>
      </c>
      <c r="AB172" s="92">
        <v>0.13600000000000001</v>
      </c>
      <c r="AC172" s="92">
        <v>0.124</v>
      </c>
      <c r="AD172" s="92">
        <v>9.4E-2</v>
      </c>
      <c r="AE172" s="92">
        <v>0.1</v>
      </c>
      <c r="AF172" s="92">
        <v>0.11</v>
      </c>
      <c r="AG172" s="74">
        <v>8.4</v>
      </c>
      <c r="AH172" s="74">
        <v>9.5</v>
      </c>
      <c r="AI172" s="74">
        <v>9.1999999999999993</v>
      </c>
      <c r="AJ172" s="40">
        <v>10.212765957446807</v>
      </c>
      <c r="AK172" s="74">
        <v>8.4168502202643172</v>
      </c>
      <c r="AL172" s="74">
        <v>14.09</v>
      </c>
    </row>
    <row r="173" spans="1:38" x14ac:dyDescent="0.25">
      <c r="A173" s="28">
        <v>351</v>
      </c>
      <c r="B173" s="29" t="s">
        <v>20</v>
      </c>
      <c r="C173" s="40">
        <v>56.65</v>
      </c>
      <c r="D173" s="40">
        <v>89.36</v>
      </c>
      <c r="E173" s="40">
        <v>71.91</v>
      </c>
      <c r="F173" s="40">
        <v>57.924226606583588</v>
      </c>
      <c r="G173" s="40">
        <v>67.931110863341161</v>
      </c>
      <c r="H173" s="42">
        <v>46.34</v>
      </c>
      <c r="I173" s="30"/>
      <c r="J173" s="30"/>
      <c r="K173" s="30"/>
      <c r="L173" s="30"/>
      <c r="M173" s="30"/>
      <c r="N173" s="39">
        <v>0.05</v>
      </c>
      <c r="O173" s="74">
        <v>2.4</v>
      </c>
      <c r="P173" s="74">
        <v>2.68</v>
      </c>
      <c r="Q173" s="74">
        <v>2.4900000000000002</v>
      </c>
      <c r="R173" s="74">
        <v>2.3791199999999999</v>
      </c>
      <c r="S173" s="74">
        <v>2.2583519626998223</v>
      </c>
      <c r="T173" s="74">
        <v>6.22</v>
      </c>
      <c r="U173" s="74">
        <v>1.39</v>
      </c>
      <c r="V173" s="74">
        <v>1.55</v>
      </c>
      <c r="W173" s="74">
        <v>1.44</v>
      </c>
      <c r="X173" s="74">
        <v>1.38</v>
      </c>
      <c r="Y173" s="74">
        <v>1.3099489342806394</v>
      </c>
      <c r="Z173" s="74">
        <v>3.61</v>
      </c>
      <c r="AA173" s="92">
        <v>0.155</v>
      </c>
      <c r="AB173" s="92">
        <v>0.158</v>
      </c>
      <c r="AC173" s="92">
        <v>0.14599999999999999</v>
      </c>
      <c r="AD173" s="92">
        <v>0.13800000000000001</v>
      </c>
      <c r="AE173" s="92">
        <v>0.14000000000000001</v>
      </c>
      <c r="AF173" s="92">
        <v>0.14000000000000001</v>
      </c>
      <c r="AG173" s="74">
        <v>9</v>
      </c>
      <c r="AH173" s="74">
        <v>9.8000000000000007</v>
      </c>
      <c r="AI173" s="74">
        <v>9.9</v>
      </c>
      <c r="AJ173" s="40">
        <v>10</v>
      </c>
      <c r="AK173" s="74">
        <v>9.3567781020045668</v>
      </c>
      <c r="AL173" s="74">
        <v>25.79</v>
      </c>
    </row>
    <row r="174" spans="1:38" x14ac:dyDescent="0.25">
      <c r="A174" s="28">
        <v>353</v>
      </c>
      <c r="B174" s="29" t="s">
        <v>20</v>
      </c>
      <c r="C174" s="40">
        <v>96.98</v>
      </c>
      <c r="D174" s="40">
        <v>95.42</v>
      </c>
      <c r="E174" s="40">
        <v>94.12</v>
      </c>
      <c r="F174" s="40">
        <v>96.328492354660398</v>
      </c>
      <c r="G174" s="40">
        <v>94.546562230736512</v>
      </c>
      <c r="H174" s="42">
        <v>60.31</v>
      </c>
      <c r="I174" s="41">
        <v>2.1800000000000002</v>
      </c>
      <c r="J174" s="41">
        <v>2.06</v>
      </c>
      <c r="K174" s="41">
        <v>2.1</v>
      </c>
      <c r="L174" s="41">
        <v>1.1399999999999999</v>
      </c>
      <c r="M174" s="41">
        <v>1.03</v>
      </c>
      <c r="N174" s="39">
        <v>0.43</v>
      </c>
      <c r="O174" s="74">
        <v>2.5099999999999998</v>
      </c>
      <c r="P174" s="74">
        <v>2.82</v>
      </c>
      <c r="Q174" s="74">
        <v>3.12</v>
      </c>
      <c r="R174" s="74">
        <v>3.1032000000000002</v>
      </c>
      <c r="S174" s="74">
        <v>2.8928616766467075</v>
      </c>
      <c r="T174" s="74">
        <v>1.2</v>
      </c>
      <c r="U174" s="74">
        <v>1.46</v>
      </c>
      <c r="V174" s="74">
        <v>1.63</v>
      </c>
      <c r="W174" s="74">
        <v>1.81</v>
      </c>
      <c r="X174" s="74">
        <v>1.8</v>
      </c>
      <c r="Y174" s="74">
        <v>1.6779940119760484</v>
      </c>
      <c r="Z174" s="74">
        <v>0.7</v>
      </c>
      <c r="AA174" s="92">
        <v>0.17</v>
      </c>
      <c r="AB174" s="92">
        <v>0.17499999999999999</v>
      </c>
      <c r="AC174" s="92">
        <v>0.151</v>
      </c>
      <c r="AD174" s="92">
        <v>0.14799999999999999</v>
      </c>
      <c r="AE174" s="92">
        <v>0.15</v>
      </c>
      <c r="AF174" s="92">
        <v>0.17</v>
      </c>
      <c r="AG174" s="74">
        <v>8.6</v>
      </c>
      <c r="AH174" s="74">
        <v>9.3000000000000007</v>
      </c>
      <c r="AI174" s="74">
        <v>12</v>
      </c>
      <c r="AJ174" s="40">
        <v>12.162162162162163</v>
      </c>
      <c r="AK174" s="74">
        <v>11.18662674650699</v>
      </c>
      <c r="AL174" s="74">
        <v>4.12</v>
      </c>
    </row>
    <row r="175" spans="1:38" x14ac:dyDescent="0.25">
      <c r="A175" s="28">
        <v>355</v>
      </c>
      <c r="B175" s="29" t="s">
        <v>20</v>
      </c>
      <c r="C175" s="40">
        <v>88.75</v>
      </c>
      <c r="D175" s="40">
        <v>89.07</v>
      </c>
      <c r="E175" s="40">
        <v>94.33</v>
      </c>
      <c r="F175" s="40">
        <v>93.797809861298191</v>
      </c>
      <c r="G175" s="40">
        <v>90.097887879484688</v>
      </c>
      <c r="H175" s="42">
        <v>70.66</v>
      </c>
      <c r="I175" s="41"/>
      <c r="J175" s="41"/>
      <c r="K175" s="30"/>
      <c r="L175" s="41">
        <v>0.17</v>
      </c>
      <c r="M175" s="41">
        <v>0.21</v>
      </c>
      <c r="N175" s="39">
        <v>0.03</v>
      </c>
      <c r="O175" s="74">
        <v>2.66</v>
      </c>
      <c r="P175" s="74">
        <v>2.56</v>
      </c>
      <c r="Q175" s="74">
        <v>2.17</v>
      </c>
      <c r="R175" s="74">
        <v>2.0343199999999997</v>
      </c>
      <c r="S175" s="74">
        <v>1.8266654172015402</v>
      </c>
      <c r="T175" s="74">
        <v>2.0499999999999998</v>
      </c>
      <c r="U175" s="74">
        <v>1.54</v>
      </c>
      <c r="V175" s="74">
        <v>1.48</v>
      </c>
      <c r="W175" s="74">
        <v>1.26</v>
      </c>
      <c r="X175" s="74">
        <v>1.18</v>
      </c>
      <c r="Y175" s="74">
        <v>1.059550706033376</v>
      </c>
      <c r="Z175" s="74">
        <v>1.19</v>
      </c>
      <c r="AA175" s="92">
        <v>0.15</v>
      </c>
      <c r="AB175" s="92">
        <v>0.16</v>
      </c>
      <c r="AC175" s="92">
        <v>0.125</v>
      </c>
      <c r="AD175" s="92">
        <v>0.124</v>
      </c>
      <c r="AE175" s="92">
        <v>0.13</v>
      </c>
      <c r="AF175" s="92">
        <v>0.13</v>
      </c>
      <c r="AG175" s="74">
        <v>10.3</v>
      </c>
      <c r="AH175" s="74">
        <v>9.1999999999999993</v>
      </c>
      <c r="AI175" s="74">
        <v>10.1</v>
      </c>
      <c r="AJ175" s="40">
        <v>9.5161290322580641</v>
      </c>
      <c r="AK175" s="74">
        <v>8.1503900464105836</v>
      </c>
      <c r="AL175" s="74">
        <v>9.15</v>
      </c>
    </row>
    <row r="176" spans="1:38" x14ac:dyDescent="0.25">
      <c r="A176" s="29">
        <v>357</v>
      </c>
      <c r="B176" s="30" t="s">
        <v>19</v>
      </c>
      <c r="C176" s="40">
        <v>70.31</v>
      </c>
      <c r="D176" s="40">
        <v>72.55</v>
      </c>
      <c r="E176" s="40">
        <v>69.5</v>
      </c>
      <c r="F176" s="40">
        <v>82.816876525638619</v>
      </c>
      <c r="G176" s="40">
        <v>74.536661918298208</v>
      </c>
      <c r="H176" s="42">
        <v>76.11</v>
      </c>
      <c r="I176" s="30"/>
      <c r="J176" s="30"/>
      <c r="K176" s="30"/>
      <c r="L176" s="30"/>
      <c r="M176" s="30"/>
      <c r="N176" s="39">
        <v>0.02</v>
      </c>
      <c r="O176" s="74">
        <v>1.59</v>
      </c>
      <c r="P176" s="74">
        <v>1.88</v>
      </c>
      <c r="Q176" s="74">
        <v>1.52</v>
      </c>
      <c r="R176" s="74">
        <v>1.53</v>
      </c>
      <c r="S176" s="74">
        <v>1.3829552821451603</v>
      </c>
      <c r="T176" s="74">
        <v>3.83</v>
      </c>
      <c r="U176" s="74">
        <v>0.92</v>
      </c>
      <c r="V176" s="74">
        <v>1.0900000000000001</v>
      </c>
      <c r="W176" s="74">
        <v>0.88</v>
      </c>
      <c r="X176" s="74">
        <v>0.89</v>
      </c>
      <c r="Y176" s="74">
        <v>0.80217823790322518</v>
      </c>
      <c r="Z176" s="74">
        <v>2.2200000000000002</v>
      </c>
      <c r="AA176" s="92">
        <v>8.7999999999999995E-2</v>
      </c>
      <c r="AB176" s="92">
        <v>7.6999999999999999E-2</v>
      </c>
      <c r="AC176" s="92">
        <v>9.4E-2</v>
      </c>
      <c r="AD176" s="92">
        <v>0.09</v>
      </c>
      <c r="AE176" s="92">
        <v>0.1</v>
      </c>
      <c r="AF176" s="92">
        <v>0.1</v>
      </c>
      <c r="AG176" s="74">
        <v>10.5</v>
      </c>
      <c r="AH176" s="74">
        <v>14.1</v>
      </c>
      <c r="AI176" s="74">
        <v>9.4</v>
      </c>
      <c r="AJ176" s="40">
        <v>9.8888888888888893</v>
      </c>
      <c r="AK176" s="74">
        <v>8.0217823790322509</v>
      </c>
      <c r="AL176" s="74">
        <v>22.2</v>
      </c>
    </row>
    <row r="177" spans="1:38" x14ac:dyDescent="0.25">
      <c r="A177" s="29">
        <v>359</v>
      </c>
      <c r="B177" s="30" t="s">
        <v>19</v>
      </c>
      <c r="C177" s="40">
        <v>81.81</v>
      </c>
      <c r="D177" s="40">
        <v>79.48</v>
      </c>
      <c r="E177" s="40">
        <v>77.64</v>
      </c>
      <c r="F177" s="40">
        <v>65.984661349958074</v>
      </c>
      <c r="G177" s="40">
        <v>57.605466294649929</v>
      </c>
      <c r="H177" s="42">
        <v>62.71</v>
      </c>
      <c r="I177" s="30"/>
      <c r="J177" s="30"/>
      <c r="K177" s="30"/>
      <c r="L177" s="30"/>
      <c r="M177" s="30"/>
      <c r="N177" s="39">
        <v>0.02</v>
      </c>
      <c r="O177" s="74">
        <v>1.54</v>
      </c>
      <c r="P177" s="74">
        <v>1.67</v>
      </c>
      <c r="Q177" s="74">
        <v>1.34</v>
      </c>
      <c r="R177" s="74">
        <v>1.55</v>
      </c>
      <c r="S177" s="74">
        <v>2.1306775708413248</v>
      </c>
      <c r="T177" s="74">
        <v>3.19</v>
      </c>
      <c r="U177" s="74">
        <v>0.89</v>
      </c>
      <c r="V177" s="74">
        <v>0.97</v>
      </c>
      <c r="W177" s="74">
        <v>0.78</v>
      </c>
      <c r="X177" s="74">
        <v>0.9</v>
      </c>
      <c r="Y177" s="74">
        <v>1.2358918624369633</v>
      </c>
      <c r="Z177" s="74">
        <v>1.85</v>
      </c>
      <c r="AA177" s="92">
        <v>7.8E-2</v>
      </c>
      <c r="AB177" s="92">
        <v>8.5999999999999993E-2</v>
      </c>
      <c r="AC177" s="92">
        <v>6.9000000000000006E-2</v>
      </c>
      <c r="AD177" s="92">
        <v>8.5000000000000006E-2</v>
      </c>
      <c r="AE177" s="92">
        <v>0.15</v>
      </c>
      <c r="AF177" s="92">
        <v>0.12</v>
      </c>
      <c r="AG177" s="74">
        <v>11.4</v>
      </c>
      <c r="AH177" s="74">
        <v>11.3</v>
      </c>
      <c r="AI177" s="74">
        <v>11.3</v>
      </c>
      <c r="AJ177" s="40">
        <v>10.588235294117647</v>
      </c>
      <c r="AK177" s="74">
        <v>8.2392790829130895</v>
      </c>
      <c r="AL177" s="74">
        <v>15.42</v>
      </c>
    </row>
    <row r="178" spans="1:38" x14ac:dyDescent="0.25">
      <c r="A178" s="29">
        <v>361</v>
      </c>
      <c r="B178" s="30" t="s">
        <v>19</v>
      </c>
      <c r="C178" s="40">
        <v>24.41</v>
      </c>
      <c r="D178" s="40">
        <v>22.39</v>
      </c>
      <c r="E178" s="40">
        <v>21.69</v>
      </c>
      <c r="F178" s="40">
        <v>25.572008882931119</v>
      </c>
      <c r="G178" s="40">
        <v>19.203604430791469</v>
      </c>
      <c r="H178" s="42">
        <v>26.32</v>
      </c>
      <c r="I178" s="30"/>
      <c r="J178" s="30"/>
      <c r="K178" s="30"/>
      <c r="L178" s="30"/>
      <c r="M178" s="30"/>
      <c r="N178" s="39" t="s">
        <v>248</v>
      </c>
      <c r="O178" s="74">
        <v>1.78</v>
      </c>
      <c r="P178" s="74">
        <v>1.96</v>
      </c>
      <c r="Q178" s="74">
        <v>1.45</v>
      </c>
      <c r="R178" s="74">
        <v>1.22</v>
      </c>
      <c r="S178" s="74">
        <v>1.0839622116262562</v>
      </c>
      <c r="T178" s="74">
        <v>3.24</v>
      </c>
      <c r="U178" s="74">
        <v>1.03</v>
      </c>
      <c r="V178" s="74">
        <v>1.1399999999999999</v>
      </c>
      <c r="W178" s="74">
        <v>0.84</v>
      </c>
      <c r="X178" s="74">
        <v>0.71</v>
      </c>
      <c r="Y178" s="74">
        <v>0.6287483826138377</v>
      </c>
      <c r="Z178" s="74">
        <v>1.88</v>
      </c>
      <c r="AA178" s="92">
        <v>8.2000000000000003E-2</v>
      </c>
      <c r="AB178" s="92">
        <v>8.1000000000000003E-2</v>
      </c>
      <c r="AC178" s="92">
        <v>7.0000000000000007E-2</v>
      </c>
      <c r="AD178" s="92">
        <v>0.06</v>
      </c>
      <c r="AE178" s="92">
        <v>0.08</v>
      </c>
      <c r="AF178" s="92">
        <v>0.09</v>
      </c>
      <c r="AG178" s="74">
        <v>12.6</v>
      </c>
      <c r="AH178" s="74">
        <v>14.1</v>
      </c>
      <c r="AI178" s="74">
        <v>12</v>
      </c>
      <c r="AJ178" s="40">
        <v>11.833333333333334</v>
      </c>
      <c r="AK178" s="74">
        <v>7.8593547826729715</v>
      </c>
      <c r="AL178" s="74">
        <v>20.89</v>
      </c>
    </row>
    <row r="179" spans="1:38" x14ac:dyDescent="0.25">
      <c r="A179" s="28">
        <v>363</v>
      </c>
      <c r="B179" s="29" t="s">
        <v>20</v>
      </c>
      <c r="C179" s="40">
        <v>26.75</v>
      </c>
      <c r="D179" s="40">
        <v>29.08</v>
      </c>
      <c r="E179" s="40">
        <v>20.309999999999999</v>
      </c>
      <c r="F179" s="40">
        <v>33.401177075431519</v>
      </c>
      <c r="G179" s="40">
        <v>29.739923782737399</v>
      </c>
      <c r="H179" s="42">
        <v>57.38</v>
      </c>
      <c r="I179" s="30"/>
      <c r="J179" s="30"/>
      <c r="K179" s="30"/>
      <c r="L179" s="30"/>
      <c r="M179" s="30"/>
      <c r="N179" s="39">
        <v>0.09</v>
      </c>
      <c r="O179" s="74">
        <v>2.1</v>
      </c>
      <c r="P179" s="74">
        <v>1.89</v>
      </c>
      <c r="Q179" s="74">
        <v>1.8</v>
      </c>
      <c r="R179" s="74">
        <v>1.51712</v>
      </c>
      <c r="S179" s="74">
        <v>1.734584595676929</v>
      </c>
      <c r="T179" s="74">
        <v>2.34</v>
      </c>
      <c r="U179" s="74">
        <v>1.22</v>
      </c>
      <c r="V179" s="74">
        <v>1.1000000000000001</v>
      </c>
      <c r="W179" s="74">
        <v>1.04</v>
      </c>
      <c r="X179" s="74">
        <v>0.88</v>
      </c>
      <c r="Y179" s="74">
        <v>1.0061395566571514</v>
      </c>
      <c r="Z179" s="74">
        <v>1.36</v>
      </c>
      <c r="AA179" s="92">
        <v>0.104</v>
      </c>
      <c r="AB179" s="92">
        <v>0.11</v>
      </c>
      <c r="AC179" s="92">
        <v>0.121</v>
      </c>
      <c r="AD179" s="92">
        <v>9.6000000000000002E-2</v>
      </c>
      <c r="AE179" s="92">
        <v>0.11</v>
      </c>
      <c r="AF179" s="92">
        <v>0.123</v>
      </c>
      <c r="AG179" s="74">
        <v>11.7</v>
      </c>
      <c r="AH179" s="74">
        <v>10</v>
      </c>
      <c r="AI179" s="74">
        <v>8.6</v>
      </c>
      <c r="AJ179" s="40">
        <v>9.1666666666666661</v>
      </c>
      <c r="AK179" s="74">
        <v>9.1467232423377389</v>
      </c>
      <c r="AL179" s="74">
        <v>11.06</v>
      </c>
    </row>
    <row r="180" spans="1:38" x14ac:dyDescent="0.25">
      <c r="A180" s="28">
        <v>365</v>
      </c>
      <c r="B180" s="29" t="s">
        <v>20</v>
      </c>
      <c r="C180" s="40">
        <v>74.650000000000006</v>
      </c>
      <c r="D180" s="40">
        <v>80.94</v>
      </c>
      <c r="E180" s="40">
        <v>75.5</v>
      </c>
      <c r="F180" s="40">
        <v>84.94103050966342</v>
      </c>
      <c r="G180" s="40">
        <v>85.466677619315419</v>
      </c>
      <c r="H180" s="42">
        <v>93.94</v>
      </c>
      <c r="I180" s="30"/>
      <c r="J180" s="30"/>
      <c r="K180" s="30"/>
      <c r="L180" s="30"/>
      <c r="M180" s="30"/>
      <c r="N180" s="39">
        <v>0.05</v>
      </c>
      <c r="O180" s="74">
        <v>2.2799999999999998</v>
      </c>
      <c r="P180" s="74">
        <v>2.2000000000000002</v>
      </c>
      <c r="Q180" s="74">
        <v>1.93</v>
      </c>
      <c r="R180" s="74">
        <v>2.8790799999999996</v>
      </c>
      <c r="S180" s="74">
        <v>2.6459849616858246</v>
      </c>
      <c r="T180" s="74">
        <v>5.21</v>
      </c>
      <c r="U180" s="74">
        <v>1.32</v>
      </c>
      <c r="V180" s="74">
        <v>1.28</v>
      </c>
      <c r="W180" s="74">
        <v>1.1200000000000001</v>
      </c>
      <c r="X180" s="74">
        <v>1.67</v>
      </c>
      <c r="Y180" s="74">
        <v>1.5347940613026825</v>
      </c>
      <c r="Z180" s="74">
        <v>3.02</v>
      </c>
      <c r="AA180" s="92">
        <v>0.13400000000000001</v>
      </c>
      <c r="AB180" s="92">
        <v>0.14699999999999999</v>
      </c>
      <c r="AC180" s="92">
        <v>0.11700000000000001</v>
      </c>
      <c r="AD180" s="92">
        <v>0.183</v>
      </c>
      <c r="AE180" s="92">
        <v>0.2</v>
      </c>
      <c r="AF180" s="92">
        <v>0.1</v>
      </c>
      <c r="AG180" s="74">
        <v>9.9</v>
      </c>
      <c r="AH180" s="74">
        <v>8.6999999999999993</v>
      </c>
      <c r="AI180" s="74">
        <v>9.6</v>
      </c>
      <c r="AJ180" s="40">
        <v>9.1256830601092886</v>
      </c>
      <c r="AK180" s="74">
        <v>7.6739703065134117</v>
      </c>
      <c r="AL180" s="74">
        <v>30.2</v>
      </c>
    </row>
    <row r="181" spans="1:38" x14ac:dyDescent="0.25">
      <c r="A181" s="29">
        <v>367</v>
      </c>
      <c r="B181" s="30" t="s">
        <v>19</v>
      </c>
      <c r="C181" s="40">
        <v>25.96</v>
      </c>
      <c r="D181" s="40">
        <v>66.67</v>
      </c>
      <c r="E181" s="40">
        <v>47.21</v>
      </c>
      <c r="F181" s="40">
        <v>54.249631872930749</v>
      </c>
      <c r="G181" s="40">
        <v>31.017135291135233</v>
      </c>
      <c r="H181" s="42">
        <v>26.13</v>
      </c>
      <c r="I181" s="30"/>
      <c r="J181" s="30"/>
      <c r="K181" s="30"/>
      <c r="L181" s="30"/>
      <c r="M181" s="30"/>
      <c r="N181" s="39">
        <v>0.02</v>
      </c>
      <c r="O181" s="74">
        <v>1.24</v>
      </c>
      <c r="P181" s="74">
        <v>1.2</v>
      </c>
      <c r="Q181" s="74">
        <v>1.48</v>
      </c>
      <c r="R181" s="74">
        <v>1.02</v>
      </c>
      <c r="S181" s="74">
        <v>0.95336405529953927</v>
      </c>
      <c r="T181" s="74">
        <v>1.41</v>
      </c>
      <c r="U181" s="74">
        <v>0.72</v>
      </c>
      <c r="V181" s="74">
        <v>0.7</v>
      </c>
      <c r="W181" s="74">
        <v>0.86</v>
      </c>
      <c r="X181" s="74">
        <v>0.59</v>
      </c>
      <c r="Y181" s="74">
        <v>0.55299539170506917</v>
      </c>
      <c r="Z181" s="74">
        <v>0.82</v>
      </c>
      <c r="AA181" s="92">
        <v>0.06</v>
      </c>
      <c r="AB181" s="92">
        <v>5.3999999999999999E-2</v>
      </c>
      <c r="AC181" s="92">
        <v>6.9000000000000006E-2</v>
      </c>
      <c r="AD181" s="92">
        <v>5.8000000000000003E-2</v>
      </c>
      <c r="AE181" s="92">
        <v>0.1</v>
      </c>
      <c r="AF181" s="92">
        <v>0.09</v>
      </c>
      <c r="AG181" s="74">
        <v>12</v>
      </c>
      <c r="AH181" s="74">
        <v>13</v>
      </c>
      <c r="AI181" s="74">
        <v>12.5</v>
      </c>
      <c r="AJ181" s="40">
        <v>10.172413793103447</v>
      </c>
      <c r="AK181" s="74">
        <v>5.5299539170506913</v>
      </c>
      <c r="AL181" s="74">
        <v>9.11</v>
      </c>
    </row>
    <row r="182" spans="1:38" x14ac:dyDescent="0.25">
      <c r="A182" s="29">
        <v>369</v>
      </c>
      <c r="B182" s="29" t="s">
        <v>19</v>
      </c>
      <c r="C182" s="40">
        <v>24.05</v>
      </c>
      <c r="D182" s="40">
        <v>32.369999999999997</v>
      </c>
      <c r="E182" s="40">
        <v>60.23</v>
      </c>
      <c r="F182" s="40">
        <v>73.132999025417377</v>
      </c>
      <c r="G182" s="40">
        <v>62.28452678710056</v>
      </c>
      <c r="H182" s="42">
        <v>54.86</v>
      </c>
      <c r="I182" s="30"/>
      <c r="J182" s="30"/>
      <c r="K182" s="30"/>
      <c r="L182" s="30"/>
      <c r="M182" s="30"/>
      <c r="N182" s="39">
        <v>0.2</v>
      </c>
      <c r="O182" s="74">
        <v>0.84</v>
      </c>
      <c r="P182" s="74">
        <v>1.03</v>
      </c>
      <c r="Q182" s="74">
        <v>0.72</v>
      </c>
      <c r="R182" s="74">
        <v>0.76</v>
      </c>
      <c r="S182" s="74">
        <v>0.62345063812268509</v>
      </c>
      <c r="T182" s="74">
        <v>0.78</v>
      </c>
      <c r="U182" s="74">
        <v>0.48</v>
      </c>
      <c r="V182" s="74">
        <v>0.6</v>
      </c>
      <c r="W182" s="74">
        <v>0.52</v>
      </c>
      <c r="X182" s="74">
        <v>0.44</v>
      </c>
      <c r="Y182" s="74">
        <v>0.36163030053520018</v>
      </c>
      <c r="Z182" s="74" t="s">
        <v>805</v>
      </c>
      <c r="AA182" s="92">
        <v>7.0000000000000007E-2</v>
      </c>
      <c r="AB182" s="92">
        <v>8.4000000000000005E-2</v>
      </c>
      <c r="AC182" s="92">
        <v>6.0999999999999999E-2</v>
      </c>
      <c r="AD182" s="92">
        <v>4.2999999999999997E-2</v>
      </c>
      <c r="AE182" s="92">
        <v>0.04</v>
      </c>
      <c r="AF182" s="92">
        <v>0.06</v>
      </c>
      <c r="AG182" s="74">
        <v>6.8</v>
      </c>
      <c r="AH182" s="74">
        <v>7.1</v>
      </c>
      <c r="AI182" s="74">
        <v>6.9</v>
      </c>
      <c r="AJ182" s="40">
        <v>10.232558139534884</v>
      </c>
      <c r="AK182" s="74">
        <v>9.0407575133800044</v>
      </c>
      <c r="AL182" s="74">
        <f>(0.5/2)/AF182</f>
        <v>4.166666666666667</v>
      </c>
    </row>
    <row r="183" spans="1:38" x14ac:dyDescent="0.25">
      <c r="A183" s="29">
        <v>371</v>
      </c>
      <c r="B183" s="29" t="s">
        <v>19</v>
      </c>
      <c r="C183" s="40">
        <v>91.51</v>
      </c>
      <c r="D183" s="40">
        <v>91.35</v>
      </c>
      <c r="E183" s="40">
        <v>91.63</v>
      </c>
      <c r="F183" s="40">
        <v>87.364377653480702</v>
      </c>
      <c r="G183" s="40">
        <v>88.836030092300817</v>
      </c>
      <c r="H183" s="42">
        <v>77.03</v>
      </c>
      <c r="I183" s="30"/>
      <c r="J183" s="30"/>
      <c r="K183" s="30"/>
      <c r="L183" s="30"/>
      <c r="M183" s="30"/>
      <c r="N183" s="39">
        <v>0.5</v>
      </c>
      <c r="O183" s="74">
        <v>2.13</v>
      </c>
      <c r="P183" s="74">
        <v>2.17</v>
      </c>
      <c r="Q183" s="74">
        <v>1.96</v>
      </c>
      <c r="R183" s="74">
        <v>3.83</v>
      </c>
      <c r="S183" s="74">
        <v>3.5219047031611423</v>
      </c>
      <c r="T183" s="74">
        <v>4.53</v>
      </c>
      <c r="U183" s="74">
        <v>1.23</v>
      </c>
      <c r="V183" s="74">
        <v>1.26</v>
      </c>
      <c r="W183" s="74">
        <v>1.1399999999999999</v>
      </c>
      <c r="X183" s="74">
        <v>2.2200000000000002</v>
      </c>
      <c r="Y183" s="74">
        <v>2.0428681572860454</v>
      </c>
      <c r="Z183" s="74">
        <v>2.63</v>
      </c>
      <c r="AA183" s="92">
        <v>0.13600000000000001</v>
      </c>
      <c r="AB183" s="92">
        <v>0.124</v>
      </c>
      <c r="AC183" s="92">
        <v>0.11600000000000001</v>
      </c>
      <c r="AD183" s="92">
        <v>0.224</v>
      </c>
      <c r="AE183" s="92">
        <v>0.22</v>
      </c>
      <c r="AF183" s="92">
        <v>0.28999999999999998</v>
      </c>
      <c r="AG183" s="74">
        <v>9</v>
      </c>
      <c r="AH183" s="74">
        <v>10.199999999999999</v>
      </c>
      <c r="AI183" s="74">
        <v>9.8000000000000007</v>
      </c>
      <c r="AJ183" s="40">
        <v>9.9107142857142865</v>
      </c>
      <c r="AK183" s="74">
        <v>9.2857643513002071</v>
      </c>
      <c r="AL183" s="74">
        <v>9.07</v>
      </c>
    </row>
    <row r="184" spans="1:38" x14ac:dyDescent="0.25">
      <c r="A184" s="29">
        <v>373</v>
      </c>
      <c r="B184" s="29" t="s">
        <v>19</v>
      </c>
      <c r="C184" s="40">
        <v>57.67</v>
      </c>
      <c r="D184" s="40">
        <v>60.84</v>
      </c>
      <c r="E184" s="40">
        <v>68.14</v>
      </c>
      <c r="F184" s="40">
        <v>51.632051826989318</v>
      </c>
      <c r="G184" s="40">
        <v>33.696630462760119</v>
      </c>
      <c r="H184" s="42">
        <v>58.8</v>
      </c>
      <c r="I184" s="30"/>
      <c r="J184" s="30"/>
      <c r="K184" s="30"/>
      <c r="L184" s="30"/>
      <c r="M184" s="30"/>
      <c r="N184" s="39">
        <v>0.02</v>
      </c>
      <c r="O184" s="74">
        <v>1.59</v>
      </c>
      <c r="P184" s="74">
        <v>1.41</v>
      </c>
      <c r="Q184" s="74">
        <v>1.54</v>
      </c>
      <c r="R184" s="74">
        <v>1.41</v>
      </c>
      <c r="S184" s="74">
        <v>1.2874840652446682</v>
      </c>
      <c r="T184" s="74">
        <v>2.68</v>
      </c>
      <c r="U184" s="74">
        <v>0.92</v>
      </c>
      <c r="V184" s="74">
        <v>0.82</v>
      </c>
      <c r="W184" s="74">
        <v>0.84</v>
      </c>
      <c r="X184" s="74">
        <v>0.82</v>
      </c>
      <c r="Y184" s="74">
        <v>0.74680050188205815</v>
      </c>
      <c r="Z184" s="74">
        <v>1.56</v>
      </c>
      <c r="AA184" s="92">
        <v>0.109</v>
      </c>
      <c r="AB184" s="92">
        <v>8.7999999999999995E-2</v>
      </c>
      <c r="AC184" s="92">
        <v>7.4999999999999997E-2</v>
      </c>
      <c r="AD184" s="92">
        <v>8.1000000000000003E-2</v>
      </c>
      <c r="AE184" s="92">
        <v>0.08</v>
      </c>
      <c r="AF184" s="92">
        <v>0.15</v>
      </c>
      <c r="AG184" s="74">
        <v>8.4</v>
      </c>
      <c r="AH184" s="74">
        <v>9.3000000000000007</v>
      </c>
      <c r="AI184" s="74">
        <v>11.9</v>
      </c>
      <c r="AJ184" s="40">
        <v>10.123456790123456</v>
      </c>
      <c r="AK184" s="74">
        <v>9.3350062735257264</v>
      </c>
      <c r="AL184" s="74">
        <v>10.4</v>
      </c>
    </row>
    <row r="185" spans="1:38" x14ac:dyDescent="0.25">
      <c r="A185" s="29">
        <v>375</v>
      </c>
      <c r="B185" s="29" t="s">
        <v>19</v>
      </c>
      <c r="C185" s="40">
        <v>86.8</v>
      </c>
      <c r="D185" s="40">
        <v>89.29</v>
      </c>
      <c r="E185" s="40">
        <v>82.62</v>
      </c>
      <c r="F185" s="40">
        <v>87.809284106078735</v>
      </c>
      <c r="G185" s="40">
        <v>80.256225306178933</v>
      </c>
      <c r="H185" s="42">
        <v>60.46</v>
      </c>
      <c r="I185" s="41"/>
      <c r="J185" s="41"/>
      <c r="K185" s="30"/>
      <c r="L185" s="30"/>
      <c r="M185" s="30"/>
      <c r="N185" s="39">
        <v>0.22</v>
      </c>
      <c r="O185" s="74">
        <v>1.45</v>
      </c>
      <c r="P185" s="74">
        <v>1.25</v>
      </c>
      <c r="Q185" s="74">
        <v>1.27</v>
      </c>
      <c r="R185" s="74">
        <v>1.48</v>
      </c>
      <c r="S185" s="74">
        <v>1.5509640247721947</v>
      </c>
      <c r="T185" s="74">
        <v>3.35</v>
      </c>
      <c r="U185" s="74">
        <v>0.84</v>
      </c>
      <c r="V185" s="74">
        <v>0.72</v>
      </c>
      <c r="W185" s="74">
        <v>0.74</v>
      </c>
      <c r="X185" s="74">
        <v>0.86</v>
      </c>
      <c r="Y185" s="74">
        <v>0.89963110485626141</v>
      </c>
      <c r="Z185" s="74">
        <v>1.95</v>
      </c>
      <c r="AA185" s="92">
        <v>0.105</v>
      </c>
      <c r="AB185" s="92">
        <v>8.7999999999999995E-2</v>
      </c>
      <c r="AC185" s="92">
        <v>8.7999999999999995E-2</v>
      </c>
      <c r="AD185" s="92">
        <v>9.6000000000000002E-2</v>
      </c>
      <c r="AE185" s="92">
        <v>0.1</v>
      </c>
      <c r="AF185" s="92">
        <v>0.2</v>
      </c>
      <c r="AG185" s="74">
        <v>8</v>
      </c>
      <c r="AH185" s="74">
        <v>8.1999999999999993</v>
      </c>
      <c r="AI185" s="74">
        <v>8.4</v>
      </c>
      <c r="AJ185" s="40">
        <v>8.9583333333333321</v>
      </c>
      <c r="AK185" s="74">
        <v>8.9963110485626139</v>
      </c>
      <c r="AL185" s="74">
        <v>9.75</v>
      </c>
    </row>
    <row r="186" spans="1:38" x14ac:dyDescent="0.25">
      <c r="A186" s="29">
        <v>377</v>
      </c>
      <c r="B186" s="29" t="s">
        <v>21</v>
      </c>
      <c r="C186" s="40">
        <v>60.6</v>
      </c>
      <c r="D186" s="40">
        <v>59.53</v>
      </c>
      <c r="E186" s="40">
        <v>55.95</v>
      </c>
      <c r="F186" s="40">
        <v>82.589011646674422</v>
      </c>
      <c r="G186" s="40">
        <v>81.672650328151789</v>
      </c>
      <c r="H186" s="42">
        <v>79.69</v>
      </c>
      <c r="I186" s="30"/>
      <c r="J186" s="30"/>
      <c r="K186" s="30"/>
      <c r="L186" s="30"/>
      <c r="M186" s="30"/>
      <c r="N186" s="39">
        <v>0.04</v>
      </c>
      <c r="O186" s="74">
        <v>2.97</v>
      </c>
      <c r="P186" s="74">
        <v>3.34</v>
      </c>
      <c r="Q186" s="74">
        <v>2.92</v>
      </c>
      <c r="R186" s="74">
        <v>2.6894400000000003</v>
      </c>
      <c r="S186" s="74">
        <v>2.5534347790839074</v>
      </c>
      <c r="T186" s="74">
        <v>1.51</v>
      </c>
      <c r="U186" s="74">
        <v>1.72</v>
      </c>
      <c r="V186" s="74">
        <v>1.82</v>
      </c>
      <c r="W186" s="74">
        <v>1.69</v>
      </c>
      <c r="X186" s="74">
        <v>1.56</v>
      </c>
      <c r="Y186" s="74">
        <v>1.4811106607215241</v>
      </c>
      <c r="Z186" s="74">
        <v>0.88</v>
      </c>
      <c r="AA186" s="92">
        <v>0.12</v>
      </c>
      <c r="AB186" s="92">
        <v>0.14499999999999999</v>
      </c>
      <c r="AC186" s="92">
        <v>0.13</v>
      </c>
      <c r="AD186" s="92">
        <v>0.158</v>
      </c>
      <c r="AE186" s="92">
        <v>0.15</v>
      </c>
      <c r="AF186" s="92">
        <v>0.16</v>
      </c>
      <c r="AG186" s="74">
        <v>14.3</v>
      </c>
      <c r="AH186" s="74">
        <v>12.5</v>
      </c>
      <c r="AI186" s="74">
        <v>13</v>
      </c>
      <c r="AJ186" s="40">
        <v>9.8734177215189884</v>
      </c>
      <c r="AK186" s="74">
        <v>9.8740710714768269</v>
      </c>
      <c r="AL186" s="74">
        <v>5.5</v>
      </c>
    </row>
    <row r="187" spans="1:38" x14ac:dyDescent="0.25">
      <c r="A187" s="30">
        <v>379</v>
      </c>
      <c r="B187" s="29" t="s">
        <v>21</v>
      </c>
      <c r="C187" s="40">
        <v>39.590000000000003</v>
      </c>
      <c r="D187" s="40">
        <v>35.049999999999997</v>
      </c>
      <c r="E187" s="40">
        <v>43.97</v>
      </c>
      <c r="F187" s="40">
        <v>52.292959394947509</v>
      </c>
      <c r="G187" s="40">
        <v>39.87233010019618</v>
      </c>
      <c r="H187" s="42">
        <v>2.71</v>
      </c>
      <c r="I187" s="30"/>
      <c r="J187" s="30"/>
      <c r="K187" s="30"/>
      <c r="L187" s="30"/>
      <c r="M187" s="30"/>
      <c r="N187" s="39">
        <v>0.02</v>
      </c>
      <c r="O187" s="74">
        <v>2.0299999999999998</v>
      </c>
      <c r="P187" s="74">
        <v>1.69</v>
      </c>
      <c r="Q187" s="74">
        <v>1.65</v>
      </c>
      <c r="R187" s="74">
        <v>1.724</v>
      </c>
      <c r="S187" s="74">
        <v>1.4717051510989005</v>
      </c>
      <c r="T187" s="74">
        <v>2.66</v>
      </c>
      <c r="U187" s="74">
        <v>1.18</v>
      </c>
      <c r="V187" s="74">
        <v>0.98</v>
      </c>
      <c r="W187" s="74">
        <v>0.96</v>
      </c>
      <c r="X187" s="74">
        <v>1</v>
      </c>
      <c r="Y187" s="74">
        <v>0.85365728021977993</v>
      </c>
      <c r="Z187" s="74">
        <v>1.54</v>
      </c>
      <c r="AA187" s="92">
        <v>0.115</v>
      </c>
      <c r="AB187" s="92">
        <v>9.8000000000000004E-2</v>
      </c>
      <c r="AC187" s="92">
        <v>0.08</v>
      </c>
      <c r="AD187" s="92">
        <v>9.0999999999999998E-2</v>
      </c>
      <c r="AE187" s="92">
        <v>0.09</v>
      </c>
      <c r="AF187" s="92">
        <v>0.13</v>
      </c>
      <c r="AG187" s="74">
        <v>10.3</v>
      </c>
      <c r="AH187" s="74">
        <v>10</v>
      </c>
      <c r="AI187" s="74">
        <v>12</v>
      </c>
      <c r="AJ187" s="40">
        <v>10.989010989010989</v>
      </c>
      <c r="AK187" s="74">
        <v>9.4850808913308882</v>
      </c>
      <c r="AL187" s="74">
        <v>11.85</v>
      </c>
    </row>
    <row r="188" spans="1:38" x14ac:dyDescent="0.25">
      <c r="A188" s="30">
        <v>381</v>
      </c>
      <c r="B188" s="29" t="s">
        <v>21</v>
      </c>
      <c r="C188" s="40">
        <v>91.09</v>
      </c>
      <c r="D188" s="40">
        <v>91.6</v>
      </c>
      <c r="E188" s="40">
        <v>90.82</v>
      </c>
      <c r="F188" s="40">
        <v>89.912293191967379</v>
      </c>
      <c r="G188" s="40">
        <v>86.369289391072542</v>
      </c>
      <c r="H188" s="42">
        <v>63.29</v>
      </c>
      <c r="I188" s="41">
        <v>0.08</v>
      </c>
      <c r="J188" s="41">
        <v>0.13</v>
      </c>
      <c r="K188" s="41">
        <v>0.16</v>
      </c>
      <c r="L188" s="41">
        <v>0.25</v>
      </c>
      <c r="M188" s="41">
        <v>0.21</v>
      </c>
      <c r="N188" s="39">
        <v>0.03</v>
      </c>
      <c r="O188" s="74">
        <v>1.84</v>
      </c>
      <c r="P188" s="74">
        <v>1.62</v>
      </c>
      <c r="Q188" s="74">
        <v>1.65</v>
      </c>
      <c r="R188" s="74">
        <v>1.75848</v>
      </c>
      <c r="S188" s="74">
        <v>1.7190555154432405</v>
      </c>
      <c r="T188" s="74">
        <v>2.84</v>
      </c>
      <c r="U188" s="74">
        <v>1.07</v>
      </c>
      <c r="V188" s="74">
        <v>0.94</v>
      </c>
      <c r="W188" s="74">
        <v>0.96</v>
      </c>
      <c r="X188" s="74">
        <v>1.02</v>
      </c>
      <c r="Y188" s="74">
        <v>0.99713196951464067</v>
      </c>
      <c r="Z188" s="74">
        <v>1.65</v>
      </c>
      <c r="AA188" s="92">
        <v>8.8999999999999996E-2</v>
      </c>
      <c r="AB188" s="92">
        <v>7.6999999999999999E-2</v>
      </c>
      <c r="AC188" s="92">
        <v>8.1000000000000003E-2</v>
      </c>
      <c r="AD188" s="92">
        <v>0.121</v>
      </c>
      <c r="AE188" s="92">
        <v>0.13</v>
      </c>
      <c r="AF188" s="92">
        <v>0.15</v>
      </c>
      <c r="AG188" s="74">
        <v>12</v>
      </c>
      <c r="AH188" s="74">
        <v>12.2</v>
      </c>
      <c r="AI188" s="74">
        <v>11.8</v>
      </c>
      <c r="AJ188" s="40">
        <v>8.4297520661157037</v>
      </c>
      <c r="AK188" s="74">
        <v>7.6702459193433894</v>
      </c>
      <c r="AL188" s="74">
        <v>11</v>
      </c>
    </row>
    <row r="189" spans="1:38" x14ac:dyDescent="0.25">
      <c r="A189" s="30">
        <v>383</v>
      </c>
      <c r="B189" s="29" t="s">
        <v>21</v>
      </c>
      <c r="C189" s="40">
        <v>83.87</v>
      </c>
      <c r="D189" s="40">
        <v>81.72</v>
      </c>
      <c r="E189" s="40">
        <v>75.819999999999993</v>
      </c>
      <c r="F189" s="40">
        <v>68.813815271926643</v>
      </c>
      <c r="G189" s="40">
        <v>71.785785141140494</v>
      </c>
      <c r="H189" s="42">
        <v>66.69</v>
      </c>
      <c r="I189" s="30"/>
      <c r="J189" s="30"/>
      <c r="K189" s="30"/>
      <c r="L189" s="30"/>
      <c r="M189" s="30"/>
      <c r="N189" s="39">
        <v>0.03</v>
      </c>
      <c r="O189" s="74">
        <v>2.5</v>
      </c>
      <c r="P189" s="74">
        <v>2.46</v>
      </c>
      <c r="Q189" s="74">
        <v>2.37</v>
      </c>
      <c r="R189" s="74">
        <v>2.4135999999999997</v>
      </c>
      <c r="S189" s="74">
        <v>2.0532486395981584</v>
      </c>
      <c r="T189" s="74">
        <v>2.4</v>
      </c>
      <c r="U189" s="74">
        <v>1.45</v>
      </c>
      <c r="V189" s="74">
        <v>1.43</v>
      </c>
      <c r="W189" s="74">
        <v>1.37</v>
      </c>
      <c r="X189" s="74">
        <v>1.4</v>
      </c>
      <c r="Y189" s="74">
        <v>1.1909794893260779</v>
      </c>
      <c r="Z189" s="74">
        <v>1.39</v>
      </c>
      <c r="AA189" s="92">
        <v>9.1999999999999998E-2</v>
      </c>
      <c r="AB189" s="92">
        <v>0.106</v>
      </c>
      <c r="AC189" s="92">
        <v>0.104</v>
      </c>
      <c r="AD189" s="92">
        <v>0.157</v>
      </c>
      <c r="AE189" s="92">
        <v>0.15</v>
      </c>
      <c r="AF189" s="92">
        <v>0.15</v>
      </c>
      <c r="AG189" s="74">
        <v>15.8</v>
      </c>
      <c r="AH189" s="74">
        <v>13.5</v>
      </c>
      <c r="AI189" s="74">
        <v>13.2</v>
      </c>
      <c r="AJ189" s="40">
        <v>8.9171974522292992</v>
      </c>
      <c r="AK189" s="74">
        <v>7.9398632621738532</v>
      </c>
      <c r="AL189" s="74">
        <v>9.27</v>
      </c>
    </row>
    <row r="190" spans="1:38" x14ac:dyDescent="0.25">
      <c r="A190" s="30">
        <v>385</v>
      </c>
      <c r="B190" s="29" t="s">
        <v>21</v>
      </c>
      <c r="C190" s="40">
        <v>25.13</v>
      </c>
      <c r="D190" s="40">
        <v>20.73</v>
      </c>
      <c r="E190" s="40">
        <v>31.14</v>
      </c>
      <c r="F190" s="40">
        <v>12.329855994482624</v>
      </c>
      <c r="G190" s="40">
        <v>7.0401649407868181</v>
      </c>
      <c r="H190" s="42">
        <v>24.79</v>
      </c>
      <c r="I190" s="30"/>
      <c r="J190" s="30"/>
      <c r="K190" s="30"/>
      <c r="L190" s="30"/>
      <c r="M190" s="30"/>
      <c r="N190" s="39">
        <v>0.09</v>
      </c>
      <c r="O190" s="74">
        <v>1.95</v>
      </c>
      <c r="P190" s="74">
        <v>1.68</v>
      </c>
      <c r="Q190" s="74">
        <v>1.61</v>
      </c>
      <c r="R190" s="74">
        <v>1.8964000000000001</v>
      </c>
      <c r="S190" s="74">
        <v>1.4377450363196125</v>
      </c>
      <c r="T190" s="74">
        <v>3.73</v>
      </c>
      <c r="U190" s="74">
        <v>1.1299999999999999</v>
      </c>
      <c r="V190" s="74">
        <v>0.97</v>
      </c>
      <c r="W190" s="74">
        <v>0.93</v>
      </c>
      <c r="X190" s="74">
        <v>1.1000000000000001</v>
      </c>
      <c r="Y190" s="74">
        <v>0.83395883777239699</v>
      </c>
      <c r="Z190" s="74">
        <v>2.16</v>
      </c>
      <c r="AA190" s="92">
        <v>9.9000000000000005E-2</v>
      </c>
      <c r="AB190" s="92">
        <v>8.5999999999999993E-2</v>
      </c>
      <c r="AC190" s="92">
        <v>6.5000000000000002E-2</v>
      </c>
      <c r="AD190" s="92">
        <v>0.08</v>
      </c>
      <c r="AE190" s="92">
        <v>7.0000000000000007E-2</v>
      </c>
      <c r="AF190" s="92">
        <v>0.14000000000000001</v>
      </c>
      <c r="AG190" s="74">
        <v>11.4</v>
      </c>
      <c r="AH190" s="74">
        <v>11.3</v>
      </c>
      <c r="AI190" s="74">
        <v>14.3</v>
      </c>
      <c r="AJ190" s="40">
        <v>13.75</v>
      </c>
      <c r="AK190" s="74">
        <v>11.913697682462812</v>
      </c>
      <c r="AL190" s="74">
        <v>15.43</v>
      </c>
    </row>
    <row r="191" spans="1:38" x14ac:dyDescent="0.25">
      <c r="A191" s="30">
        <v>387</v>
      </c>
      <c r="B191" s="29" t="s">
        <v>21</v>
      </c>
      <c r="C191" s="40">
        <v>72.86</v>
      </c>
      <c r="D191" s="40">
        <v>75.86</v>
      </c>
      <c r="E191" s="40">
        <v>66.63</v>
      </c>
      <c r="F191" s="40">
        <v>60.7167907245137</v>
      </c>
      <c r="G191" s="40">
        <v>59.129591075210541</v>
      </c>
      <c r="H191" s="42">
        <v>50.8</v>
      </c>
      <c r="I191" s="30"/>
      <c r="J191" s="30"/>
      <c r="K191" s="30"/>
      <c r="L191" s="30"/>
      <c r="M191" s="30"/>
      <c r="N191" s="39">
        <v>0.13</v>
      </c>
      <c r="O191" s="74">
        <v>1.92</v>
      </c>
      <c r="P191" s="74">
        <v>1.82</v>
      </c>
      <c r="Q191" s="74">
        <v>1.82</v>
      </c>
      <c r="R191" s="74">
        <v>1.3102400000000001</v>
      </c>
      <c r="S191" s="74">
        <v>1.2390259309251332</v>
      </c>
      <c r="T191" s="74">
        <v>6.7</v>
      </c>
      <c r="U191" s="74">
        <v>1.1100000000000001</v>
      </c>
      <c r="V191" s="74">
        <v>1.05</v>
      </c>
      <c r="W191" s="74">
        <v>1.06</v>
      </c>
      <c r="X191" s="74">
        <v>0.76</v>
      </c>
      <c r="Y191" s="74">
        <v>0.71869253533940447</v>
      </c>
      <c r="Z191" s="74">
        <v>3.89</v>
      </c>
      <c r="AA191" s="92">
        <v>6.2E-2</v>
      </c>
      <c r="AB191" s="92">
        <v>0.08</v>
      </c>
      <c r="AC191" s="92">
        <v>8.4000000000000005E-2</v>
      </c>
      <c r="AD191" s="92">
        <v>8.5000000000000006E-2</v>
      </c>
      <c r="AE191" s="92">
        <v>0.1</v>
      </c>
      <c r="AF191" s="92">
        <v>0.15</v>
      </c>
      <c r="AG191" s="74">
        <v>17.899999999999999</v>
      </c>
      <c r="AH191" s="74">
        <v>13.1</v>
      </c>
      <c r="AI191" s="74">
        <v>12.6</v>
      </c>
      <c r="AJ191" s="40">
        <v>8.9411764705882355</v>
      </c>
      <c r="AK191" s="74">
        <v>7.1869253533940443</v>
      </c>
      <c r="AL191" s="74">
        <v>25.93</v>
      </c>
    </row>
    <row r="192" spans="1:38" x14ac:dyDescent="0.25">
      <c r="A192" s="30">
        <v>389</v>
      </c>
      <c r="B192" s="29" t="s">
        <v>21</v>
      </c>
      <c r="C192" s="40">
        <v>66.3</v>
      </c>
      <c r="D192" s="40">
        <v>73.25</v>
      </c>
      <c r="E192" s="40">
        <v>67.97</v>
      </c>
      <c r="F192" s="40">
        <v>77.908779801790615</v>
      </c>
      <c r="G192" s="40">
        <v>72.790912264546222</v>
      </c>
      <c r="H192" s="42">
        <v>70.540000000000006</v>
      </c>
      <c r="I192" s="41"/>
      <c r="J192" s="41"/>
      <c r="K192" s="30"/>
      <c r="L192" s="41">
        <v>0.04</v>
      </c>
      <c r="M192" s="30"/>
      <c r="N192" s="39">
        <v>0.03</v>
      </c>
      <c r="O192" s="74">
        <v>1.52</v>
      </c>
      <c r="P192" s="74">
        <v>1.46</v>
      </c>
      <c r="Q192" s="74">
        <v>1.1399999999999999</v>
      </c>
      <c r="R192" s="74">
        <v>1.27576</v>
      </c>
      <c r="S192" s="74">
        <v>1.3832357555061248</v>
      </c>
      <c r="T192" s="74">
        <v>2.2000000000000002</v>
      </c>
      <c r="U192" s="74">
        <v>0.88</v>
      </c>
      <c r="V192" s="74">
        <v>0.85</v>
      </c>
      <c r="W192" s="74">
        <v>0.66</v>
      </c>
      <c r="X192" s="74">
        <v>0.74</v>
      </c>
      <c r="Y192" s="74">
        <v>0.80234092546758973</v>
      </c>
      <c r="Z192" s="74">
        <v>1.28</v>
      </c>
      <c r="AA192" s="92">
        <v>6.7000000000000004E-2</v>
      </c>
      <c r="AB192" s="92">
        <v>7.0000000000000007E-2</v>
      </c>
      <c r="AC192" s="92">
        <v>8.4000000000000005E-2</v>
      </c>
      <c r="AD192" s="92">
        <v>0.09</v>
      </c>
      <c r="AE192" s="92">
        <v>0.1</v>
      </c>
      <c r="AF192" s="92">
        <v>0.12</v>
      </c>
      <c r="AG192" s="74">
        <v>13.1</v>
      </c>
      <c r="AH192" s="74">
        <v>12.1</v>
      </c>
      <c r="AI192" s="74">
        <v>7.9</v>
      </c>
      <c r="AJ192" s="40">
        <v>8.2222222222222232</v>
      </c>
      <c r="AK192" s="74">
        <v>8.0234092546758973</v>
      </c>
      <c r="AL192" s="74">
        <v>10.67</v>
      </c>
    </row>
    <row r="193" spans="1:38" x14ac:dyDescent="0.25">
      <c r="A193" s="23">
        <v>393</v>
      </c>
      <c r="B193" s="29" t="s">
        <v>15</v>
      </c>
      <c r="C193" s="40">
        <v>72.75</v>
      </c>
      <c r="D193" s="40">
        <v>75.260000000000005</v>
      </c>
      <c r="E193" s="40">
        <v>75.02</v>
      </c>
      <c r="F193" s="40">
        <v>84.153184674107223</v>
      </c>
      <c r="G193" s="40">
        <v>84.829400924420455</v>
      </c>
      <c r="H193" s="42">
        <v>68.63</v>
      </c>
      <c r="I193" s="41"/>
      <c r="J193" s="30"/>
      <c r="K193" s="30"/>
      <c r="L193" s="30"/>
      <c r="M193" s="41">
        <v>0.25</v>
      </c>
      <c r="N193" s="39">
        <v>0.02</v>
      </c>
      <c r="O193" s="74">
        <v>1.69</v>
      </c>
      <c r="P193" s="74">
        <v>1.56</v>
      </c>
      <c r="Q193" s="74">
        <v>1.48</v>
      </c>
      <c r="R193" s="74">
        <v>1.27576</v>
      </c>
      <c r="S193" s="74">
        <v>1.8218474442649435</v>
      </c>
      <c r="T193" s="74">
        <v>2.7</v>
      </c>
      <c r="U193" s="74">
        <v>0.98</v>
      </c>
      <c r="V193" s="74">
        <v>0.9</v>
      </c>
      <c r="W193" s="74">
        <v>0.86</v>
      </c>
      <c r="X193" s="74">
        <v>0.74</v>
      </c>
      <c r="Y193" s="74">
        <v>1.05675605815832</v>
      </c>
      <c r="Z193" s="74">
        <v>1.57</v>
      </c>
      <c r="AA193" s="92">
        <v>0.11</v>
      </c>
      <c r="AB193" s="92">
        <v>9.0999999999999998E-2</v>
      </c>
      <c r="AC193" s="92">
        <v>8.5999999999999993E-2</v>
      </c>
      <c r="AD193" s="92">
        <v>7.8E-2</v>
      </c>
      <c r="AE193" s="92">
        <v>0.11</v>
      </c>
      <c r="AF193" s="92">
        <v>0.12</v>
      </c>
      <c r="AG193" s="74">
        <v>8.9</v>
      </c>
      <c r="AH193" s="74">
        <v>9.9</v>
      </c>
      <c r="AI193" s="74">
        <v>10</v>
      </c>
      <c r="AJ193" s="40">
        <v>9.4871794871794872</v>
      </c>
      <c r="AK193" s="74">
        <v>9.606873255984727</v>
      </c>
      <c r="AL193" s="74">
        <v>13.08</v>
      </c>
    </row>
    <row r="194" spans="1:38" x14ac:dyDescent="0.25">
      <c r="A194" s="23">
        <v>395</v>
      </c>
      <c r="B194" s="29" t="s">
        <v>15</v>
      </c>
      <c r="C194" s="40">
        <v>88.8</v>
      </c>
      <c r="D194" s="40">
        <v>89.59</v>
      </c>
      <c r="E194" s="40">
        <v>89.85</v>
      </c>
      <c r="F194" s="40">
        <v>84.896096616037369</v>
      </c>
      <c r="G194" s="40">
        <v>85.668719113208411</v>
      </c>
      <c r="H194" s="42">
        <v>72.040000000000006</v>
      </c>
      <c r="I194" s="41">
        <v>0.21</v>
      </c>
      <c r="J194" s="41">
        <v>0.14000000000000001</v>
      </c>
      <c r="K194" s="41">
        <v>0.63</v>
      </c>
      <c r="L194" s="30"/>
      <c r="M194" s="41">
        <v>0.08</v>
      </c>
      <c r="N194" s="39">
        <v>0.03</v>
      </c>
      <c r="O194" s="74">
        <v>1.97</v>
      </c>
      <c r="P194" s="74">
        <v>1.68</v>
      </c>
      <c r="Q194" s="74">
        <v>1.66</v>
      </c>
      <c r="R194" s="74">
        <v>1.4481599999999999</v>
      </c>
      <c r="S194" s="74">
        <v>1.6239215259625583</v>
      </c>
      <c r="T194" s="74">
        <v>2.37</v>
      </c>
      <c r="U194" s="74">
        <v>1.1399999999999999</v>
      </c>
      <c r="V194" s="74">
        <v>0.97</v>
      </c>
      <c r="W194" s="74">
        <v>0.96</v>
      </c>
      <c r="X194" s="74">
        <v>0.84</v>
      </c>
      <c r="Y194" s="74">
        <v>0.94194984104556756</v>
      </c>
      <c r="Z194" s="74">
        <v>1.37</v>
      </c>
      <c r="AA194" s="92">
        <v>0.1</v>
      </c>
      <c r="AB194" s="92">
        <v>8.8999999999999996E-2</v>
      </c>
      <c r="AC194" s="92">
        <v>0.1</v>
      </c>
      <c r="AD194" s="92">
        <v>0.10100000000000001</v>
      </c>
      <c r="AE194" s="92">
        <v>0.11</v>
      </c>
      <c r="AF194" s="92">
        <v>0.1</v>
      </c>
      <c r="AG194" s="74">
        <v>11.4</v>
      </c>
      <c r="AH194" s="74">
        <v>10.9</v>
      </c>
      <c r="AI194" s="74">
        <v>9.6</v>
      </c>
      <c r="AJ194" s="40">
        <v>8.3168316831683153</v>
      </c>
      <c r="AK194" s="74">
        <v>8.5631803731415239</v>
      </c>
      <c r="AL194" s="74">
        <v>13.7</v>
      </c>
    </row>
    <row r="195" spans="1:38" x14ac:dyDescent="0.25">
      <c r="A195" s="23">
        <v>397</v>
      </c>
      <c r="B195" s="29" t="s">
        <v>15</v>
      </c>
      <c r="C195" s="40">
        <v>48.66</v>
      </c>
      <c r="D195" s="40">
        <v>54.28</v>
      </c>
      <c r="E195" s="40">
        <v>84.69</v>
      </c>
      <c r="F195" s="40">
        <v>79.893678115045276</v>
      </c>
      <c r="G195" s="40">
        <v>82.556703136547924</v>
      </c>
      <c r="H195" s="42">
        <v>57.26</v>
      </c>
      <c r="I195" s="30"/>
      <c r="J195" s="30"/>
      <c r="K195" s="30"/>
      <c r="L195" s="41">
        <v>0.08</v>
      </c>
      <c r="M195" s="30"/>
      <c r="N195" s="39">
        <v>0.05</v>
      </c>
      <c r="O195" s="74">
        <v>1.71</v>
      </c>
      <c r="P195" s="74">
        <v>1.85</v>
      </c>
      <c r="Q195" s="74">
        <v>1.67</v>
      </c>
      <c r="R195" s="74">
        <v>1.8964000000000001</v>
      </c>
      <c r="S195" s="74">
        <v>1.6740627483115931</v>
      </c>
      <c r="T195" s="74">
        <v>6.94</v>
      </c>
      <c r="U195" s="74">
        <v>0.99</v>
      </c>
      <c r="V195" s="74">
        <v>1.07</v>
      </c>
      <c r="W195" s="74">
        <v>0.97</v>
      </c>
      <c r="X195" s="74">
        <v>1.1000000000000001</v>
      </c>
      <c r="Y195" s="74">
        <v>0.97103407674686371</v>
      </c>
      <c r="Z195" s="74">
        <v>4.03</v>
      </c>
      <c r="AA195" s="92">
        <v>0.08</v>
      </c>
      <c r="AB195" s="92">
        <v>7.4999999999999997E-2</v>
      </c>
      <c r="AC195" s="92">
        <v>7.1999999999999995E-2</v>
      </c>
      <c r="AD195" s="92">
        <v>0.123</v>
      </c>
      <c r="AE195" s="92">
        <v>0.13</v>
      </c>
      <c r="AF195" s="92">
        <v>0.16</v>
      </c>
      <c r="AG195" s="74">
        <v>12.4</v>
      </c>
      <c r="AH195" s="74">
        <v>14.3</v>
      </c>
      <c r="AI195" s="74">
        <v>13.4</v>
      </c>
      <c r="AJ195" s="40">
        <v>8.9430894308943092</v>
      </c>
      <c r="AK195" s="74">
        <v>7.4694928980527973</v>
      </c>
      <c r="AL195" s="74">
        <v>25.19</v>
      </c>
    </row>
    <row r="196" spans="1:38" x14ac:dyDescent="0.25">
      <c r="A196" s="23">
        <v>399</v>
      </c>
      <c r="B196" s="29" t="s">
        <v>15</v>
      </c>
      <c r="C196" s="40">
        <v>65.05</v>
      </c>
      <c r="D196" s="40">
        <v>85.52</v>
      </c>
      <c r="E196" s="40">
        <v>70.89</v>
      </c>
      <c r="F196" s="40">
        <v>72.49614439652116</v>
      </c>
      <c r="G196" s="40">
        <v>83.602249811078039</v>
      </c>
      <c r="H196" s="42">
        <v>62.61</v>
      </c>
      <c r="I196" s="30"/>
      <c r="J196" s="30"/>
      <c r="K196" s="30"/>
      <c r="L196" s="30"/>
      <c r="M196" s="30"/>
      <c r="N196" s="39">
        <v>0.04</v>
      </c>
      <c r="O196" s="74">
        <v>1.45</v>
      </c>
      <c r="P196" s="74">
        <v>1.64</v>
      </c>
      <c r="Q196" s="74">
        <v>2.04</v>
      </c>
      <c r="R196" s="74">
        <v>1.8964000000000001</v>
      </c>
      <c r="S196" s="74">
        <v>1.6408176766091052</v>
      </c>
      <c r="T196" s="74">
        <v>6.55</v>
      </c>
      <c r="U196" s="74">
        <v>0.84</v>
      </c>
      <c r="V196" s="74">
        <v>0.95</v>
      </c>
      <c r="W196" s="74">
        <v>1.18</v>
      </c>
      <c r="X196" s="74">
        <v>1.1000000000000001</v>
      </c>
      <c r="Y196" s="74">
        <v>0.95175039246467819</v>
      </c>
      <c r="Z196" s="74">
        <v>3.8</v>
      </c>
      <c r="AA196" s="92">
        <v>4.2000000000000003E-2</v>
      </c>
      <c r="AB196" s="92">
        <v>5.3999999999999999E-2</v>
      </c>
      <c r="AC196" s="92">
        <v>5.1999999999999998E-2</v>
      </c>
      <c r="AD196" s="92">
        <v>0.115</v>
      </c>
      <c r="AE196" s="92">
        <v>0.12</v>
      </c>
      <c r="AF196" s="92">
        <v>0.1</v>
      </c>
      <c r="AG196" s="74">
        <v>20</v>
      </c>
      <c r="AH196" s="74">
        <v>17.600000000000001</v>
      </c>
      <c r="AI196" s="74">
        <v>22.7</v>
      </c>
      <c r="AJ196" s="40">
        <v>9.5652173913043477</v>
      </c>
      <c r="AK196" s="74">
        <v>7.9312532705389849</v>
      </c>
      <c r="AL196" s="74">
        <v>38</v>
      </c>
    </row>
    <row r="197" spans="1:38" x14ac:dyDescent="0.25">
      <c r="A197" s="23">
        <v>401</v>
      </c>
      <c r="B197" s="29" t="s">
        <v>15</v>
      </c>
      <c r="C197" s="40">
        <v>95</v>
      </c>
      <c r="D197" s="40">
        <v>96.29</v>
      </c>
      <c r="E197" s="40">
        <v>94.24</v>
      </c>
      <c r="F197" s="40">
        <v>82.552641588221405</v>
      </c>
      <c r="G197" s="40">
        <v>78.640698429445081</v>
      </c>
      <c r="H197" s="42">
        <v>54.06</v>
      </c>
      <c r="I197" s="41">
        <v>0.28999999999999998</v>
      </c>
      <c r="J197" s="41">
        <v>0.4</v>
      </c>
      <c r="K197" s="41">
        <v>0.28000000000000003</v>
      </c>
      <c r="L197" s="30"/>
      <c r="M197" s="30"/>
      <c r="N197" s="39">
        <v>0.68</v>
      </c>
      <c r="O197" s="74">
        <v>1.57</v>
      </c>
      <c r="P197" s="74">
        <v>1.51</v>
      </c>
      <c r="Q197" s="74">
        <v>1.62</v>
      </c>
      <c r="R197" s="74">
        <v>1.5343599999999999</v>
      </c>
      <c r="S197" s="74">
        <v>1.545511242508989</v>
      </c>
      <c r="T197" s="74">
        <v>1.71</v>
      </c>
      <c r="U197" s="74">
        <v>0.91</v>
      </c>
      <c r="V197" s="74">
        <v>0.87</v>
      </c>
      <c r="W197" s="74">
        <v>0.94</v>
      </c>
      <c r="X197" s="74">
        <v>0.89</v>
      </c>
      <c r="Y197" s="74">
        <v>0.89646823811426279</v>
      </c>
      <c r="Z197" s="74">
        <v>0.99</v>
      </c>
      <c r="AA197" s="92">
        <v>7.8E-2</v>
      </c>
      <c r="AB197" s="92">
        <v>0.06</v>
      </c>
      <c r="AC197" s="92">
        <v>6.4000000000000001E-2</v>
      </c>
      <c r="AD197" s="92">
        <v>0.10199999999999999</v>
      </c>
      <c r="AE197" s="92">
        <v>0.11</v>
      </c>
      <c r="AF197" s="92">
        <v>0.11</v>
      </c>
      <c r="AG197" s="74">
        <v>11.7</v>
      </c>
      <c r="AH197" s="74">
        <v>14.5</v>
      </c>
      <c r="AI197" s="74">
        <v>14.7</v>
      </c>
      <c r="AJ197" s="40">
        <v>8.7254901960784323</v>
      </c>
      <c r="AK197" s="74">
        <v>8.1497112555842079</v>
      </c>
      <c r="AL197" s="74">
        <v>9</v>
      </c>
    </row>
    <row r="198" spans="1:38" x14ac:dyDescent="0.25">
      <c r="A198" s="23">
        <v>403</v>
      </c>
      <c r="B198" s="29" t="s">
        <v>15</v>
      </c>
      <c r="C198" s="40">
        <v>97.57</v>
      </c>
      <c r="D198" s="40">
        <v>96.33</v>
      </c>
      <c r="E198" s="40">
        <v>97.14</v>
      </c>
      <c r="F198" s="40">
        <v>90.779283788071936</v>
      </c>
      <c r="G198" s="40">
        <v>88.189016677895836</v>
      </c>
      <c r="H198" s="42">
        <v>81.040000000000006</v>
      </c>
      <c r="I198" s="41">
        <v>1.3</v>
      </c>
      <c r="J198" s="41">
        <v>0.98</v>
      </c>
      <c r="K198" s="30"/>
      <c r="L198" s="41">
        <v>0.12</v>
      </c>
      <c r="M198" s="30"/>
      <c r="N198" s="39">
        <v>0.03</v>
      </c>
      <c r="O198" s="74">
        <v>2.59</v>
      </c>
      <c r="P198" s="74">
        <v>2.42</v>
      </c>
      <c r="Q198" s="74">
        <v>2.29</v>
      </c>
      <c r="R198" s="74">
        <v>2.5342799999999999</v>
      </c>
      <c r="S198" s="74">
        <v>2.7732714414414432</v>
      </c>
      <c r="T198" s="74">
        <v>4.17</v>
      </c>
      <c r="U198" s="74">
        <v>1.5</v>
      </c>
      <c r="V198" s="74">
        <v>1.4</v>
      </c>
      <c r="W198" s="74">
        <v>1.32</v>
      </c>
      <c r="X198" s="74">
        <v>1.47</v>
      </c>
      <c r="Y198" s="74">
        <v>1.6086261261261272</v>
      </c>
      <c r="Z198" s="74">
        <v>2.42</v>
      </c>
      <c r="AA198" s="92">
        <v>0.1</v>
      </c>
      <c r="AB198" s="92">
        <v>0.104</v>
      </c>
      <c r="AC198" s="92">
        <v>8.8999999999999996E-2</v>
      </c>
      <c r="AD198" s="92">
        <v>0.154</v>
      </c>
      <c r="AE198" s="92">
        <v>0.15</v>
      </c>
      <c r="AF198" s="92">
        <v>0.16</v>
      </c>
      <c r="AG198" s="74">
        <v>15</v>
      </c>
      <c r="AH198" s="74">
        <v>13.5</v>
      </c>
      <c r="AI198" s="74">
        <v>14.8</v>
      </c>
      <c r="AJ198" s="40">
        <v>9.545454545454545</v>
      </c>
      <c r="AK198" s="74">
        <v>10.724174174174182</v>
      </c>
      <c r="AL198" s="74">
        <v>15.13</v>
      </c>
    </row>
    <row r="199" spans="1:38" x14ac:dyDescent="0.25">
      <c r="A199" s="29">
        <v>405</v>
      </c>
      <c r="B199" s="29" t="s">
        <v>18</v>
      </c>
      <c r="C199" s="40">
        <v>87.6</v>
      </c>
      <c r="D199" s="40">
        <v>85.59</v>
      </c>
      <c r="E199" s="40">
        <v>83.01</v>
      </c>
      <c r="F199" s="40">
        <v>62.633233282662161</v>
      </c>
      <c r="G199" s="40">
        <v>45.074799450747996</v>
      </c>
      <c r="H199" s="42">
        <v>76.27</v>
      </c>
      <c r="I199" s="41"/>
      <c r="J199" s="41"/>
      <c r="K199" s="30"/>
      <c r="L199" s="41">
        <v>0.04</v>
      </c>
      <c r="M199" s="30"/>
      <c r="N199" s="39">
        <v>7.0000000000000007E-2</v>
      </c>
      <c r="O199" s="74">
        <v>2.39</v>
      </c>
      <c r="P199" s="74">
        <v>2.54</v>
      </c>
      <c r="Q199" s="74">
        <v>2.0299999999999998</v>
      </c>
      <c r="R199" s="74">
        <v>2.31</v>
      </c>
      <c r="S199" s="74">
        <v>1.6742959778662141</v>
      </c>
      <c r="T199" s="74">
        <v>2.0499999999999998</v>
      </c>
      <c r="U199" s="74">
        <v>1.39</v>
      </c>
      <c r="V199" s="74">
        <v>1.47</v>
      </c>
      <c r="W199" s="74">
        <v>1.18</v>
      </c>
      <c r="X199" s="74">
        <v>1.34</v>
      </c>
      <c r="Y199" s="74">
        <v>0.97116936071126103</v>
      </c>
      <c r="Z199" s="74">
        <v>1.19</v>
      </c>
      <c r="AA199" s="92">
        <v>0.111</v>
      </c>
      <c r="AB199" s="92">
        <v>0.122</v>
      </c>
      <c r="AC199" s="92">
        <v>0.10100000000000001</v>
      </c>
      <c r="AD199" s="92">
        <v>0.13500000000000001</v>
      </c>
      <c r="AE199" s="92">
        <v>0.1</v>
      </c>
      <c r="AF199" s="92">
        <v>0.04</v>
      </c>
      <c r="AG199" s="74">
        <v>12.5</v>
      </c>
      <c r="AH199" s="74">
        <v>12</v>
      </c>
      <c r="AI199" s="74">
        <v>11.7</v>
      </c>
      <c r="AJ199" s="40">
        <v>9.9259259259259256</v>
      </c>
      <c r="AK199" s="74">
        <v>9.7116936071126094</v>
      </c>
      <c r="AL199" s="74">
        <v>29.75</v>
      </c>
    </row>
    <row r="200" spans="1:38" x14ac:dyDescent="0.25">
      <c r="A200" s="29">
        <v>407</v>
      </c>
      <c r="B200" s="29" t="s">
        <v>18</v>
      </c>
      <c r="C200" s="40">
        <v>87.41</v>
      </c>
      <c r="D200" s="40">
        <v>88.22</v>
      </c>
      <c r="E200" s="40">
        <v>90.13</v>
      </c>
      <c r="F200" s="40">
        <v>83.038512047815573</v>
      </c>
      <c r="G200" s="40">
        <v>75.055239990282388</v>
      </c>
      <c r="H200" s="42">
        <v>91.47</v>
      </c>
      <c r="I200" s="30"/>
      <c r="J200" s="30"/>
      <c r="K200" s="30"/>
      <c r="L200" s="41">
        <v>0.04</v>
      </c>
      <c r="M200" s="30"/>
      <c r="N200" s="39">
        <v>0.04</v>
      </c>
      <c r="O200" s="74">
        <v>2.64</v>
      </c>
      <c r="P200" s="74">
        <v>2.86</v>
      </c>
      <c r="Q200" s="74">
        <v>2.46</v>
      </c>
      <c r="R200" s="74">
        <v>2.88</v>
      </c>
      <c r="S200" s="74">
        <v>2.7899666665440201</v>
      </c>
      <c r="T200" s="74">
        <v>6.36</v>
      </c>
      <c r="U200" s="74">
        <v>1.53</v>
      </c>
      <c r="V200" s="74">
        <v>1.66</v>
      </c>
      <c r="W200" s="74">
        <v>1.43</v>
      </c>
      <c r="X200" s="74">
        <v>1.67</v>
      </c>
      <c r="Y200" s="74">
        <v>1.6183101314060442</v>
      </c>
      <c r="Z200" s="74">
        <v>3.69</v>
      </c>
      <c r="AA200" s="92">
        <v>0.10199999999999999</v>
      </c>
      <c r="AB200" s="92">
        <v>0.123</v>
      </c>
      <c r="AC200" s="92">
        <v>0.13200000000000001</v>
      </c>
      <c r="AD200" s="92">
        <v>0.17699999999999999</v>
      </c>
      <c r="AE200" s="92">
        <v>0.16</v>
      </c>
      <c r="AF200" s="92">
        <v>0.18</v>
      </c>
      <c r="AG200" s="74">
        <v>15</v>
      </c>
      <c r="AH200" s="74">
        <v>13.5</v>
      </c>
      <c r="AI200" s="74">
        <v>10.8</v>
      </c>
      <c r="AJ200" s="40">
        <v>9.4350282485875709</v>
      </c>
      <c r="AK200" s="74">
        <v>10.114438321287777</v>
      </c>
      <c r="AL200" s="74">
        <v>20.5</v>
      </c>
    </row>
    <row r="201" spans="1:38" x14ac:dyDescent="0.25">
      <c r="A201" s="29">
        <v>409</v>
      </c>
      <c r="B201" s="29" t="s">
        <v>18</v>
      </c>
      <c r="C201" s="40">
        <v>49.59</v>
      </c>
      <c r="D201" s="40">
        <v>66.03</v>
      </c>
      <c r="E201" s="40">
        <v>64.62</v>
      </c>
      <c r="F201" s="40">
        <v>65.280260588856621</v>
      </c>
      <c r="G201" s="40">
        <v>61.369043313805456</v>
      </c>
      <c r="H201" s="42">
        <v>83.88</v>
      </c>
      <c r="I201" s="30"/>
      <c r="J201" s="30"/>
      <c r="K201" s="30"/>
      <c r="L201" s="30"/>
      <c r="M201" s="30"/>
      <c r="N201" s="39">
        <v>0.06</v>
      </c>
      <c r="O201" s="74">
        <v>2.37</v>
      </c>
      <c r="P201" s="74">
        <v>2.2200000000000002</v>
      </c>
      <c r="Q201" s="74">
        <v>1.93</v>
      </c>
      <c r="R201" s="74">
        <v>2.29</v>
      </c>
      <c r="S201" s="74">
        <v>2.2578855559557036</v>
      </c>
      <c r="T201" s="74">
        <v>3.43</v>
      </c>
      <c r="U201" s="74">
        <v>1.37</v>
      </c>
      <c r="V201" s="74">
        <v>1.29</v>
      </c>
      <c r="W201" s="74">
        <v>1.1200000000000001</v>
      </c>
      <c r="X201" s="74">
        <v>1.33</v>
      </c>
      <c r="Y201" s="74">
        <v>1.3096783967260461</v>
      </c>
      <c r="Z201" s="74">
        <v>1.99</v>
      </c>
      <c r="AA201" s="92">
        <v>0.127</v>
      </c>
      <c r="AB201" s="92">
        <v>0.125</v>
      </c>
      <c r="AC201" s="92">
        <v>0.115</v>
      </c>
      <c r="AD201" s="92">
        <v>0.113</v>
      </c>
      <c r="AE201" s="92">
        <v>0.13</v>
      </c>
      <c r="AF201" s="92">
        <v>0.14000000000000001</v>
      </c>
      <c r="AG201" s="74">
        <v>10.8</v>
      </c>
      <c r="AH201" s="74">
        <v>10.3</v>
      </c>
      <c r="AI201" s="74">
        <v>9.6999999999999993</v>
      </c>
      <c r="AJ201" s="40">
        <v>11.76991150442478</v>
      </c>
      <c r="AK201" s="74">
        <v>10.074449205584969</v>
      </c>
      <c r="AL201" s="74">
        <v>14.21</v>
      </c>
    </row>
    <row r="202" spans="1:38" x14ac:dyDescent="0.25">
      <c r="A202" s="29">
        <v>411</v>
      </c>
      <c r="B202" s="29" t="s">
        <v>18</v>
      </c>
      <c r="C202" s="40">
        <v>95.63</v>
      </c>
      <c r="D202" s="40">
        <v>95.91</v>
      </c>
      <c r="E202" s="40">
        <v>94.83</v>
      </c>
      <c r="F202" s="40">
        <v>94.731704233192715</v>
      </c>
      <c r="G202" s="40">
        <v>91.422475790805592</v>
      </c>
      <c r="H202" s="42">
        <v>65.22</v>
      </c>
      <c r="I202" s="41">
        <v>1.29</v>
      </c>
      <c r="J202" s="41">
        <v>1.5</v>
      </c>
      <c r="K202" s="41">
        <v>1.25</v>
      </c>
      <c r="L202" s="41">
        <v>3.1</v>
      </c>
      <c r="M202" s="41">
        <v>1.41</v>
      </c>
      <c r="N202" s="39">
        <v>0.2</v>
      </c>
      <c r="O202" s="74">
        <v>3.74</v>
      </c>
      <c r="P202" s="74">
        <v>4.17</v>
      </c>
      <c r="Q202" s="74">
        <v>4.25</v>
      </c>
      <c r="R202" s="74">
        <v>4.8205890894745247</v>
      </c>
      <c r="S202" s="74">
        <v>3.7468548403872419</v>
      </c>
      <c r="T202" s="74">
        <v>2.5299999999999998</v>
      </c>
      <c r="U202" s="74">
        <v>2.17</v>
      </c>
      <c r="V202" s="74">
        <v>2.42</v>
      </c>
      <c r="W202" s="74">
        <v>2.46</v>
      </c>
      <c r="X202" s="74">
        <v>2.8</v>
      </c>
      <c r="Y202" s="74">
        <v>2.1733496753986321</v>
      </c>
      <c r="Z202" s="74">
        <v>1.47</v>
      </c>
      <c r="AA202" s="92">
        <v>0.16700000000000001</v>
      </c>
      <c r="AB202" s="92">
        <v>0.19</v>
      </c>
      <c r="AC202" s="92">
        <v>0.17899999999999999</v>
      </c>
      <c r="AD202" s="92">
        <v>0.24099999999999999</v>
      </c>
      <c r="AE202" s="92">
        <v>0.18</v>
      </c>
      <c r="AF202" s="92">
        <v>0.03</v>
      </c>
      <c r="AG202" s="74">
        <v>13</v>
      </c>
      <c r="AH202" s="74">
        <v>12.7</v>
      </c>
      <c r="AI202" s="74">
        <v>13.7</v>
      </c>
      <c r="AJ202" s="40">
        <v>11.6</v>
      </c>
      <c r="AK202" s="74">
        <v>12.074164863325734</v>
      </c>
      <c r="AL202" s="74">
        <v>49</v>
      </c>
    </row>
    <row r="203" spans="1:38" x14ac:dyDescent="0.25">
      <c r="A203" s="29">
        <v>413</v>
      </c>
      <c r="B203" s="29" t="s">
        <v>18</v>
      </c>
      <c r="C203" s="40">
        <v>86.46</v>
      </c>
      <c r="D203" s="40">
        <v>85.46</v>
      </c>
      <c r="E203" s="40">
        <v>84.92</v>
      </c>
      <c r="F203" s="40">
        <v>56.381896004510757</v>
      </c>
      <c r="G203" s="40">
        <v>48.538489368984173</v>
      </c>
      <c r="H203" s="42">
        <v>65.92</v>
      </c>
      <c r="I203" s="30"/>
      <c r="J203" s="30"/>
      <c r="K203" s="30"/>
      <c r="L203" s="30"/>
      <c r="M203" s="30"/>
      <c r="N203" s="39">
        <v>0.06</v>
      </c>
      <c r="O203" s="74">
        <v>3.12</v>
      </c>
      <c r="P203" s="74">
        <v>2.96</v>
      </c>
      <c r="Q203" s="74">
        <v>2.73</v>
      </c>
      <c r="R203" s="74">
        <v>3.03</v>
      </c>
      <c r="S203" s="74">
        <v>2.7020680496265546</v>
      </c>
      <c r="T203" s="74">
        <v>6.84</v>
      </c>
      <c r="U203" s="74">
        <v>1.81</v>
      </c>
      <c r="V203" s="74">
        <v>1.72</v>
      </c>
      <c r="W203" s="74">
        <v>1.58</v>
      </c>
      <c r="X203" s="74">
        <v>1.76</v>
      </c>
      <c r="Y203" s="74">
        <v>1.5673248547717833</v>
      </c>
      <c r="Z203" s="74">
        <v>3.97</v>
      </c>
      <c r="AA203" s="92">
        <v>0.16</v>
      </c>
      <c r="AB203" s="92">
        <v>0.18</v>
      </c>
      <c r="AC203" s="92">
        <v>0.17</v>
      </c>
      <c r="AD203" s="92">
        <v>0.187</v>
      </c>
      <c r="AE203" s="92">
        <v>0.17</v>
      </c>
      <c r="AF203" s="92">
        <v>0.23</v>
      </c>
      <c r="AG203" s="74">
        <v>11.3</v>
      </c>
      <c r="AH203" s="74">
        <v>9.5</v>
      </c>
      <c r="AI203" s="74">
        <v>9.3000000000000007</v>
      </c>
      <c r="AJ203" s="40">
        <v>9.4117647058823533</v>
      </c>
      <c r="AK203" s="74">
        <v>9.2195579692457841</v>
      </c>
      <c r="AL203" s="74">
        <v>17.260000000000002</v>
      </c>
    </row>
    <row r="204" spans="1:38" x14ac:dyDescent="0.25">
      <c r="A204" s="29">
        <v>415</v>
      </c>
      <c r="B204" s="29" t="s">
        <v>18</v>
      </c>
      <c r="C204" s="40">
        <v>94.23</v>
      </c>
      <c r="D204" s="40">
        <v>93.11</v>
      </c>
      <c r="E204" s="40">
        <v>92.11</v>
      </c>
      <c r="F204" s="40">
        <v>52.208911198733347</v>
      </c>
      <c r="G204" s="40">
        <v>45.545426088064268</v>
      </c>
      <c r="H204" s="42">
        <v>55.22</v>
      </c>
      <c r="I204" s="41">
        <v>0.54</v>
      </c>
      <c r="J204" s="41">
        <v>0.55000000000000004</v>
      </c>
      <c r="K204" s="30"/>
      <c r="L204" s="30"/>
      <c r="M204" s="30"/>
      <c r="N204" s="39">
        <v>0.14000000000000001</v>
      </c>
      <c r="O204" s="74">
        <v>3.81</v>
      </c>
      <c r="P204" s="74">
        <v>3.82</v>
      </c>
      <c r="Q204" s="74">
        <v>3.85</v>
      </c>
      <c r="R204" s="74">
        <v>3.24</v>
      </c>
      <c r="S204" s="74">
        <v>2.889939779182348</v>
      </c>
      <c r="T204" s="74">
        <v>4.67</v>
      </c>
      <c r="U204" s="74">
        <v>2.21</v>
      </c>
      <c r="V204" s="74">
        <v>2.21</v>
      </c>
      <c r="W204" s="74">
        <v>1.55</v>
      </c>
      <c r="X204" s="74">
        <v>1.88</v>
      </c>
      <c r="Y204" s="74">
        <v>1.6762991758598307</v>
      </c>
      <c r="Z204" s="74">
        <v>2.71</v>
      </c>
      <c r="AA204" s="92">
        <v>0.158</v>
      </c>
      <c r="AB204" s="92">
        <v>0.17</v>
      </c>
      <c r="AC204" s="92">
        <v>0.16700000000000001</v>
      </c>
      <c r="AD204" s="92">
        <v>0.183</v>
      </c>
      <c r="AE204" s="92">
        <v>0.22</v>
      </c>
      <c r="AF204" s="92">
        <v>0.17</v>
      </c>
      <c r="AG204" s="74">
        <v>14</v>
      </c>
      <c r="AH204" s="74">
        <v>13</v>
      </c>
      <c r="AI204" s="74">
        <v>9.3000000000000007</v>
      </c>
      <c r="AJ204" s="40">
        <v>10.273224043715846</v>
      </c>
      <c r="AK204" s="74">
        <v>7.6195417084537755</v>
      </c>
      <c r="AL204" s="74">
        <v>15.94</v>
      </c>
    </row>
    <row r="205" spans="1:38" x14ac:dyDescent="0.25">
      <c r="A205" s="28">
        <v>417</v>
      </c>
      <c r="B205" s="29" t="s">
        <v>20</v>
      </c>
      <c r="C205" s="40">
        <v>31.03</v>
      </c>
      <c r="D205" s="40">
        <v>36.299999999999997</v>
      </c>
      <c r="E205" s="40">
        <v>39.74</v>
      </c>
      <c r="F205" s="40">
        <v>46.748988785484954</v>
      </c>
      <c r="G205" s="40">
        <v>44.315576024381748</v>
      </c>
      <c r="H205" s="42">
        <v>96.52</v>
      </c>
      <c r="I205" s="30"/>
      <c r="J205" s="30"/>
      <c r="K205" s="30"/>
      <c r="L205" s="30"/>
      <c r="M205" s="30"/>
      <c r="N205" s="39">
        <v>0.11</v>
      </c>
      <c r="O205" s="74">
        <v>2.64</v>
      </c>
      <c r="P205" s="74">
        <v>2.98</v>
      </c>
      <c r="Q205" s="74">
        <v>2.93</v>
      </c>
      <c r="R205" s="74">
        <v>3.7171379994407472</v>
      </c>
      <c r="S205" s="74">
        <v>3.2381583949843269</v>
      </c>
      <c r="T205" s="74">
        <v>3.62</v>
      </c>
      <c r="U205" s="74">
        <v>1.53</v>
      </c>
      <c r="V205" s="74">
        <v>1.73</v>
      </c>
      <c r="W205" s="74">
        <v>1.7</v>
      </c>
      <c r="X205" s="74">
        <v>2.16</v>
      </c>
      <c r="Y205" s="74">
        <v>1.8782821316614424</v>
      </c>
      <c r="Z205" s="74">
        <v>2.1</v>
      </c>
      <c r="AA205" s="92">
        <v>0.11</v>
      </c>
      <c r="AB205" s="92">
        <v>0.14599999999999999</v>
      </c>
      <c r="AC205" s="92">
        <v>0.11700000000000001</v>
      </c>
      <c r="AD205" s="92">
        <v>0.21199999999999999</v>
      </c>
      <c r="AE205" s="92">
        <v>0.2</v>
      </c>
      <c r="AF205" s="92">
        <v>0.13</v>
      </c>
      <c r="AG205" s="74">
        <v>13.9</v>
      </c>
      <c r="AH205" s="74">
        <v>11.8</v>
      </c>
      <c r="AI205" s="74">
        <v>14.5</v>
      </c>
      <c r="AJ205" s="40">
        <v>10.199999999999999</v>
      </c>
      <c r="AK205" s="74">
        <v>9.3914106583072119</v>
      </c>
      <c r="AL205" s="74">
        <v>16.149999999999999</v>
      </c>
    </row>
    <row r="206" spans="1:38" x14ac:dyDescent="0.25">
      <c r="A206" s="28">
        <v>419</v>
      </c>
      <c r="B206" s="29" t="s">
        <v>20</v>
      </c>
      <c r="C206" s="40">
        <v>68.06</v>
      </c>
      <c r="D206" s="40">
        <v>66.72</v>
      </c>
      <c r="E206" s="40">
        <v>65.91</v>
      </c>
      <c r="F206" s="40">
        <v>33.589015623184075</v>
      </c>
      <c r="G206" s="40">
        <v>30.414706195380575</v>
      </c>
      <c r="H206" s="42">
        <v>41.02</v>
      </c>
      <c r="I206" s="30"/>
      <c r="J206" s="30"/>
      <c r="K206" s="30"/>
      <c r="L206" s="30"/>
      <c r="M206" s="30"/>
      <c r="N206" s="39">
        <v>0.03</v>
      </c>
      <c r="O206" s="74">
        <v>3.57</v>
      </c>
      <c r="P206" s="74">
        <v>4.03</v>
      </c>
      <c r="Q206" s="74">
        <v>3.71</v>
      </c>
      <c r="R206" s="74">
        <v>3.4824799999999998</v>
      </c>
      <c r="S206" s="74">
        <v>3.2689257132018215</v>
      </c>
      <c r="T206" s="74">
        <v>2</v>
      </c>
      <c r="U206" s="74">
        <v>2.0699999999999998</v>
      </c>
      <c r="V206" s="74">
        <v>2.34</v>
      </c>
      <c r="W206" s="74">
        <v>2.15</v>
      </c>
      <c r="X206" s="74">
        <v>2.02</v>
      </c>
      <c r="Y206" s="74">
        <v>1.8961286039453722</v>
      </c>
      <c r="Z206" s="74">
        <v>1.1599999999999999</v>
      </c>
      <c r="AA206" s="92">
        <v>0.10100000000000001</v>
      </c>
      <c r="AB206" s="92">
        <v>0.13100000000000001</v>
      </c>
      <c r="AC206" s="92">
        <v>9.8000000000000004E-2</v>
      </c>
      <c r="AD206" s="92">
        <v>0.153</v>
      </c>
      <c r="AE206" s="92">
        <v>0.19</v>
      </c>
      <c r="AF206" s="92">
        <v>0.22</v>
      </c>
      <c r="AG206" s="74">
        <v>20.5</v>
      </c>
      <c r="AH206" s="74">
        <v>17.899999999999999</v>
      </c>
      <c r="AI206" s="74">
        <v>21.9</v>
      </c>
      <c r="AJ206" s="40">
        <v>13.202614379084968</v>
      </c>
      <c r="AK206" s="74">
        <v>9.9796242312914316</v>
      </c>
      <c r="AL206" s="74">
        <v>5.27</v>
      </c>
    </row>
    <row r="207" spans="1:38" x14ac:dyDescent="0.25">
      <c r="A207" s="28">
        <v>421</v>
      </c>
      <c r="B207" s="29" t="s">
        <v>20</v>
      </c>
      <c r="C207" s="40">
        <v>83.62</v>
      </c>
      <c r="D207" s="40">
        <v>82.56</v>
      </c>
      <c r="E207" s="40">
        <v>74.58</v>
      </c>
      <c r="F207" s="40">
        <v>72.817192880507818</v>
      </c>
      <c r="G207" s="40">
        <v>62.176442378133601</v>
      </c>
      <c r="H207" s="42">
        <v>60.71</v>
      </c>
      <c r="I207" s="41"/>
      <c r="J207" s="41"/>
      <c r="K207" s="30"/>
      <c r="L207" s="30"/>
      <c r="M207" s="30"/>
      <c r="N207" s="39">
        <v>0.38</v>
      </c>
      <c r="O207" s="74">
        <v>1.9</v>
      </c>
      <c r="P207" s="74">
        <v>1.88</v>
      </c>
      <c r="Q207" s="74">
        <v>1.54</v>
      </c>
      <c r="R207" s="74">
        <v>1.7067600000000001</v>
      </c>
      <c r="S207" s="74">
        <v>1.7329701353965186</v>
      </c>
      <c r="T207" s="74">
        <v>3.09</v>
      </c>
      <c r="U207" s="74">
        <v>1.1000000000000001</v>
      </c>
      <c r="V207" s="74">
        <v>1.0900000000000001</v>
      </c>
      <c r="W207" s="74">
        <v>0.89</v>
      </c>
      <c r="X207" s="74">
        <v>0.99</v>
      </c>
      <c r="Y207" s="74">
        <v>1.005203094777563</v>
      </c>
      <c r="Z207" s="74">
        <v>1.79</v>
      </c>
      <c r="AA207" s="92">
        <v>8.8999999999999996E-2</v>
      </c>
      <c r="AB207" s="92">
        <v>0.10199999999999999</v>
      </c>
      <c r="AC207" s="92">
        <v>9.0999999999999998E-2</v>
      </c>
      <c r="AD207" s="92">
        <v>9.8000000000000004E-2</v>
      </c>
      <c r="AE207" s="92">
        <v>0.13</v>
      </c>
      <c r="AF207" s="92">
        <v>0.09</v>
      </c>
      <c r="AG207" s="74">
        <v>12.3</v>
      </c>
      <c r="AH207" s="74">
        <v>10.7</v>
      </c>
      <c r="AI207" s="74">
        <v>9.6999999999999993</v>
      </c>
      <c r="AJ207" s="40">
        <v>10.102040816326531</v>
      </c>
      <c r="AK207" s="74">
        <v>7.7323314982889455</v>
      </c>
      <c r="AL207" s="74">
        <v>19.89</v>
      </c>
    </row>
    <row r="208" spans="1:38" x14ac:dyDescent="0.25">
      <c r="A208" s="28">
        <v>423</v>
      </c>
      <c r="B208" s="29" t="s">
        <v>20</v>
      </c>
      <c r="C208" s="40">
        <v>70.37</v>
      </c>
      <c r="D208" s="40">
        <v>66.56</v>
      </c>
      <c r="E208" s="40">
        <v>66.260000000000005</v>
      </c>
      <c r="F208" s="40">
        <v>55.513707318337033</v>
      </c>
      <c r="G208" s="40">
        <v>53.012875265580831</v>
      </c>
      <c r="H208" s="42">
        <v>46.01</v>
      </c>
      <c r="I208" s="30"/>
      <c r="J208" s="30"/>
      <c r="K208" s="30"/>
      <c r="L208" s="30"/>
      <c r="M208" s="30"/>
      <c r="N208" s="39">
        <v>0.03</v>
      </c>
      <c r="O208" s="74">
        <v>2.38</v>
      </c>
      <c r="P208" s="74">
        <v>2.25</v>
      </c>
      <c r="Q208" s="74">
        <v>2.17</v>
      </c>
      <c r="R208" s="74">
        <v>2.0688</v>
      </c>
      <c r="S208" s="74">
        <v>2.0568221461301062</v>
      </c>
      <c r="T208" s="74">
        <v>3.25</v>
      </c>
      <c r="U208" s="74">
        <v>1.38</v>
      </c>
      <c r="V208" s="74">
        <v>1.3</v>
      </c>
      <c r="W208" s="74">
        <v>1.26</v>
      </c>
      <c r="X208" s="74">
        <v>1.2</v>
      </c>
      <c r="Y208" s="74">
        <v>1.1930522889385766</v>
      </c>
      <c r="Z208" s="74">
        <v>1.88</v>
      </c>
      <c r="AA208" s="92">
        <v>0.13</v>
      </c>
      <c r="AB208" s="92">
        <v>0.14000000000000001</v>
      </c>
      <c r="AC208" s="92">
        <v>0.125</v>
      </c>
      <c r="AD208" s="92">
        <v>0.157</v>
      </c>
      <c r="AE208" s="92">
        <v>0.15</v>
      </c>
      <c r="AF208" s="92">
        <v>0.17</v>
      </c>
      <c r="AG208" s="74">
        <v>10.6</v>
      </c>
      <c r="AH208" s="74">
        <v>9.3000000000000007</v>
      </c>
      <c r="AI208" s="74">
        <v>10.1</v>
      </c>
      <c r="AJ208" s="40">
        <v>7.6433121019108281</v>
      </c>
      <c r="AK208" s="74">
        <v>7.9536819262571781</v>
      </c>
      <c r="AL208" s="74">
        <v>11.06</v>
      </c>
    </row>
    <row r="209" spans="1:38" x14ac:dyDescent="0.25">
      <c r="A209" s="28">
        <v>425</v>
      </c>
      <c r="B209" s="29" t="s">
        <v>20</v>
      </c>
      <c r="C209" s="40">
        <v>91.27</v>
      </c>
      <c r="D209" s="40">
        <v>90.81</v>
      </c>
      <c r="E209" s="40">
        <v>88.55</v>
      </c>
      <c r="F209" s="40">
        <v>51.275218307951057</v>
      </c>
      <c r="G209" s="40">
        <v>56.535211115240806</v>
      </c>
      <c r="H209" s="42">
        <v>60.86</v>
      </c>
      <c r="I209" s="41">
        <v>0.17</v>
      </c>
      <c r="J209" s="41">
        <v>0.11</v>
      </c>
      <c r="K209" s="30"/>
      <c r="L209" s="30"/>
      <c r="M209" s="30"/>
      <c r="N209" s="39">
        <v>0.08</v>
      </c>
      <c r="O209" s="74">
        <v>2.5299999999999998</v>
      </c>
      <c r="P209" s="74">
        <v>2.5099999999999998</v>
      </c>
      <c r="Q209" s="74">
        <v>2.67</v>
      </c>
      <c r="R209" s="74">
        <v>2.0688</v>
      </c>
      <c r="S209" s="74">
        <v>2.1402103553299492</v>
      </c>
      <c r="T209" s="74">
        <v>9.42</v>
      </c>
      <c r="U209" s="74">
        <v>1.46</v>
      </c>
      <c r="V209" s="74">
        <v>1.45</v>
      </c>
      <c r="W209" s="74">
        <v>1.55</v>
      </c>
      <c r="X209" s="74">
        <v>1.2</v>
      </c>
      <c r="Y209" s="74">
        <v>1.2414213197969544</v>
      </c>
      <c r="Z209" s="74">
        <v>5.46</v>
      </c>
      <c r="AA209" s="92">
        <v>0.16400000000000001</v>
      </c>
      <c r="AB209" s="92">
        <v>0.159</v>
      </c>
      <c r="AC209" s="92">
        <v>0.128</v>
      </c>
      <c r="AD209" s="92">
        <v>0.13</v>
      </c>
      <c r="AE209" s="92">
        <v>0.15</v>
      </c>
      <c r="AF209" s="92">
        <v>0.26</v>
      </c>
      <c r="AG209" s="74">
        <v>8.9</v>
      </c>
      <c r="AH209" s="74">
        <v>9.1</v>
      </c>
      <c r="AI209" s="74">
        <v>12.1</v>
      </c>
      <c r="AJ209" s="40">
        <v>9.2307692307692299</v>
      </c>
      <c r="AK209" s="74">
        <v>8.2761421319796966</v>
      </c>
      <c r="AL209" s="74">
        <v>21</v>
      </c>
    </row>
    <row r="210" spans="1:38" x14ac:dyDescent="0.25">
      <c r="A210" s="28">
        <v>427</v>
      </c>
      <c r="B210" s="29" t="s">
        <v>20</v>
      </c>
      <c r="C210" s="40">
        <v>72.28</v>
      </c>
      <c r="D210" s="40">
        <v>78.010000000000005</v>
      </c>
      <c r="E210" s="40">
        <v>80.19</v>
      </c>
      <c r="F210" s="40">
        <v>75.244042498791828</v>
      </c>
      <c r="G210" s="40">
        <v>67.228513676834851</v>
      </c>
      <c r="H210" s="42">
        <v>66.92</v>
      </c>
      <c r="I210" s="30"/>
      <c r="J210" s="30"/>
      <c r="K210" s="30"/>
      <c r="L210" s="30"/>
      <c r="M210" s="30"/>
      <c r="N210" s="39">
        <v>0.04</v>
      </c>
      <c r="O210" s="74">
        <v>4.45</v>
      </c>
      <c r="P210" s="74">
        <v>4.3899999999999997</v>
      </c>
      <c r="Q210" s="74">
        <v>3.71</v>
      </c>
      <c r="R210" s="74">
        <v>3.9996799999999997</v>
      </c>
      <c r="S210" s="74">
        <v>4.2787730123180285</v>
      </c>
      <c r="T210" s="74">
        <v>8.4700000000000006</v>
      </c>
      <c r="U210" s="74">
        <v>2.58</v>
      </c>
      <c r="V210" s="74">
        <v>2.5499999999999998</v>
      </c>
      <c r="W210" s="74">
        <v>2.35</v>
      </c>
      <c r="X210" s="74">
        <v>2.3199999999999998</v>
      </c>
      <c r="Y210" s="74">
        <v>2.4818868980963043</v>
      </c>
      <c r="Z210" s="74">
        <v>4.92</v>
      </c>
      <c r="AA210" s="92">
        <v>0.17399999999999999</v>
      </c>
      <c r="AB210" s="92">
        <v>0.188</v>
      </c>
      <c r="AC210" s="92">
        <v>0.22600000000000001</v>
      </c>
      <c r="AD210" s="92">
        <v>0.24099999999999999</v>
      </c>
      <c r="AE210" s="92">
        <v>0.28000000000000003</v>
      </c>
      <c r="AF210" s="92">
        <v>0.19</v>
      </c>
      <c r="AG210" s="74">
        <v>14.8</v>
      </c>
      <c r="AH210" s="74">
        <v>13.6</v>
      </c>
      <c r="AI210" s="74">
        <v>10.4</v>
      </c>
      <c r="AJ210" s="40">
        <v>9.6265560165975099</v>
      </c>
      <c r="AK210" s="74">
        <v>8.8638817789153723</v>
      </c>
      <c r="AL210" s="74">
        <v>25.89</v>
      </c>
    </row>
    <row r="211" spans="1:38" x14ac:dyDescent="0.25">
      <c r="A211" s="28">
        <v>429</v>
      </c>
      <c r="B211" s="29" t="s">
        <v>20</v>
      </c>
      <c r="C211" s="40">
        <v>78.92</v>
      </c>
      <c r="D211" s="40">
        <v>77.25</v>
      </c>
      <c r="E211" s="40">
        <v>81.680000000000007</v>
      </c>
      <c r="F211" s="40">
        <v>83.615000965290164</v>
      </c>
      <c r="G211" s="40">
        <v>84.846263906865957</v>
      </c>
      <c r="H211" s="42">
        <v>58.76</v>
      </c>
      <c r="I211" s="30"/>
      <c r="J211" s="30"/>
      <c r="K211" s="30"/>
      <c r="L211" s="30"/>
      <c r="M211" s="30"/>
      <c r="N211" s="39">
        <v>0.06</v>
      </c>
      <c r="O211" s="74">
        <v>3.69</v>
      </c>
      <c r="P211" s="74">
        <v>3.74</v>
      </c>
      <c r="Q211" s="74">
        <v>3.89</v>
      </c>
      <c r="R211" s="74">
        <v>4.7237600000000004</v>
      </c>
      <c r="S211" s="74">
        <v>4.0959405390835588</v>
      </c>
      <c r="T211" s="74">
        <v>3.52</v>
      </c>
      <c r="U211" s="74">
        <v>2.14</v>
      </c>
      <c r="V211" s="74">
        <v>2.17</v>
      </c>
      <c r="W211" s="74">
        <v>2.2599999999999998</v>
      </c>
      <c r="X211" s="74">
        <v>2.74</v>
      </c>
      <c r="Y211" s="74">
        <v>2.3758355795148254</v>
      </c>
      <c r="Z211" s="74">
        <v>2.04</v>
      </c>
      <c r="AA211" s="92">
        <v>0.18</v>
      </c>
      <c r="AB211" s="92">
        <v>0.2</v>
      </c>
      <c r="AC211" s="92">
        <v>0.215</v>
      </c>
      <c r="AD211" s="92">
        <v>0.29499999999999998</v>
      </c>
      <c r="AE211" s="92">
        <v>0.27</v>
      </c>
      <c r="AF211" s="92">
        <v>0.17</v>
      </c>
      <c r="AG211" s="74">
        <v>11.9</v>
      </c>
      <c r="AH211" s="74">
        <v>10.8</v>
      </c>
      <c r="AI211" s="74">
        <v>10.5</v>
      </c>
      <c r="AJ211" s="40">
        <v>9.2881355932203409</v>
      </c>
      <c r="AK211" s="74">
        <v>8.7993910352400935</v>
      </c>
      <c r="AL211" s="74">
        <v>12</v>
      </c>
    </row>
    <row r="212" spans="1:38" x14ac:dyDescent="0.25">
      <c r="A212" s="28">
        <v>431</v>
      </c>
      <c r="B212" s="29" t="s">
        <v>20</v>
      </c>
      <c r="C212" s="40">
        <v>76.3</v>
      </c>
      <c r="D212" s="40">
        <v>82.11</v>
      </c>
      <c r="E212" s="40">
        <v>81.44</v>
      </c>
      <c r="F212" s="40">
        <v>86.247606166646733</v>
      </c>
      <c r="G212" s="40">
        <v>68.514427849154288</v>
      </c>
      <c r="H212" s="42">
        <v>59.44</v>
      </c>
      <c r="I212" s="41"/>
      <c r="J212" s="41"/>
      <c r="K212" s="30"/>
      <c r="L212" s="41">
        <v>0.06</v>
      </c>
      <c r="M212" s="30"/>
      <c r="N212" s="39">
        <v>7.0000000000000007E-2</v>
      </c>
      <c r="O212" s="74">
        <v>1.84</v>
      </c>
      <c r="P212" s="74">
        <v>1.79</v>
      </c>
      <c r="Q212" s="74">
        <v>1.64</v>
      </c>
      <c r="R212" s="74">
        <v>1.2585199999999999</v>
      </c>
      <c r="S212" s="74">
        <v>1.6750951132300362</v>
      </c>
      <c r="T212" s="74">
        <v>1.71</v>
      </c>
      <c r="U212" s="74">
        <v>1.07</v>
      </c>
      <c r="V212" s="74">
        <v>1.04</v>
      </c>
      <c r="W212" s="74">
        <v>0.95</v>
      </c>
      <c r="X212" s="74">
        <v>0.73</v>
      </c>
      <c r="Y212" s="74">
        <v>0.97163289630512539</v>
      </c>
      <c r="Z212" s="74">
        <v>0.99</v>
      </c>
      <c r="AA212" s="92">
        <v>9.4E-2</v>
      </c>
      <c r="AB212" s="92">
        <v>0.11</v>
      </c>
      <c r="AC212" s="92">
        <v>8.8999999999999996E-2</v>
      </c>
      <c r="AD212" s="92">
        <v>7.8E-2</v>
      </c>
      <c r="AE212" s="92">
        <v>0.11</v>
      </c>
      <c r="AF212" s="92">
        <v>0.12</v>
      </c>
      <c r="AG212" s="74">
        <v>11.4</v>
      </c>
      <c r="AH212" s="74">
        <v>9.4</v>
      </c>
      <c r="AI212" s="74">
        <v>10.7</v>
      </c>
      <c r="AJ212" s="40">
        <v>9.3589743589743595</v>
      </c>
      <c r="AK212" s="74">
        <v>8.8330263300465948</v>
      </c>
      <c r="AL212" s="74">
        <v>8.25</v>
      </c>
    </row>
    <row r="213" spans="1:38" x14ac:dyDescent="0.25">
      <c r="A213" s="28">
        <v>433</v>
      </c>
      <c r="B213" s="29" t="s">
        <v>20</v>
      </c>
      <c r="C213" s="40">
        <v>73.53</v>
      </c>
      <c r="D213" s="40">
        <v>78.709999999999994</v>
      </c>
      <c r="E213" s="40">
        <v>95.43</v>
      </c>
      <c r="F213" s="40">
        <v>96.171101535236247</v>
      </c>
      <c r="G213" s="40">
        <v>93.680244749653937</v>
      </c>
      <c r="H213" s="42">
        <v>66.48</v>
      </c>
      <c r="I213" s="41"/>
      <c r="J213" s="30"/>
      <c r="K213" s="41">
        <v>0.33</v>
      </c>
      <c r="L213" s="41">
        <v>1.19</v>
      </c>
      <c r="M213" s="41">
        <v>1.2</v>
      </c>
      <c r="N213" s="39">
        <v>0.34</v>
      </c>
      <c r="O213" s="74">
        <v>2.3199999999999998</v>
      </c>
      <c r="P213" s="74">
        <v>2.15</v>
      </c>
      <c r="Q213" s="74">
        <v>1.76</v>
      </c>
      <c r="R213" s="74">
        <v>2.0343199999999997</v>
      </c>
      <c r="S213" s="74">
        <v>1.9602277219908157</v>
      </c>
      <c r="T213" s="74">
        <v>1.79</v>
      </c>
      <c r="U213" s="74">
        <v>1.34</v>
      </c>
      <c r="V213" s="74">
        <v>1.28</v>
      </c>
      <c r="W213" s="74">
        <v>1.1299999999999999</v>
      </c>
      <c r="X213" s="74">
        <v>1.18</v>
      </c>
      <c r="Y213" s="74">
        <v>1.1370230405979209</v>
      </c>
      <c r="Z213" s="74">
        <v>1.04</v>
      </c>
      <c r="AA213" s="92">
        <v>0.152</v>
      </c>
      <c r="AB213" s="92">
        <v>0.153</v>
      </c>
      <c r="AC213" s="92">
        <v>0.13100000000000001</v>
      </c>
      <c r="AD213" s="92">
        <v>0.14499999999999999</v>
      </c>
      <c r="AE213" s="92">
        <v>0.15</v>
      </c>
      <c r="AF213" s="92">
        <v>0.2</v>
      </c>
      <c r="AG213" s="74">
        <v>8.8000000000000007</v>
      </c>
      <c r="AH213" s="74">
        <v>8.4</v>
      </c>
      <c r="AI213" s="74">
        <v>8.6</v>
      </c>
      <c r="AJ213" s="40">
        <v>8.137931034482758</v>
      </c>
      <c r="AK213" s="74">
        <v>7.5801536039861395</v>
      </c>
      <c r="AL213" s="74">
        <v>5.2</v>
      </c>
    </row>
    <row r="214" spans="1:38" x14ac:dyDescent="0.25">
      <c r="A214" s="29">
        <v>435</v>
      </c>
      <c r="B214" s="29" t="s">
        <v>20</v>
      </c>
      <c r="C214" s="40">
        <v>84.2</v>
      </c>
      <c r="D214" s="40">
        <v>86.1</v>
      </c>
      <c r="E214" s="40">
        <v>94.5</v>
      </c>
      <c r="F214" s="40">
        <v>95.605843636098029</v>
      </c>
      <c r="G214" s="40">
        <v>95.201465856210248</v>
      </c>
      <c r="H214" s="42">
        <v>88.71</v>
      </c>
      <c r="I214" s="41"/>
      <c r="J214" s="30"/>
      <c r="K214" s="41">
        <v>0.12</v>
      </c>
      <c r="L214" s="41">
        <v>0.74</v>
      </c>
      <c r="M214" s="41">
        <v>0.08</v>
      </c>
      <c r="N214" s="39">
        <v>0.04</v>
      </c>
      <c r="O214" s="74">
        <v>2.19</v>
      </c>
      <c r="P214" s="74">
        <v>1.98</v>
      </c>
      <c r="Q214" s="74">
        <v>2.06</v>
      </c>
      <c r="R214" s="74">
        <v>2.1549999999999998</v>
      </c>
      <c r="S214" s="74">
        <v>1.8658533980582528</v>
      </c>
      <c r="T214" s="74">
        <v>3.54</v>
      </c>
      <c r="U214" s="74">
        <v>1.27</v>
      </c>
      <c r="V214" s="74">
        <v>1.1499999999999999</v>
      </c>
      <c r="W214" s="74">
        <v>1.19</v>
      </c>
      <c r="X214" s="74">
        <v>1.25</v>
      </c>
      <c r="Y214" s="74">
        <v>1.0822815533980585</v>
      </c>
      <c r="Z214" s="74">
        <v>2.0499999999999998</v>
      </c>
      <c r="AA214" s="92">
        <v>0.113</v>
      </c>
      <c r="AB214" s="92">
        <v>0.126</v>
      </c>
      <c r="AC214" s="92">
        <v>0.106</v>
      </c>
      <c r="AD214" s="92">
        <v>0.15</v>
      </c>
      <c r="AE214" s="92">
        <v>0.17</v>
      </c>
      <c r="AF214" s="92">
        <v>7.0000000000000007E-2</v>
      </c>
      <c r="AG214" s="74">
        <v>11.2</v>
      </c>
      <c r="AH214" s="74">
        <v>9.1</v>
      </c>
      <c r="AI214" s="74">
        <v>12.2</v>
      </c>
      <c r="AJ214" s="40">
        <v>8.3333333333333339</v>
      </c>
      <c r="AK214" s="74">
        <v>6.3663620788121085</v>
      </c>
      <c r="AL214" s="74">
        <v>29.29</v>
      </c>
    </row>
    <row r="215" spans="1:38" x14ac:dyDescent="0.25">
      <c r="A215" s="30">
        <v>437</v>
      </c>
      <c r="B215" s="29" t="s">
        <v>21</v>
      </c>
      <c r="C215" s="40">
        <v>71.180000000000007</v>
      </c>
      <c r="D215" s="40">
        <v>73.2</v>
      </c>
      <c r="E215" s="40">
        <v>68.28</v>
      </c>
      <c r="F215" s="40">
        <v>65.181616171885821</v>
      </c>
      <c r="G215" s="40">
        <v>64.589797714843655</v>
      </c>
      <c r="H215" s="42">
        <v>60.4</v>
      </c>
      <c r="I215" s="30"/>
      <c r="J215" s="30"/>
      <c r="K215" s="30"/>
      <c r="L215" s="30"/>
      <c r="M215" s="30"/>
      <c r="N215" s="39">
        <v>0.02</v>
      </c>
      <c r="O215" s="74">
        <v>1.45</v>
      </c>
      <c r="P215" s="74">
        <v>1.44</v>
      </c>
      <c r="Q215" s="74">
        <v>1.36</v>
      </c>
      <c r="R215" s="74">
        <v>1.2412799999999999</v>
      </c>
      <c r="S215" s="74">
        <v>1.2990629969418956</v>
      </c>
      <c r="T215" s="74">
        <v>3.82</v>
      </c>
      <c r="U215" s="74">
        <v>0.84</v>
      </c>
      <c r="V215" s="74">
        <v>0.83</v>
      </c>
      <c r="W215" s="74">
        <v>0.79</v>
      </c>
      <c r="X215" s="74">
        <v>0.72</v>
      </c>
      <c r="Y215" s="74">
        <v>0.75351681957186523</v>
      </c>
      <c r="Z215" s="74">
        <v>2.2200000000000002</v>
      </c>
      <c r="AA215" s="92">
        <v>8.2000000000000003E-2</v>
      </c>
      <c r="AB215" s="92">
        <v>0.09</v>
      </c>
      <c r="AC215" s="92">
        <v>7.5999999999999998E-2</v>
      </c>
      <c r="AD215" s="92">
        <v>8.5000000000000006E-2</v>
      </c>
      <c r="AE215" s="92">
        <v>0.13</v>
      </c>
      <c r="AF215" s="92">
        <v>0.17</v>
      </c>
      <c r="AG215" s="74">
        <v>10.199999999999999</v>
      </c>
      <c r="AH215" s="74">
        <v>9.1999999999999993</v>
      </c>
      <c r="AI215" s="74">
        <v>10.4</v>
      </c>
      <c r="AJ215" s="40">
        <v>8.470588235294116</v>
      </c>
      <c r="AK215" s="74">
        <v>5.796283227475886</v>
      </c>
      <c r="AL215" s="74">
        <v>13.06</v>
      </c>
    </row>
    <row r="216" spans="1:38" x14ac:dyDescent="0.25">
      <c r="A216" s="30">
        <v>439</v>
      </c>
      <c r="B216" s="29" t="s">
        <v>21</v>
      </c>
      <c r="C216" s="40">
        <v>58.33</v>
      </c>
      <c r="D216" s="40">
        <v>58.41</v>
      </c>
      <c r="E216" s="40">
        <v>58.94</v>
      </c>
      <c r="F216" s="40">
        <v>69.760719683567132</v>
      </c>
      <c r="G216" s="40">
        <v>70.026005437682258</v>
      </c>
      <c r="H216" s="42">
        <v>86.33</v>
      </c>
      <c r="I216" s="30"/>
      <c r="J216" s="30"/>
      <c r="K216" s="30"/>
      <c r="L216" s="30"/>
      <c r="M216" s="30"/>
      <c r="N216" s="39">
        <v>0.03</v>
      </c>
      <c r="O216" s="74">
        <v>1.74</v>
      </c>
      <c r="P216" s="74">
        <v>1.93</v>
      </c>
      <c r="Q216" s="74">
        <v>1.4</v>
      </c>
      <c r="R216" s="74">
        <v>1.56884</v>
      </c>
      <c r="S216" s="74">
        <v>1.8153572649572649</v>
      </c>
      <c r="T216" s="74">
        <v>4.58</v>
      </c>
      <c r="U216" s="74">
        <v>1.01</v>
      </c>
      <c r="V216" s="74">
        <v>0.97</v>
      </c>
      <c r="W216" s="74">
        <v>0.81</v>
      </c>
      <c r="X216" s="74">
        <v>0.91</v>
      </c>
      <c r="Y216" s="74">
        <v>1.052991452991453</v>
      </c>
      <c r="Z216" s="74">
        <v>2.65</v>
      </c>
      <c r="AA216" s="92">
        <v>5.8999999999999997E-2</v>
      </c>
      <c r="AB216" s="92">
        <v>0.08</v>
      </c>
      <c r="AC216" s="92">
        <v>9.8000000000000004E-2</v>
      </c>
      <c r="AD216" s="92">
        <v>0.123</v>
      </c>
      <c r="AE216" s="92">
        <v>0.14000000000000001</v>
      </c>
      <c r="AF216" s="92">
        <v>0.11</v>
      </c>
      <c r="AG216" s="74">
        <v>17.100000000000001</v>
      </c>
      <c r="AH216" s="74">
        <v>12.1</v>
      </c>
      <c r="AI216" s="74">
        <v>8.3000000000000007</v>
      </c>
      <c r="AJ216" s="40">
        <v>7.3983739837398375</v>
      </c>
      <c r="AK216" s="74">
        <v>7.5213675213675213</v>
      </c>
      <c r="AL216" s="74">
        <v>24.09</v>
      </c>
    </row>
    <row r="217" spans="1:38" x14ac:dyDescent="0.25">
      <c r="A217" s="30">
        <v>441</v>
      </c>
      <c r="B217" s="29" t="s">
        <v>21</v>
      </c>
      <c r="C217" s="40">
        <v>93.49</v>
      </c>
      <c r="D217" s="40">
        <v>92.84</v>
      </c>
      <c r="E217" s="40">
        <v>90.71</v>
      </c>
      <c r="F217" s="40">
        <v>89.618785660913105</v>
      </c>
      <c r="G217" s="40">
        <v>89.520532333669749</v>
      </c>
      <c r="H217" s="42">
        <v>65.97</v>
      </c>
      <c r="I217" s="41">
        <v>0.08</v>
      </c>
      <c r="J217" s="41">
        <v>0.04</v>
      </c>
      <c r="K217" s="30"/>
      <c r="L217" s="41">
        <v>0.08</v>
      </c>
      <c r="M217" s="30"/>
      <c r="N217" s="39">
        <v>0.05</v>
      </c>
      <c r="O217" s="74">
        <v>2.35</v>
      </c>
      <c r="P217" s="74">
        <v>2.14</v>
      </c>
      <c r="Q217" s="74">
        <v>1.95</v>
      </c>
      <c r="R217" s="74">
        <v>2.34</v>
      </c>
      <c r="S217" s="74">
        <v>2.4997396780965704</v>
      </c>
      <c r="T217" s="74">
        <v>1.76</v>
      </c>
      <c r="U217" s="74">
        <v>1.36</v>
      </c>
      <c r="V217" s="74">
        <v>1.24</v>
      </c>
      <c r="W217" s="74">
        <v>1.1299999999999999</v>
      </c>
      <c r="X217" s="74">
        <v>1.36</v>
      </c>
      <c r="Y217" s="74">
        <v>1.4499650104968507</v>
      </c>
      <c r="Z217" s="74">
        <v>1.02</v>
      </c>
      <c r="AA217" s="92">
        <v>0.13400000000000001</v>
      </c>
      <c r="AB217" s="92">
        <v>0.15</v>
      </c>
      <c r="AC217" s="92">
        <v>0.13500000000000001</v>
      </c>
      <c r="AD217" s="92">
        <v>0.17599999999999999</v>
      </c>
      <c r="AE217" s="92">
        <v>0.17</v>
      </c>
      <c r="AF217" s="92">
        <v>0.16</v>
      </c>
      <c r="AG217" s="74">
        <v>10.1</v>
      </c>
      <c r="AH217" s="74">
        <v>8.3000000000000007</v>
      </c>
      <c r="AI217" s="74">
        <v>8.4</v>
      </c>
      <c r="AJ217" s="40">
        <v>7.7272727272727284</v>
      </c>
      <c r="AK217" s="74">
        <v>8.5292059440991217</v>
      </c>
      <c r="AL217" s="74">
        <v>6.38</v>
      </c>
    </row>
    <row r="218" spans="1:38" x14ac:dyDescent="0.25">
      <c r="A218" s="30">
        <v>443</v>
      </c>
      <c r="B218" s="29" t="s">
        <v>21</v>
      </c>
      <c r="C218" s="40">
        <v>75.48</v>
      </c>
      <c r="D218" s="40">
        <v>76.44</v>
      </c>
      <c r="E218" s="40">
        <v>72.91</v>
      </c>
      <c r="F218" s="40">
        <v>83.732492272401061</v>
      </c>
      <c r="G218" s="40">
        <v>80.577602145249216</v>
      </c>
      <c r="H218" s="42">
        <v>64.25</v>
      </c>
      <c r="I218" s="30"/>
      <c r="J218" s="30"/>
      <c r="K218" s="30"/>
      <c r="L218" s="30"/>
      <c r="M218" s="30"/>
      <c r="N218" s="39">
        <v>0.04</v>
      </c>
      <c r="O218" s="74">
        <v>2.66</v>
      </c>
      <c r="P218" s="74">
        <v>2.38</v>
      </c>
      <c r="Q218" s="74">
        <v>2.7</v>
      </c>
      <c r="R218" s="74">
        <v>3.6488211062264013</v>
      </c>
      <c r="S218" s="74">
        <v>3.9239211267605634</v>
      </c>
      <c r="T218" s="74">
        <v>3.32</v>
      </c>
      <c r="U218" s="74">
        <v>1.54</v>
      </c>
      <c r="V218" s="74">
        <v>1.38</v>
      </c>
      <c r="W218" s="74">
        <v>1.57</v>
      </c>
      <c r="X218" s="74">
        <v>2.42</v>
      </c>
      <c r="Y218" s="74">
        <v>2.2760563380281691</v>
      </c>
      <c r="Z218" s="74">
        <v>1.92</v>
      </c>
      <c r="AA218" s="92">
        <v>0.108</v>
      </c>
      <c r="AB218" s="92">
        <v>0.11799999999999999</v>
      </c>
      <c r="AC218" s="92">
        <v>0.108</v>
      </c>
      <c r="AD218" s="92">
        <v>0.25900000000000001</v>
      </c>
      <c r="AE218" s="92">
        <v>0.25</v>
      </c>
      <c r="AF218" s="92">
        <v>0.25</v>
      </c>
      <c r="AG218" s="74">
        <v>14.2</v>
      </c>
      <c r="AH218" s="74">
        <v>11.7</v>
      </c>
      <c r="AI218" s="74">
        <v>14.5</v>
      </c>
      <c r="AJ218" s="40">
        <v>9.3436293436293436</v>
      </c>
      <c r="AK218" s="74">
        <v>9.1042253521126764</v>
      </c>
      <c r="AL218" s="74">
        <v>7.68</v>
      </c>
    </row>
    <row r="219" spans="1:38" x14ac:dyDescent="0.25">
      <c r="A219" s="30">
        <v>445</v>
      </c>
      <c r="B219" s="29" t="s">
        <v>21</v>
      </c>
      <c r="C219" s="40">
        <v>70.11</v>
      </c>
      <c r="D219" s="40">
        <v>79.98</v>
      </c>
      <c r="E219" s="40">
        <v>81.67</v>
      </c>
      <c r="F219" s="40">
        <v>81.900129107233582</v>
      </c>
      <c r="G219" s="40">
        <v>76.803846817487781</v>
      </c>
      <c r="H219" s="42">
        <v>82.97</v>
      </c>
      <c r="I219" s="30"/>
      <c r="J219" s="30"/>
      <c r="K219" s="30"/>
      <c r="L219" s="41">
        <v>0.04</v>
      </c>
      <c r="M219" s="30"/>
      <c r="N219" s="39">
        <v>0.04</v>
      </c>
      <c r="O219" s="74">
        <v>2.06</v>
      </c>
      <c r="P219" s="74">
        <v>1.96</v>
      </c>
      <c r="Q219" s="74">
        <v>1.84</v>
      </c>
      <c r="R219" s="74">
        <v>1.46</v>
      </c>
      <c r="S219" s="74">
        <v>1.4343445306446703</v>
      </c>
      <c r="T219" s="74">
        <v>2.67</v>
      </c>
      <c r="U219" s="74">
        <v>1.19</v>
      </c>
      <c r="V219" s="74">
        <v>1.1399999999999999</v>
      </c>
      <c r="W219" s="74">
        <v>1.07</v>
      </c>
      <c r="X219" s="74">
        <v>0.85</v>
      </c>
      <c r="Y219" s="74">
        <v>0.83198638668484359</v>
      </c>
      <c r="Z219" s="74">
        <v>1.55</v>
      </c>
      <c r="AA219" s="92">
        <v>0.104</v>
      </c>
      <c r="AB219" s="92">
        <v>0.12</v>
      </c>
      <c r="AC219" s="92">
        <v>0.11</v>
      </c>
      <c r="AD219" s="92">
        <v>0.10299999999999999</v>
      </c>
      <c r="AE219" s="92">
        <v>0.1</v>
      </c>
      <c r="AF219" s="92">
        <v>0.11</v>
      </c>
      <c r="AG219" s="74">
        <v>11.4</v>
      </c>
      <c r="AH219" s="74">
        <v>9.5</v>
      </c>
      <c r="AI219" s="74">
        <v>9.6999999999999993</v>
      </c>
      <c r="AJ219" s="40">
        <v>8.2524271844660202</v>
      </c>
      <c r="AK219" s="74">
        <v>8.3198638668484346</v>
      </c>
      <c r="AL219" s="74">
        <v>14.09</v>
      </c>
    </row>
    <row r="220" spans="1:38" x14ac:dyDescent="0.25">
      <c r="A220" s="30">
        <v>447</v>
      </c>
      <c r="B220" s="29" t="s">
        <v>21</v>
      </c>
      <c r="C220" s="40">
        <v>82.06</v>
      </c>
      <c r="D220" s="40">
        <v>74.25</v>
      </c>
      <c r="E220" s="40">
        <v>81.25</v>
      </c>
      <c r="F220" s="40">
        <v>92.968652338530561</v>
      </c>
      <c r="G220" s="40">
        <v>54.837059729348837</v>
      </c>
      <c r="H220" s="42">
        <v>49.48</v>
      </c>
      <c r="I220" s="30"/>
      <c r="J220" s="30"/>
      <c r="K220" s="30"/>
      <c r="L220" s="41">
        <v>0.16</v>
      </c>
      <c r="M220" s="30"/>
      <c r="N220" s="39">
        <v>0.02</v>
      </c>
      <c r="O220" s="74">
        <v>3.87</v>
      </c>
      <c r="P220" s="74">
        <v>3.61</v>
      </c>
      <c r="Q220" s="74">
        <v>3.64</v>
      </c>
      <c r="R220" s="74">
        <v>3.62</v>
      </c>
      <c r="S220" s="74">
        <v>3.767421319796953</v>
      </c>
      <c r="T220" s="74">
        <v>5.41</v>
      </c>
      <c r="U220" s="74">
        <v>2.2400000000000002</v>
      </c>
      <c r="V220" s="74">
        <v>2.09</v>
      </c>
      <c r="W220" s="74">
        <v>2.11</v>
      </c>
      <c r="X220" s="74">
        <v>2.1</v>
      </c>
      <c r="Y220" s="74">
        <v>2.1852791878172582</v>
      </c>
      <c r="Z220" s="74">
        <v>3.14</v>
      </c>
      <c r="AA220" s="92">
        <v>0.17</v>
      </c>
      <c r="AB220" s="92">
        <v>0.17</v>
      </c>
      <c r="AC220" s="92">
        <v>0.19</v>
      </c>
      <c r="AD220" s="92">
        <v>0.20599999999999999</v>
      </c>
      <c r="AE220" s="92">
        <v>0.2</v>
      </c>
      <c r="AF220" s="92">
        <v>0.16</v>
      </c>
      <c r="AG220" s="74">
        <v>13.2</v>
      </c>
      <c r="AH220" s="74">
        <v>12.3</v>
      </c>
      <c r="AI220" s="74">
        <v>11.1</v>
      </c>
      <c r="AJ220" s="40">
        <v>10.194174757281555</v>
      </c>
      <c r="AK220" s="74">
        <v>10.926395939086291</v>
      </c>
      <c r="AL220" s="74">
        <v>19.63</v>
      </c>
    </row>
    <row r="221" spans="1:38" x14ac:dyDescent="0.25">
      <c r="A221" s="30">
        <v>449</v>
      </c>
      <c r="B221" s="29" t="s">
        <v>21</v>
      </c>
      <c r="C221" s="40">
        <v>85.39</v>
      </c>
      <c r="D221" s="40">
        <v>84.49</v>
      </c>
      <c r="E221" s="40">
        <v>84.76</v>
      </c>
      <c r="F221" s="40">
        <v>80.489247326472594</v>
      </c>
      <c r="G221" s="40">
        <v>79.221625614073076</v>
      </c>
      <c r="H221" s="42">
        <v>79.89</v>
      </c>
      <c r="I221" s="30"/>
      <c r="J221" s="30"/>
      <c r="K221" s="30"/>
      <c r="L221" s="30"/>
      <c r="M221" s="30"/>
      <c r="N221" s="39">
        <v>0.04</v>
      </c>
      <c r="O221" s="74">
        <v>2.12</v>
      </c>
      <c r="P221" s="74">
        <v>2.4500000000000002</v>
      </c>
      <c r="Q221" s="74">
        <v>2.1800000000000002</v>
      </c>
      <c r="R221" s="74">
        <v>2.1</v>
      </c>
      <c r="S221" s="40">
        <v>3.1733008271658694</v>
      </c>
      <c r="T221" s="74">
        <v>4.6100000000000003</v>
      </c>
      <c r="U221" s="74">
        <v>1.23</v>
      </c>
      <c r="V221" s="74">
        <v>1.36</v>
      </c>
      <c r="W221" s="74">
        <v>1.26</v>
      </c>
      <c r="X221" s="74">
        <v>1.22</v>
      </c>
      <c r="Y221" s="74">
        <v>1.8406617326948198</v>
      </c>
      <c r="Z221" s="41">
        <v>2.68</v>
      </c>
      <c r="AA221" s="92">
        <v>0.1</v>
      </c>
      <c r="AB221" s="92">
        <v>0.14199999999999999</v>
      </c>
      <c r="AC221" s="92">
        <v>0.124</v>
      </c>
      <c r="AD221" s="92">
        <v>0.156</v>
      </c>
      <c r="AE221" s="92">
        <v>0.22</v>
      </c>
      <c r="AF221" s="92">
        <v>0.22</v>
      </c>
      <c r="AG221" s="74">
        <v>12.3</v>
      </c>
      <c r="AH221" s="74">
        <v>9.6</v>
      </c>
      <c r="AI221" s="74">
        <v>10.199999999999999</v>
      </c>
      <c r="AJ221" s="40">
        <v>7.8205128205128203</v>
      </c>
      <c r="AK221" s="74">
        <v>8.3666442395219089</v>
      </c>
      <c r="AL221" s="74">
        <v>12.18</v>
      </c>
    </row>
  </sheetData>
  <autoFilter ref="C5:AL221" xr:uid="{5C71D94C-8B77-461D-9FCE-0F81C2C23AA0}"/>
  <mergeCells count="14">
    <mergeCell ref="AA1:AF3"/>
    <mergeCell ref="AG1:AL3"/>
    <mergeCell ref="C4:H4"/>
    <mergeCell ref="C1:H3"/>
    <mergeCell ref="I1:N3"/>
    <mergeCell ref="O1:T3"/>
    <mergeCell ref="U1:Z3"/>
    <mergeCell ref="AA4:AF4"/>
    <mergeCell ref="AG4:AL4"/>
    <mergeCell ref="A1:A5"/>
    <mergeCell ref="B1:B5"/>
    <mergeCell ref="I4:N4"/>
    <mergeCell ref="O4:T4"/>
    <mergeCell ref="U4:Z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294E-47F9-4712-982D-95912C65027F}">
  <sheetPr>
    <tabColor theme="5"/>
  </sheetPr>
  <dimension ref="A1:AR222"/>
  <sheetViews>
    <sheetView topLeftCell="A177" zoomScale="80" zoomScaleNormal="80" zoomScaleSheetLayoutView="100" zoomScalePageLayoutView="60" workbookViewId="0">
      <selection activeCell="N6" sqref="N6:N221"/>
    </sheetView>
  </sheetViews>
  <sheetFormatPr defaultRowHeight="15" x14ac:dyDescent="0.25"/>
  <cols>
    <col min="2" max="2" width="25.7109375" customWidth="1"/>
  </cols>
  <sheetData>
    <row r="1" spans="1:44" ht="15.75" thickBot="1" x14ac:dyDescent="0.3">
      <c r="A1" s="133" t="s">
        <v>60</v>
      </c>
      <c r="B1" s="133" t="s">
        <v>1</v>
      </c>
      <c r="C1" s="132" t="s">
        <v>100</v>
      </c>
      <c r="D1" s="132"/>
      <c r="E1" s="132"/>
      <c r="F1" s="132"/>
      <c r="G1" s="132"/>
      <c r="H1" s="132"/>
      <c r="I1" s="132" t="s">
        <v>103</v>
      </c>
      <c r="J1" s="132"/>
      <c r="K1" s="132"/>
      <c r="L1" s="132"/>
      <c r="M1" s="132"/>
      <c r="N1" s="132"/>
      <c r="O1" s="146" t="s">
        <v>104</v>
      </c>
      <c r="P1" s="146"/>
      <c r="Q1" s="146"/>
      <c r="R1" s="146"/>
      <c r="S1" s="146"/>
      <c r="T1" s="146"/>
      <c r="U1" s="147" t="s">
        <v>107</v>
      </c>
      <c r="V1" s="148"/>
      <c r="W1" s="148"/>
      <c r="X1" s="148"/>
      <c r="Y1" s="148"/>
      <c r="Z1" s="149"/>
      <c r="AA1" s="146" t="s">
        <v>108</v>
      </c>
      <c r="AB1" s="146"/>
      <c r="AC1" s="146"/>
      <c r="AD1" s="146"/>
      <c r="AE1" s="146"/>
      <c r="AF1" s="146"/>
      <c r="AG1" s="146" t="s">
        <v>109</v>
      </c>
      <c r="AH1" s="146"/>
      <c r="AI1" s="146"/>
      <c r="AJ1" s="146"/>
      <c r="AK1" s="146"/>
      <c r="AL1" s="146"/>
      <c r="AM1" s="132" t="s">
        <v>112</v>
      </c>
      <c r="AN1" s="132"/>
      <c r="AO1" s="132"/>
      <c r="AP1" s="132"/>
      <c r="AQ1" s="132"/>
      <c r="AR1" s="132"/>
    </row>
    <row r="2" spans="1:44" ht="15.75" thickBot="1" x14ac:dyDescent="0.3">
      <c r="A2" s="134"/>
      <c r="B2" s="134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46"/>
      <c r="P2" s="146"/>
      <c r="Q2" s="146"/>
      <c r="R2" s="146"/>
      <c r="S2" s="146"/>
      <c r="T2" s="146"/>
      <c r="U2" s="150"/>
      <c r="V2" s="151"/>
      <c r="W2" s="151"/>
      <c r="X2" s="151"/>
      <c r="Y2" s="151"/>
      <c r="Z2" s="152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32"/>
      <c r="AN2" s="132"/>
      <c r="AO2" s="132"/>
      <c r="AP2" s="132"/>
      <c r="AQ2" s="132"/>
      <c r="AR2" s="132"/>
    </row>
    <row r="3" spans="1:44" ht="15.75" thickBot="1" x14ac:dyDescent="0.3">
      <c r="A3" s="134"/>
      <c r="B3" s="134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46"/>
      <c r="P3" s="146"/>
      <c r="Q3" s="146"/>
      <c r="R3" s="146"/>
      <c r="S3" s="146"/>
      <c r="T3" s="146"/>
      <c r="U3" s="153"/>
      <c r="V3" s="154"/>
      <c r="W3" s="154"/>
      <c r="X3" s="154"/>
      <c r="Y3" s="154"/>
      <c r="Z3" s="155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32"/>
      <c r="AN3" s="132"/>
      <c r="AO3" s="132"/>
      <c r="AP3" s="132"/>
      <c r="AQ3" s="132"/>
      <c r="AR3" s="132"/>
    </row>
    <row r="4" spans="1:44" ht="15.75" thickBot="1" x14ac:dyDescent="0.3">
      <c r="A4" s="134"/>
      <c r="B4" s="134"/>
      <c r="C4" s="132" t="s">
        <v>101</v>
      </c>
      <c r="D4" s="132"/>
      <c r="E4" s="132"/>
      <c r="F4" s="132"/>
      <c r="G4" s="132"/>
      <c r="H4" s="132"/>
      <c r="I4" s="132" t="s">
        <v>102</v>
      </c>
      <c r="J4" s="132"/>
      <c r="K4" s="132"/>
      <c r="L4" s="132"/>
      <c r="M4" s="132"/>
      <c r="N4" s="132"/>
      <c r="O4" s="132" t="s">
        <v>105</v>
      </c>
      <c r="P4" s="132"/>
      <c r="Q4" s="132"/>
      <c r="R4" s="132"/>
      <c r="S4" s="132"/>
      <c r="T4" s="132"/>
      <c r="U4" s="132" t="s">
        <v>106</v>
      </c>
      <c r="V4" s="132"/>
      <c r="W4" s="132"/>
      <c r="X4" s="132"/>
      <c r="Y4" s="132"/>
      <c r="Z4" s="132"/>
      <c r="AA4" s="132" t="s">
        <v>110</v>
      </c>
      <c r="AB4" s="132"/>
      <c r="AC4" s="132"/>
      <c r="AD4" s="132"/>
      <c r="AE4" s="132"/>
      <c r="AF4" s="132"/>
      <c r="AG4" s="132" t="s">
        <v>111</v>
      </c>
      <c r="AH4" s="132"/>
      <c r="AI4" s="132"/>
      <c r="AJ4" s="132"/>
      <c r="AK4" s="132"/>
      <c r="AL4" s="132"/>
      <c r="AM4" s="132" t="s">
        <v>113</v>
      </c>
      <c r="AN4" s="132"/>
      <c r="AO4" s="132"/>
      <c r="AP4" s="132"/>
      <c r="AQ4" s="132"/>
      <c r="AR4" s="132"/>
    </row>
    <row r="5" spans="1:44" x14ac:dyDescent="0.25">
      <c r="A5" s="134"/>
      <c r="B5" s="134"/>
      <c r="C5" s="34">
        <v>1995</v>
      </c>
      <c r="D5" s="34">
        <v>2000</v>
      </c>
      <c r="E5" s="34">
        <v>2005</v>
      </c>
      <c r="F5" s="34">
        <v>2010</v>
      </c>
      <c r="G5" s="34">
        <v>2015</v>
      </c>
      <c r="H5" s="34">
        <v>2020</v>
      </c>
      <c r="I5" s="34">
        <v>1995</v>
      </c>
      <c r="J5" s="34">
        <v>2000</v>
      </c>
      <c r="K5" s="34">
        <v>2005</v>
      </c>
      <c r="L5" s="34">
        <v>2010</v>
      </c>
      <c r="M5" s="34">
        <v>2015</v>
      </c>
      <c r="N5" s="34">
        <v>2020</v>
      </c>
      <c r="O5" s="34">
        <v>1995</v>
      </c>
      <c r="P5" s="34">
        <v>2000</v>
      </c>
      <c r="Q5" s="34">
        <v>2005</v>
      </c>
      <c r="R5" s="34">
        <v>2010</v>
      </c>
      <c r="S5" s="34">
        <v>2015</v>
      </c>
      <c r="T5" s="34">
        <v>2020</v>
      </c>
      <c r="U5" s="34">
        <v>1995</v>
      </c>
      <c r="V5" s="34">
        <v>2000</v>
      </c>
      <c r="W5" s="34">
        <v>2005</v>
      </c>
      <c r="X5" s="34">
        <v>2010</v>
      </c>
      <c r="Y5" s="34">
        <v>2015</v>
      </c>
      <c r="Z5" s="34">
        <v>2020</v>
      </c>
      <c r="AA5" s="34">
        <v>1995</v>
      </c>
      <c r="AB5" s="34">
        <v>2000</v>
      </c>
      <c r="AC5" s="34">
        <v>2005</v>
      </c>
      <c r="AD5" s="34">
        <v>2010</v>
      </c>
      <c r="AE5" s="34">
        <v>2015</v>
      </c>
      <c r="AF5" s="34">
        <v>2020</v>
      </c>
      <c r="AG5" s="34">
        <v>1995</v>
      </c>
      <c r="AH5" s="34">
        <v>2000</v>
      </c>
      <c r="AI5" s="34">
        <v>2005</v>
      </c>
      <c r="AJ5" s="34">
        <v>2010</v>
      </c>
      <c r="AK5" s="34">
        <v>2015</v>
      </c>
      <c r="AL5" s="34">
        <v>2020</v>
      </c>
      <c r="AM5" s="34">
        <v>1995</v>
      </c>
      <c r="AN5" s="34">
        <v>2000</v>
      </c>
      <c r="AO5" s="34">
        <v>2005</v>
      </c>
      <c r="AP5" s="34">
        <v>2010</v>
      </c>
      <c r="AQ5" s="34">
        <v>2015</v>
      </c>
      <c r="AR5" s="34">
        <v>2020</v>
      </c>
    </row>
    <row r="6" spans="1:44" x14ac:dyDescent="0.25">
      <c r="A6" s="15">
        <v>1</v>
      </c>
      <c r="B6" s="32" t="s">
        <v>4</v>
      </c>
      <c r="C6" s="39">
        <v>2.23</v>
      </c>
      <c r="D6" s="95">
        <v>3.2</v>
      </c>
      <c r="E6" s="95">
        <v>4.3</v>
      </c>
      <c r="F6" s="95">
        <v>6.4</v>
      </c>
      <c r="G6" s="95">
        <v>6.09</v>
      </c>
      <c r="H6" s="40">
        <v>12.121212121212121</v>
      </c>
      <c r="I6" s="39">
        <v>5.7</v>
      </c>
      <c r="J6" s="95">
        <v>8.1999999999999993</v>
      </c>
      <c r="K6" s="95">
        <v>11.4</v>
      </c>
      <c r="L6" s="95">
        <v>16.899999999999999</v>
      </c>
      <c r="M6" s="95">
        <v>16.0776</v>
      </c>
      <c r="N6" s="40">
        <v>32</v>
      </c>
      <c r="O6" s="39">
        <v>3.2</v>
      </c>
      <c r="P6" s="95">
        <v>4.8</v>
      </c>
      <c r="Q6" s="95">
        <v>9.1</v>
      </c>
      <c r="R6" s="95">
        <v>42.6</v>
      </c>
      <c r="S6" s="95">
        <v>56.4</v>
      </c>
      <c r="T6" s="95">
        <v>39.6</v>
      </c>
      <c r="U6" s="39">
        <v>3.9</v>
      </c>
      <c r="V6" s="95">
        <v>3.2</v>
      </c>
      <c r="W6" s="95">
        <v>4.7</v>
      </c>
      <c r="X6" s="95">
        <v>8.4</v>
      </c>
      <c r="Y6" s="95">
        <v>10.8</v>
      </c>
      <c r="Z6" s="95">
        <v>16.399999999999999</v>
      </c>
      <c r="AA6" s="42">
        <v>1.8</v>
      </c>
      <c r="AB6" s="89">
        <v>3</v>
      </c>
      <c r="AC6" s="89">
        <v>5</v>
      </c>
      <c r="AD6" s="89">
        <v>3.3</v>
      </c>
      <c r="AE6" s="89">
        <v>3.4</v>
      </c>
      <c r="AF6" s="89">
        <v>13.5</v>
      </c>
      <c r="AG6" s="98">
        <v>1.2E-2</v>
      </c>
      <c r="AH6" s="99">
        <v>1.2999999999999999E-2</v>
      </c>
      <c r="AI6" s="99">
        <v>1.7000000000000001E-2</v>
      </c>
      <c r="AJ6" s="99">
        <v>1.2E-2</v>
      </c>
      <c r="AK6" s="99">
        <v>1.3240399999999996E-2</v>
      </c>
      <c r="AL6" s="99">
        <v>1.2E-2</v>
      </c>
      <c r="AM6" s="101">
        <v>1.37</v>
      </c>
      <c r="AN6" s="95">
        <v>1.25</v>
      </c>
      <c r="AO6" s="95">
        <v>1.05</v>
      </c>
      <c r="AP6" s="95">
        <v>0.96</v>
      </c>
      <c r="AQ6" s="95">
        <v>0.8336850000000009</v>
      </c>
      <c r="AR6" s="95">
        <v>2.1</v>
      </c>
    </row>
    <row r="7" spans="1:44" x14ac:dyDescent="0.25">
      <c r="A7" s="32">
        <v>3</v>
      </c>
      <c r="B7" s="32" t="s">
        <v>4</v>
      </c>
      <c r="C7" s="95">
        <v>3.96</v>
      </c>
      <c r="D7" s="95">
        <v>5.4</v>
      </c>
      <c r="E7" s="95">
        <v>3.9</v>
      </c>
      <c r="F7" s="95">
        <v>5.008</v>
      </c>
      <c r="G7" s="95">
        <v>2.76</v>
      </c>
      <c r="H7" s="40" t="s">
        <v>800</v>
      </c>
      <c r="I7" s="95">
        <v>10.199999999999999</v>
      </c>
      <c r="J7" s="95">
        <v>13.3</v>
      </c>
      <c r="K7" s="95">
        <v>10.4</v>
      </c>
      <c r="L7" s="95">
        <v>13.221120000000001</v>
      </c>
      <c r="M7" s="95">
        <v>7.2863999999999995</v>
      </c>
      <c r="N7" s="40" t="s">
        <v>809</v>
      </c>
      <c r="O7" s="95">
        <v>13.3</v>
      </c>
      <c r="P7" s="95">
        <v>12.6</v>
      </c>
      <c r="Q7" s="95">
        <v>12.8</v>
      </c>
      <c r="R7" s="95">
        <v>11.8</v>
      </c>
      <c r="S7" s="95">
        <v>11</v>
      </c>
      <c r="T7" s="95">
        <v>17.2</v>
      </c>
      <c r="U7" s="95">
        <v>3.9</v>
      </c>
      <c r="V7" s="95">
        <v>5.8</v>
      </c>
      <c r="W7" s="95">
        <v>10.7</v>
      </c>
      <c r="X7" s="95">
        <v>6.5</v>
      </c>
      <c r="Y7" s="95">
        <v>7.9</v>
      </c>
      <c r="Z7" s="95">
        <v>9.8000000000000007</v>
      </c>
      <c r="AA7" s="95">
        <v>2.6</v>
      </c>
      <c r="AB7" s="95">
        <v>2.5</v>
      </c>
      <c r="AC7" s="95">
        <v>3.2</v>
      </c>
      <c r="AD7" s="95">
        <v>2.8</v>
      </c>
      <c r="AE7" s="95">
        <v>1.94</v>
      </c>
      <c r="AF7" s="95">
        <v>5.5</v>
      </c>
      <c r="AG7" s="99">
        <v>1.0999999999999999E-2</v>
      </c>
      <c r="AH7" s="99">
        <v>1.4E-2</v>
      </c>
      <c r="AI7" s="99">
        <v>1.2E-2</v>
      </c>
      <c r="AJ7" s="99">
        <v>1.0999999999999999E-2</v>
      </c>
      <c r="AK7" s="99">
        <v>1.1584549999999999E-2</v>
      </c>
      <c r="AL7" s="99">
        <v>1.7999999999999999E-2</v>
      </c>
      <c r="AM7" s="95">
        <v>1</v>
      </c>
      <c r="AN7" s="95">
        <v>1.25</v>
      </c>
      <c r="AO7" s="95">
        <v>0.83</v>
      </c>
      <c r="AP7" s="95">
        <v>1</v>
      </c>
      <c r="AQ7" s="95">
        <v>0.38729500000000017</v>
      </c>
      <c r="AR7" s="95">
        <v>3.9</v>
      </c>
    </row>
    <row r="8" spans="1:44" x14ac:dyDescent="0.25">
      <c r="A8" s="32">
        <v>5</v>
      </c>
      <c r="B8" s="32" t="s">
        <v>4</v>
      </c>
      <c r="C8" s="95">
        <v>7.14</v>
      </c>
      <c r="D8" s="95">
        <v>8</v>
      </c>
      <c r="E8" s="95">
        <v>5.9</v>
      </c>
      <c r="F8" s="95">
        <v>6.9319999999999995</v>
      </c>
      <c r="G8" s="95">
        <v>6.72</v>
      </c>
      <c r="H8" s="40" t="s">
        <v>800</v>
      </c>
      <c r="I8" s="95">
        <v>18.399999999999999</v>
      </c>
      <c r="J8" s="95">
        <v>21.1</v>
      </c>
      <c r="K8" s="95">
        <v>15.5</v>
      </c>
      <c r="L8" s="95">
        <v>18.30048</v>
      </c>
      <c r="M8" s="95">
        <v>17.7408</v>
      </c>
      <c r="N8" s="40" t="s">
        <v>809</v>
      </c>
      <c r="O8" s="95">
        <v>9.5</v>
      </c>
      <c r="P8" s="95">
        <v>7.1</v>
      </c>
      <c r="Q8" s="95">
        <v>8.1</v>
      </c>
      <c r="R8" s="95">
        <v>17.100000000000001</v>
      </c>
      <c r="S8" s="95">
        <v>9.5</v>
      </c>
      <c r="T8" s="95">
        <v>8.8000000000000007</v>
      </c>
      <c r="U8" s="95">
        <v>16.100000000000001</v>
      </c>
      <c r="V8" s="95">
        <v>15.5</v>
      </c>
      <c r="W8" s="95">
        <v>21.4</v>
      </c>
      <c r="X8" s="95">
        <v>21.9</v>
      </c>
      <c r="Y8" s="95">
        <v>29.6</v>
      </c>
      <c r="Z8" s="95">
        <v>12.7</v>
      </c>
      <c r="AA8" s="95">
        <v>4.2</v>
      </c>
      <c r="AB8" s="95">
        <v>5.2</v>
      </c>
      <c r="AC8" s="95">
        <v>5.3</v>
      </c>
      <c r="AD8" s="95">
        <v>4.4000000000000004</v>
      </c>
      <c r="AE8" s="95">
        <v>7.4</v>
      </c>
      <c r="AF8" s="95">
        <v>9.8000000000000007</v>
      </c>
      <c r="AG8" s="99">
        <v>1.4999999999999999E-2</v>
      </c>
      <c r="AH8" s="99">
        <v>1.4E-2</v>
      </c>
      <c r="AI8" s="99">
        <v>1.7000000000000001E-2</v>
      </c>
      <c r="AJ8" s="99">
        <v>1.6E-2</v>
      </c>
      <c r="AK8" s="99">
        <v>2.00234E-2</v>
      </c>
      <c r="AL8" s="99">
        <v>1.0999999999999999E-2</v>
      </c>
      <c r="AM8" s="95">
        <v>1</v>
      </c>
      <c r="AN8" s="95">
        <v>1.3</v>
      </c>
      <c r="AO8" s="95">
        <v>0.88</v>
      </c>
      <c r="AP8" s="95">
        <v>1.68</v>
      </c>
      <c r="AQ8" s="95">
        <v>0.67678500000000064</v>
      </c>
      <c r="AR8" s="95">
        <v>3</v>
      </c>
    </row>
    <row r="9" spans="1:44" x14ac:dyDescent="0.25">
      <c r="A9" s="32">
        <v>7</v>
      </c>
      <c r="B9" s="32" t="s">
        <v>4</v>
      </c>
      <c r="C9" s="95">
        <v>18.489999999999998</v>
      </c>
      <c r="D9" s="95">
        <v>14.5</v>
      </c>
      <c r="E9" s="95">
        <v>11.5</v>
      </c>
      <c r="F9" s="95">
        <v>6.0579999999999998</v>
      </c>
      <c r="G9" s="95">
        <v>5.63</v>
      </c>
      <c r="H9" s="40">
        <v>10.61</v>
      </c>
      <c r="I9" s="95">
        <v>47.6</v>
      </c>
      <c r="J9" s="95">
        <v>38.299999999999997</v>
      </c>
      <c r="K9" s="95">
        <v>30.4</v>
      </c>
      <c r="L9" s="95">
        <v>15.993120000000001</v>
      </c>
      <c r="M9" s="95">
        <v>14.863200000000001</v>
      </c>
      <c r="N9" s="40">
        <v>28</v>
      </c>
      <c r="O9" s="95">
        <v>4.5999999999999996</v>
      </c>
      <c r="P9" s="95">
        <v>7</v>
      </c>
      <c r="Q9" s="95">
        <v>8.9</v>
      </c>
      <c r="R9" s="95">
        <v>3.9</v>
      </c>
      <c r="S9" s="95">
        <v>3</v>
      </c>
      <c r="T9" s="95">
        <v>17.8</v>
      </c>
      <c r="U9" s="95">
        <v>20.6</v>
      </c>
      <c r="V9" s="95">
        <v>16.600000000000001</v>
      </c>
      <c r="W9" s="95">
        <v>21.1</v>
      </c>
      <c r="X9" s="95">
        <v>9.4</v>
      </c>
      <c r="Y9" s="95">
        <v>8.9</v>
      </c>
      <c r="Z9" s="95">
        <v>37.200000000000003</v>
      </c>
      <c r="AA9" s="95">
        <v>5.4</v>
      </c>
      <c r="AB9" s="95">
        <v>6.5</v>
      </c>
      <c r="AC9" s="95">
        <v>6</v>
      </c>
      <c r="AD9" s="95">
        <v>6.3</v>
      </c>
      <c r="AE9" s="95">
        <v>4.8</v>
      </c>
      <c r="AF9" s="95">
        <v>4.9000000000000004</v>
      </c>
      <c r="AG9" s="99">
        <v>0.02</v>
      </c>
      <c r="AH9" s="99">
        <v>1.7999999999999999E-2</v>
      </c>
      <c r="AI9" s="99">
        <v>1.9E-2</v>
      </c>
      <c r="AJ9" s="99">
        <v>1.4E-2</v>
      </c>
      <c r="AK9" s="99">
        <v>1.7150599999999998E-2</v>
      </c>
      <c r="AL9" s="99">
        <v>1.4999999999999999E-2</v>
      </c>
      <c r="AM9" s="95">
        <v>1.87</v>
      </c>
      <c r="AN9" s="95">
        <v>1.65</v>
      </c>
      <c r="AO9" s="95">
        <v>1.28</v>
      </c>
      <c r="AP9" s="95">
        <v>1.28</v>
      </c>
      <c r="AQ9" s="95">
        <v>0.43359000000000059</v>
      </c>
      <c r="AR9" s="95">
        <v>1.9</v>
      </c>
    </row>
    <row r="10" spans="1:44" x14ac:dyDescent="0.25">
      <c r="A10" s="15">
        <v>9</v>
      </c>
      <c r="B10" s="15" t="s">
        <v>5</v>
      </c>
      <c r="C10" s="95">
        <v>8.86</v>
      </c>
      <c r="D10" s="95">
        <v>7</v>
      </c>
      <c r="E10" s="95">
        <v>5.5</v>
      </c>
      <c r="F10" s="95">
        <v>7.5019999999999998</v>
      </c>
      <c r="G10" s="95">
        <v>3.46</v>
      </c>
      <c r="H10" s="40">
        <v>6.4393939393939394</v>
      </c>
      <c r="I10" s="95">
        <v>22.8</v>
      </c>
      <c r="J10" s="95">
        <v>18.5</v>
      </c>
      <c r="K10" s="95">
        <v>14.4</v>
      </c>
      <c r="L10" s="95">
        <v>19.80528</v>
      </c>
      <c r="M10" s="95">
        <v>9.1344000000000012</v>
      </c>
      <c r="N10" s="40">
        <v>17</v>
      </c>
      <c r="O10" s="95">
        <v>88</v>
      </c>
      <c r="P10" s="95">
        <v>77.5</v>
      </c>
      <c r="Q10" s="95">
        <v>23.5</v>
      </c>
      <c r="R10" s="95">
        <v>23.5</v>
      </c>
      <c r="S10" s="95">
        <v>27.004000000000001</v>
      </c>
      <c r="T10" s="95">
        <v>20.9</v>
      </c>
      <c r="U10" s="95">
        <v>9</v>
      </c>
      <c r="V10" s="95">
        <v>10.3</v>
      </c>
      <c r="W10" s="95">
        <v>14.4</v>
      </c>
      <c r="X10" s="95">
        <v>18</v>
      </c>
      <c r="Y10" s="95">
        <v>9.9</v>
      </c>
      <c r="Z10" s="95">
        <v>5.3</v>
      </c>
      <c r="AA10" s="95">
        <v>11</v>
      </c>
      <c r="AB10" s="95">
        <v>12</v>
      </c>
      <c r="AC10" s="95">
        <v>8.1999999999999993</v>
      </c>
      <c r="AD10" s="95">
        <v>2.14</v>
      </c>
      <c r="AE10" s="95">
        <v>1.92</v>
      </c>
      <c r="AF10" s="95">
        <v>1.9</v>
      </c>
      <c r="AG10" s="99">
        <v>4.4999999999999998E-2</v>
      </c>
      <c r="AH10" s="99">
        <v>3.7999999999999999E-2</v>
      </c>
      <c r="AI10" s="99">
        <v>3.1E-2</v>
      </c>
      <c r="AJ10" s="99">
        <v>0.03</v>
      </c>
      <c r="AK10" s="99">
        <v>2.3094625000000001E-2</v>
      </c>
      <c r="AL10" s="99">
        <v>1.2999999999999999E-2</v>
      </c>
      <c r="AM10" s="95">
        <v>1.38</v>
      </c>
      <c r="AN10" s="95">
        <v>1.38</v>
      </c>
      <c r="AO10" s="95">
        <v>1.23</v>
      </c>
      <c r="AP10" s="95">
        <v>0.52</v>
      </c>
      <c r="AQ10" s="95">
        <v>0.31809000000000065</v>
      </c>
      <c r="AR10" s="95">
        <v>2.7</v>
      </c>
    </row>
    <row r="11" spans="1:44" x14ac:dyDescent="0.25">
      <c r="A11" s="15">
        <v>13</v>
      </c>
      <c r="B11" s="15" t="s">
        <v>5</v>
      </c>
      <c r="C11" s="95">
        <v>5.09</v>
      </c>
      <c r="D11" s="95">
        <v>6.7</v>
      </c>
      <c r="E11" s="95">
        <v>7.5</v>
      </c>
      <c r="F11" s="95">
        <v>4.6749999999999998</v>
      </c>
      <c r="G11" s="95">
        <v>6.99</v>
      </c>
      <c r="H11" s="40">
        <v>13.257575757575758</v>
      </c>
      <c r="I11" s="95">
        <v>13.1</v>
      </c>
      <c r="J11" s="95">
        <v>17.100000000000001</v>
      </c>
      <c r="K11" s="95">
        <v>19.8</v>
      </c>
      <c r="L11" s="95">
        <v>12.342000000000001</v>
      </c>
      <c r="M11" s="95">
        <v>18.453600000000002</v>
      </c>
      <c r="N11" s="40">
        <v>35</v>
      </c>
      <c r="O11" s="95">
        <v>1.8</v>
      </c>
      <c r="P11" s="95">
        <v>3.7</v>
      </c>
      <c r="Q11" s="95">
        <v>8.4</v>
      </c>
      <c r="R11" s="95">
        <v>8.4</v>
      </c>
      <c r="S11" s="95">
        <v>8.7807999999999993</v>
      </c>
      <c r="T11" s="95">
        <v>18.100000000000001</v>
      </c>
      <c r="U11" s="95">
        <v>7.6</v>
      </c>
      <c r="V11" s="95">
        <v>9.6</v>
      </c>
      <c r="W11" s="95">
        <v>11.7</v>
      </c>
      <c r="X11" s="95">
        <v>13.1</v>
      </c>
      <c r="Y11" s="95">
        <v>14.3</v>
      </c>
      <c r="Z11" s="95">
        <v>29.3</v>
      </c>
      <c r="AA11" s="95">
        <v>5.8</v>
      </c>
      <c r="AB11" s="95">
        <v>5.9</v>
      </c>
      <c r="AC11" s="95">
        <v>6.4</v>
      </c>
      <c r="AD11" s="95">
        <v>6.5</v>
      </c>
      <c r="AE11" s="95">
        <v>6.16</v>
      </c>
      <c r="AF11" s="95">
        <v>7.7</v>
      </c>
      <c r="AG11" s="99">
        <v>1.7000000000000001E-2</v>
      </c>
      <c r="AH11" s="99">
        <v>2.1000000000000001E-2</v>
      </c>
      <c r="AI11" s="99">
        <v>2.1999999999999999E-2</v>
      </c>
      <c r="AJ11" s="99">
        <v>1.9E-2</v>
      </c>
      <c r="AK11" s="99">
        <v>1.7419200000000003E-2</v>
      </c>
      <c r="AL11" s="99">
        <v>2.1000000000000001E-2</v>
      </c>
      <c r="AM11" s="95">
        <v>1.38</v>
      </c>
      <c r="AN11" s="95">
        <v>1.38</v>
      </c>
      <c r="AO11" s="95">
        <v>1.1299999999999999</v>
      </c>
      <c r="AP11" s="95">
        <v>1.21</v>
      </c>
      <c r="AQ11" s="95">
        <v>0.90979500000000035</v>
      </c>
      <c r="AR11" s="95">
        <v>1.4</v>
      </c>
    </row>
    <row r="12" spans="1:44" x14ac:dyDescent="0.25">
      <c r="A12" s="15">
        <v>15</v>
      </c>
      <c r="B12" s="15" t="s">
        <v>5</v>
      </c>
      <c r="C12" s="95">
        <v>3.44</v>
      </c>
      <c r="D12" s="95">
        <v>5.0999999999999996</v>
      </c>
      <c r="E12" s="95">
        <v>5</v>
      </c>
      <c r="F12" s="95">
        <v>5.9870000000000001</v>
      </c>
      <c r="G12" s="95">
        <v>3.65</v>
      </c>
      <c r="H12" s="40">
        <v>16.287878787878785</v>
      </c>
      <c r="I12" s="95">
        <v>8.9</v>
      </c>
      <c r="J12" s="95">
        <v>13.5</v>
      </c>
      <c r="K12" s="95">
        <v>13.2</v>
      </c>
      <c r="L12" s="95">
        <v>15.805680000000001</v>
      </c>
      <c r="M12" s="95">
        <v>9.636000000000001</v>
      </c>
      <c r="N12" s="40">
        <v>43</v>
      </c>
      <c r="O12" s="95">
        <v>8.6999999999999993</v>
      </c>
      <c r="P12" s="95">
        <v>9.8000000000000007</v>
      </c>
      <c r="Q12" s="95">
        <v>6.6</v>
      </c>
      <c r="R12" s="95">
        <v>8.3000000000000007</v>
      </c>
      <c r="S12" s="95">
        <v>4.8</v>
      </c>
      <c r="T12" s="95">
        <v>10.8</v>
      </c>
      <c r="U12" s="95">
        <v>7.8</v>
      </c>
      <c r="V12" s="95">
        <v>10</v>
      </c>
      <c r="W12" s="95">
        <v>7.7</v>
      </c>
      <c r="X12" s="95">
        <v>13.1</v>
      </c>
      <c r="Y12" s="95">
        <v>7.5</v>
      </c>
      <c r="Z12" s="95">
        <v>5.9</v>
      </c>
      <c r="AA12" s="95">
        <v>6.6</v>
      </c>
      <c r="AB12" s="95">
        <v>8.8000000000000007</v>
      </c>
      <c r="AC12" s="95">
        <v>8.6999999999999993</v>
      </c>
      <c r="AD12" s="95">
        <v>6.7</v>
      </c>
      <c r="AE12" s="95">
        <v>6.4</v>
      </c>
      <c r="AF12" s="95">
        <v>2.9</v>
      </c>
      <c r="AG12" s="99">
        <v>1.4E-2</v>
      </c>
      <c r="AH12" s="99">
        <v>1.4E-2</v>
      </c>
      <c r="AI12" s="99">
        <v>0.02</v>
      </c>
      <c r="AJ12" s="99">
        <v>1.9E-2</v>
      </c>
      <c r="AK12" s="99">
        <v>1.7142350000000001E-2</v>
      </c>
      <c r="AL12" s="99">
        <v>1.4E-2</v>
      </c>
      <c r="AM12" s="95">
        <v>1.38</v>
      </c>
      <c r="AN12" s="95">
        <v>1.25</v>
      </c>
      <c r="AO12" s="95">
        <v>1.35</v>
      </c>
      <c r="AP12" s="95">
        <v>1.66</v>
      </c>
      <c r="AQ12" s="95">
        <v>2.1258425000000001</v>
      </c>
      <c r="AR12" s="95">
        <v>2.6</v>
      </c>
    </row>
    <row r="13" spans="1:44" x14ac:dyDescent="0.25">
      <c r="A13" s="15">
        <v>17</v>
      </c>
      <c r="B13" s="15" t="s">
        <v>5</v>
      </c>
      <c r="C13" s="95">
        <v>9.2899999999999991</v>
      </c>
      <c r="D13" s="95">
        <v>11.1</v>
      </c>
      <c r="E13" s="95">
        <v>7.7</v>
      </c>
      <c r="F13" s="95">
        <v>5.0609999999999999</v>
      </c>
      <c r="G13" s="95">
        <v>3.73</v>
      </c>
      <c r="H13" s="40">
        <v>11.742424242424242</v>
      </c>
      <c r="I13" s="95">
        <v>23.9</v>
      </c>
      <c r="J13" s="95">
        <v>29.3</v>
      </c>
      <c r="K13" s="95">
        <v>20.3</v>
      </c>
      <c r="L13" s="95">
        <v>13.361040000000001</v>
      </c>
      <c r="M13" s="95">
        <v>9.8472000000000008</v>
      </c>
      <c r="N13" s="40">
        <v>31</v>
      </c>
      <c r="O13" s="95">
        <v>21.8</v>
      </c>
      <c r="P13" s="95">
        <v>26</v>
      </c>
      <c r="Q13" s="95">
        <v>23.6</v>
      </c>
      <c r="R13" s="95">
        <v>25</v>
      </c>
      <c r="S13" s="95">
        <v>23.1</v>
      </c>
      <c r="T13" s="95">
        <v>23.5</v>
      </c>
      <c r="U13" s="95">
        <v>10.4</v>
      </c>
      <c r="V13" s="95">
        <v>9.6</v>
      </c>
      <c r="W13" s="95">
        <v>11</v>
      </c>
      <c r="X13" s="95">
        <v>16.2</v>
      </c>
      <c r="Y13" s="95">
        <v>17.5</v>
      </c>
      <c r="Z13" s="95">
        <v>17.3</v>
      </c>
      <c r="AA13" s="95">
        <v>4.2</v>
      </c>
      <c r="AB13" s="95">
        <v>3.9</v>
      </c>
      <c r="AC13" s="95">
        <v>53</v>
      </c>
      <c r="AD13" s="95">
        <v>5.0999999999999996</v>
      </c>
      <c r="AE13" s="95">
        <v>4.5</v>
      </c>
      <c r="AF13" s="95">
        <v>5.2</v>
      </c>
      <c r="AG13" s="99">
        <v>1.2E-2</v>
      </c>
      <c r="AH13" s="99">
        <v>1.6E-2</v>
      </c>
      <c r="AI13" s="99">
        <v>0.02</v>
      </c>
      <c r="AJ13" s="99">
        <v>1.6E-2</v>
      </c>
      <c r="AK13" s="99">
        <v>1.6450224999999999E-2</v>
      </c>
      <c r="AL13" s="99">
        <v>0.02</v>
      </c>
      <c r="AM13" s="95">
        <v>1.25</v>
      </c>
      <c r="AN13" s="95">
        <v>1.38</v>
      </c>
      <c r="AO13" s="95">
        <v>1.25</v>
      </c>
      <c r="AP13" s="95">
        <v>1.3</v>
      </c>
      <c r="AQ13" s="95">
        <v>0.52263000000000037</v>
      </c>
      <c r="AR13" s="95">
        <v>3.3</v>
      </c>
    </row>
    <row r="14" spans="1:44" x14ac:dyDescent="0.25">
      <c r="A14" s="15">
        <v>21</v>
      </c>
      <c r="B14" s="15" t="s">
        <v>5</v>
      </c>
      <c r="C14" s="95">
        <v>6.71</v>
      </c>
      <c r="D14" s="95">
        <v>8.4</v>
      </c>
      <c r="E14" s="95">
        <v>13.6</v>
      </c>
      <c r="F14" s="95">
        <v>12.222</v>
      </c>
      <c r="G14" s="95">
        <v>8.8699999999999992</v>
      </c>
      <c r="H14" s="40">
        <v>11.742424242424242</v>
      </c>
      <c r="I14" s="95">
        <v>17.3</v>
      </c>
      <c r="J14" s="95">
        <v>22.2</v>
      </c>
      <c r="K14" s="95">
        <v>36</v>
      </c>
      <c r="L14" s="95">
        <v>32.266080000000002</v>
      </c>
      <c r="M14" s="95">
        <v>23.416799999999999</v>
      </c>
      <c r="N14" s="40">
        <v>31</v>
      </c>
      <c r="O14" s="95">
        <v>4.4000000000000004</v>
      </c>
      <c r="P14" s="95">
        <v>7</v>
      </c>
      <c r="Q14" s="95">
        <v>56.6</v>
      </c>
      <c r="R14" s="95">
        <v>69.3</v>
      </c>
      <c r="S14" s="95">
        <v>78.7</v>
      </c>
      <c r="T14" s="95">
        <v>42.6</v>
      </c>
      <c r="U14" s="95">
        <v>8.1</v>
      </c>
      <c r="V14" s="95">
        <v>11.1</v>
      </c>
      <c r="W14" s="95">
        <v>24.7</v>
      </c>
      <c r="X14" s="95">
        <v>16.399999999999999</v>
      </c>
      <c r="Y14" s="95">
        <v>16.8</v>
      </c>
      <c r="Z14" s="95">
        <v>13.6</v>
      </c>
      <c r="AA14" s="95">
        <v>7.3</v>
      </c>
      <c r="AB14" s="95">
        <v>7.1</v>
      </c>
      <c r="AC14" s="95">
        <v>20.100000000000001</v>
      </c>
      <c r="AD14" s="95">
        <v>13.3</v>
      </c>
      <c r="AE14" s="95">
        <v>10.700000000000001</v>
      </c>
      <c r="AF14" s="95">
        <v>13.3</v>
      </c>
      <c r="AG14" s="99">
        <v>1.6E-2</v>
      </c>
      <c r="AH14" s="99">
        <v>1.7000000000000001E-2</v>
      </c>
      <c r="AI14" s="99">
        <v>2.1999999999999999E-2</v>
      </c>
      <c r="AJ14" s="99">
        <v>2.9000000000000001E-2</v>
      </c>
      <c r="AK14" s="99">
        <v>2.7188050000000005E-2</v>
      </c>
      <c r="AL14" s="99">
        <v>2.5999999999999999E-2</v>
      </c>
      <c r="AM14" s="95">
        <v>1.38</v>
      </c>
      <c r="AN14" s="95">
        <v>1.55</v>
      </c>
      <c r="AO14" s="95">
        <v>1.5</v>
      </c>
      <c r="AP14" s="95">
        <v>1.46</v>
      </c>
      <c r="AQ14" s="95">
        <v>1.004760000000001</v>
      </c>
      <c r="AR14" s="95">
        <v>2.8</v>
      </c>
    </row>
    <row r="15" spans="1:44" x14ac:dyDescent="0.25">
      <c r="A15" s="15">
        <v>23</v>
      </c>
      <c r="B15" s="15" t="s">
        <v>5</v>
      </c>
      <c r="C15" s="95">
        <v>6.88</v>
      </c>
      <c r="D15" s="95">
        <v>8.9</v>
      </c>
      <c r="E15" s="95">
        <v>6.4</v>
      </c>
      <c r="F15" s="95">
        <v>7.923</v>
      </c>
      <c r="G15" s="95">
        <v>10.039999999999999</v>
      </c>
      <c r="H15" s="40">
        <v>15.530303030303029</v>
      </c>
      <c r="I15" s="95">
        <v>17.7</v>
      </c>
      <c r="J15" s="95">
        <v>23</v>
      </c>
      <c r="K15" s="95">
        <v>17</v>
      </c>
      <c r="L15" s="95">
        <v>20.916720000000002</v>
      </c>
      <c r="M15" s="95">
        <v>26.505599999999998</v>
      </c>
      <c r="N15" s="40">
        <v>41</v>
      </c>
      <c r="O15" s="95">
        <v>24.2</v>
      </c>
      <c r="P15" s="95">
        <v>28</v>
      </c>
      <c r="Q15" s="95">
        <v>24.3</v>
      </c>
      <c r="R15" s="95">
        <v>22.5</v>
      </c>
      <c r="S15" s="95">
        <v>16</v>
      </c>
      <c r="T15" s="95">
        <v>6.2</v>
      </c>
      <c r="U15" s="95">
        <v>7.9</v>
      </c>
      <c r="V15" s="95">
        <v>10.9</v>
      </c>
      <c r="W15" s="95">
        <v>10.7</v>
      </c>
      <c r="X15" s="95">
        <v>19.7</v>
      </c>
      <c r="Y15" s="95">
        <v>20.399999999999999</v>
      </c>
      <c r="Z15" s="95">
        <v>5.9</v>
      </c>
      <c r="AA15" s="95">
        <v>5.8</v>
      </c>
      <c r="AB15" s="95">
        <v>6.8</v>
      </c>
      <c r="AC15" s="95">
        <v>6.3</v>
      </c>
      <c r="AD15" s="95">
        <v>7.1</v>
      </c>
      <c r="AE15" s="95">
        <v>5.4</v>
      </c>
      <c r="AF15" s="95">
        <v>9.1999999999999993</v>
      </c>
      <c r="AG15" s="99">
        <v>1.4E-2</v>
      </c>
      <c r="AH15" s="99">
        <v>1.7999999999999999E-2</v>
      </c>
      <c r="AI15" s="99">
        <v>0.02</v>
      </c>
      <c r="AJ15" s="99">
        <v>1.4999999999999999E-2</v>
      </c>
      <c r="AK15" s="99">
        <v>2.1235775000000002E-2</v>
      </c>
      <c r="AL15" s="99">
        <v>1.4999999999999999E-2</v>
      </c>
      <c r="AM15" s="95">
        <v>1.38</v>
      </c>
      <c r="AN15" s="95">
        <v>1.08</v>
      </c>
      <c r="AO15" s="95">
        <v>1.1499999999999999</v>
      </c>
      <c r="AP15" s="95">
        <v>0.87</v>
      </c>
      <c r="AQ15" s="95">
        <v>1.8108499999999998</v>
      </c>
      <c r="AR15" s="95">
        <v>2.2000000000000002</v>
      </c>
    </row>
    <row r="16" spans="1:44" x14ac:dyDescent="0.25">
      <c r="A16" s="32">
        <v>25</v>
      </c>
      <c r="B16" s="15" t="s">
        <v>5</v>
      </c>
      <c r="C16" s="95">
        <v>7.4</v>
      </c>
      <c r="D16" s="95">
        <v>9.8000000000000007</v>
      </c>
      <c r="E16" s="95">
        <v>7.7</v>
      </c>
      <c r="F16" s="95">
        <v>7.39</v>
      </c>
      <c r="G16" s="95">
        <v>5.04</v>
      </c>
      <c r="H16" s="40">
        <v>7.5757575757575752</v>
      </c>
      <c r="I16" s="95">
        <v>19</v>
      </c>
      <c r="J16" s="95">
        <v>25.9</v>
      </c>
      <c r="K16" s="95">
        <v>20.3</v>
      </c>
      <c r="L16" s="95">
        <v>19.509600000000002</v>
      </c>
      <c r="M16" s="95">
        <v>13.3056</v>
      </c>
      <c r="N16" s="40">
        <v>20</v>
      </c>
      <c r="O16" s="95">
        <v>3.6</v>
      </c>
      <c r="P16" s="95">
        <v>5</v>
      </c>
      <c r="Q16" s="95">
        <v>3.3</v>
      </c>
      <c r="R16" s="95">
        <v>2.4</v>
      </c>
      <c r="S16" s="95">
        <v>1.75</v>
      </c>
      <c r="T16" s="95">
        <v>10.6</v>
      </c>
      <c r="U16" s="95">
        <v>8.6</v>
      </c>
      <c r="V16" s="95">
        <v>8.8000000000000007</v>
      </c>
      <c r="W16" s="95">
        <v>7.1</v>
      </c>
      <c r="X16" s="95">
        <v>7.1</v>
      </c>
      <c r="Y16" s="95">
        <v>7.3</v>
      </c>
      <c r="Z16" s="95">
        <v>12.7</v>
      </c>
      <c r="AA16" s="95">
        <v>19.8</v>
      </c>
      <c r="AB16" s="95">
        <v>21.5</v>
      </c>
      <c r="AC16" s="95">
        <v>20.100000000000001</v>
      </c>
      <c r="AD16" s="95">
        <v>21.2</v>
      </c>
      <c r="AE16" s="95">
        <v>17.599999999999998</v>
      </c>
      <c r="AF16" s="95">
        <v>1.4</v>
      </c>
      <c r="AG16" s="99">
        <v>0.05</v>
      </c>
      <c r="AH16" s="99">
        <v>4.5999999999999999E-2</v>
      </c>
      <c r="AI16" s="99">
        <v>5.0999999999999997E-2</v>
      </c>
      <c r="AJ16" s="99">
        <v>4.8000000000000001E-2</v>
      </c>
      <c r="AK16" s="99">
        <v>4.3364E-2</v>
      </c>
      <c r="AL16" s="99">
        <v>1.4E-2</v>
      </c>
      <c r="AM16" s="95">
        <v>2.88</v>
      </c>
      <c r="AN16" s="95">
        <v>2.87</v>
      </c>
      <c r="AO16" s="95">
        <v>2</v>
      </c>
      <c r="AP16" s="95">
        <v>1.86</v>
      </c>
      <c r="AQ16" s="95">
        <v>1.5922406250000001</v>
      </c>
      <c r="AR16" s="95">
        <v>4.78</v>
      </c>
    </row>
    <row r="17" spans="1:44" x14ac:dyDescent="0.25">
      <c r="A17" s="32">
        <v>27</v>
      </c>
      <c r="B17" s="32" t="s">
        <v>6</v>
      </c>
      <c r="C17" s="95">
        <v>7.31</v>
      </c>
      <c r="D17" s="95">
        <v>5.8</v>
      </c>
      <c r="E17" s="95">
        <v>7.4</v>
      </c>
      <c r="F17" s="95">
        <v>4.72</v>
      </c>
      <c r="G17" s="95">
        <v>5.64</v>
      </c>
      <c r="H17" s="40">
        <v>17.424242424242422</v>
      </c>
      <c r="I17" s="95">
        <v>18.8</v>
      </c>
      <c r="J17" s="95">
        <v>15.3</v>
      </c>
      <c r="K17" s="95">
        <v>19.5</v>
      </c>
      <c r="L17" s="95">
        <v>12.460800000000003</v>
      </c>
      <c r="M17" s="95">
        <v>14.8896</v>
      </c>
      <c r="N17" s="40">
        <v>46</v>
      </c>
      <c r="O17" s="95">
        <v>10.4</v>
      </c>
      <c r="P17" s="95">
        <v>7.9</v>
      </c>
      <c r="Q17" s="95">
        <v>10.9</v>
      </c>
      <c r="R17" s="95">
        <v>7.2</v>
      </c>
      <c r="S17" s="95">
        <v>10.15</v>
      </c>
      <c r="T17" s="95">
        <v>5.3</v>
      </c>
      <c r="U17" s="95">
        <v>16.600000000000001</v>
      </c>
      <c r="V17" s="95">
        <v>17.7</v>
      </c>
      <c r="W17" s="95">
        <v>18.2</v>
      </c>
      <c r="X17" s="95">
        <v>11.6</v>
      </c>
      <c r="Y17" s="95">
        <v>11</v>
      </c>
      <c r="Z17" s="95">
        <v>13</v>
      </c>
      <c r="AA17" s="95">
        <v>6.4</v>
      </c>
      <c r="AB17" s="95">
        <v>8</v>
      </c>
      <c r="AC17" s="95">
        <v>6</v>
      </c>
      <c r="AD17" s="95">
        <v>5.5</v>
      </c>
      <c r="AE17" s="95">
        <v>4.2</v>
      </c>
      <c r="AF17" s="95">
        <v>6.3</v>
      </c>
      <c r="AG17" s="99">
        <v>2.5999999999999999E-2</v>
      </c>
      <c r="AH17" s="99">
        <v>2.4E-2</v>
      </c>
      <c r="AI17" s="99">
        <v>2.1999999999999999E-2</v>
      </c>
      <c r="AJ17" s="99">
        <v>0.02</v>
      </c>
      <c r="AK17" s="99">
        <v>2.1422999999999998E-2</v>
      </c>
      <c r="AL17" s="99">
        <v>0.02</v>
      </c>
      <c r="AM17" s="95">
        <v>1.88</v>
      </c>
      <c r="AN17" s="95">
        <v>1.75</v>
      </c>
      <c r="AO17" s="95">
        <v>1.5</v>
      </c>
      <c r="AP17" s="95">
        <v>1.24</v>
      </c>
      <c r="AQ17" s="95">
        <v>0.62127500000000002</v>
      </c>
      <c r="AR17" s="95">
        <v>4.5</v>
      </c>
    </row>
    <row r="18" spans="1:44" x14ac:dyDescent="0.25">
      <c r="A18" s="32">
        <v>29</v>
      </c>
      <c r="B18" s="32" t="s">
        <v>6</v>
      </c>
      <c r="C18" s="95">
        <v>3.18</v>
      </c>
      <c r="D18" s="95">
        <v>3.5</v>
      </c>
      <c r="E18" s="95">
        <v>6</v>
      </c>
      <c r="F18" s="95">
        <v>5.0640000000000001</v>
      </c>
      <c r="G18" s="95">
        <v>8.18</v>
      </c>
      <c r="H18" s="40">
        <v>14.015151515151514</v>
      </c>
      <c r="I18" s="95">
        <v>8.1999999999999993</v>
      </c>
      <c r="J18" s="95">
        <v>9.1999999999999993</v>
      </c>
      <c r="K18" s="95">
        <v>16</v>
      </c>
      <c r="L18" s="95">
        <v>13.368960000000001</v>
      </c>
      <c r="M18" s="95">
        <v>21.595200000000002</v>
      </c>
      <c r="N18" s="40">
        <v>37</v>
      </c>
      <c r="O18" s="95">
        <v>4.8</v>
      </c>
      <c r="P18" s="95">
        <v>3.7</v>
      </c>
      <c r="Q18" s="95">
        <v>2.7</v>
      </c>
      <c r="R18" s="95">
        <v>2.2000000000000002</v>
      </c>
      <c r="S18" s="95">
        <v>4.5</v>
      </c>
      <c r="T18" s="95">
        <v>5.7</v>
      </c>
      <c r="U18" s="95">
        <v>10.6</v>
      </c>
      <c r="V18" s="95">
        <v>13.3</v>
      </c>
      <c r="W18" s="95">
        <v>17</v>
      </c>
      <c r="X18" s="95">
        <v>24.6</v>
      </c>
      <c r="Y18" s="95">
        <v>32.799999999999997</v>
      </c>
      <c r="Z18" s="95">
        <v>9.6999999999999993</v>
      </c>
      <c r="AA18" s="95">
        <v>9.4</v>
      </c>
      <c r="AB18" s="95">
        <v>8.9</v>
      </c>
      <c r="AC18" s="95">
        <v>10.6</v>
      </c>
      <c r="AD18" s="95">
        <v>13.9</v>
      </c>
      <c r="AE18" s="95">
        <v>10.8</v>
      </c>
      <c r="AF18" s="95">
        <v>4.5</v>
      </c>
      <c r="AG18" s="99">
        <v>2.5000000000000001E-2</v>
      </c>
      <c r="AH18" s="99">
        <v>0.03</v>
      </c>
      <c r="AI18" s="99">
        <v>2.5999999999999999E-2</v>
      </c>
      <c r="AJ18" s="99">
        <v>1.9E-2</v>
      </c>
      <c r="AK18" s="99">
        <v>2.1164949999999995E-2</v>
      </c>
      <c r="AL18" s="99">
        <v>1.2E-2</v>
      </c>
      <c r="AM18" s="95">
        <v>1</v>
      </c>
      <c r="AN18" s="95">
        <v>1</v>
      </c>
      <c r="AO18" s="95">
        <v>0.75</v>
      </c>
      <c r="AP18" s="95">
        <v>1.07</v>
      </c>
      <c r="AQ18" s="95">
        <v>0.59280000000000044</v>
      </c>
      <c r="AR18" s="95">
        <v>3.5</v>
      </c>
    </row>
    <row r="19" spans="1:44" x14ac:dyDescent="0.25">
      <c r="A19" s="32">
        <v>31</v>
      </c>
      <c r="B19" s="32" t="s">
        <v>6</v>
      </c>
      <c r="C19" s="95">
        <v>2.67</v>
      </c>
      <c r="D19" s="95">
        <v>3.1</v>
      </c>
      <c r="E19" s="95">
        <v>3.7</v>
      </c>
      <c r="F19" s="95">
        <v>3.0629999999999997</v>
      </c>
      <c r="G19" s="95">
        <v>3.63</v>
      </c>
      <c r="H19" s="40">
        <v>10.984848484848484</v>
      </c>
      <c r="I19" s="95">
        <v>6.9</v>
      </c>
      <c r="J19" s="95">
        <v>8.1999999999999993</v>
      </c>
      <c r="K19" s="95">
        <v>9.9</v>
      </c>
      <c r="L19" s="95">
        <v>8.0863199999999988</v>
      </c>
      <c r="M19" s="95">
        <v>9.5831999999999997</v>
      </c>
      <c r="N19" s="40">
        <v>29</v>
      </c>
      <c r="O19" s="95">
        <v>2.6</v>
      </c>
      <c r="P19" s="95">
        <v>3</v>
      </c>
      <c r="Q19" s="95">
        <v>5</v>
      </c>
      <c r="R19" s="95">
        <v>3.4</v>
      </c>
      <c r="S19" s="95">
        <v>4.9000000000000004</v>
      </c>
      <c r="T19" s="95">
        <v>12.4</v>
      </c>
      <c r="U19" s="95">
        <v>13.3</v>
      </c>
      <c r="V19" s="95">
        <v>15.1</v>
      </c>
      <c r="W19" s="95">
        <v>12.9</v>
      </c>
      <c r="X19" s="95">
        <v>8.3000000000000007</v>
      </c>
      <c r="Y19" s="95">
        <v>12.3</v>
      </c>
      <c r="Z19" s="95">
        <v>10</v>
      </c>
      <c r="AA19" s="95">
        <v>9.6999999999999993</v>
      </c>
      <c r="AB19" s="95">
        <v>10.4</v>
      </c>
      <c r="AC19" s="95">
        <v>11.1</v>
      </c>
      <c r="AD19" s="95">
        <v>16</v>
      </c>
      <c r="AE19" s="95">
        <v>5.7000000000000011</v>
      </c>
      <c r="AF19" s="95">
        <v>2.7</v>
      </c>
      <c r="AG19" s="99">
        <v>1.0999999999999999E-2</v>
      </c>
      <c r="AH19" s="99">
        <v>1.2999999999999999E-2</v>
      </c>
      <c r="AI19" s="99">
        <v>8.9999999999999993E-3</v>
      </c>
      <c r="AJ19" s="99">
        <v>1.0999999999999999E-2</v>
      </c>
      <c r="AK19" s="99">
        <v>1.5090849999999999E-2</v>
      </c>
      <c r="AL19" s="99">
        <v>1.2E-2</v>
      </c>
      <c r="AM19" s="95">
        <v>1</v>
      </c>
      <c r="AN19" s="95">
        <v>1</v>
      </c>
      <c r="AO19" s="95">
        <v>0.88</v>
      </c>
      <c r="AP19" s="95">
        <v>1.06</v>
      </c>
      <c r="AQ19" s="95">
        <v>0.60839999999999961</v>
      </c>
      <c r="AR19" s="95">
        <v>2.7</v>
      </c>
    </row>
    <row r="20" spans="1:44" x14ac:dyDescent="0.25">
      <c r="A20" s="32">
        <v>33</v>
      </c>
      <c r="B20" s="32" t="s">
        <v>6</v>
      </c>
      <c r="C20" s="95">
        <v>14.62</v>
      </c>
      <c r="D20" s="95">
        <v>13.7</v>
      </c>
      <c r="E20" s="95">
        <v>13</v>
      </c>
      <c r="F20" s="95">
        <v>14.431999999999999</v>
      </c>
      <c r="G20" s="95">
        <v>7.77</v>
      </c>
      <c r="H20" s="40">
        <v>19.696969696969695</v>
      </c>
      <c r="I20" s="95">
        <v>37.6</v>
      </c>
      <c r="J20" s="95">
        <v>35.6</v>
      </c>
      <c r="K20" s="95">
        <v>34.200000000000003</v>
      </c>
      <c r="L20" s="95">
        <v>38.100479999999997</v>
      </c>
      <c r="M20" s="95">
        <v>20.512799999999999</v>
      </c>
      <c r="N20" s="40">
        <v>52</v>
      </c>
      <c r="O20" s="95">
        <v>2.7</v>
      </c>
      <c r="P20" s="95">
        <v>5.3</v>
      </c>
      <c r="Q20" s="95">
        <v>26.5</v>
      </c>
      <c r="R20" s="95">
        <v>16.899999999999999</v>
      </c>
      <c r="S20" s="95">
        <v>12.2</v>
      </c>
      <c r="T20" s="95">
        <v>17.899999999999999</v>
      </c>
      <c r="U20" s="95">
        <v>24</v>
      </c>
      <c r="V20" s="95">
        <v>26.7</v>
      </c>
      <c r="W20" s="95">
        <v>43.2</v>
      </c>
      <c r="X20" s="95">
        <v>32</v>
      </c>
      <c r="Y20" s="95">
        <v>27.3</v>
      </c>
      <c r="Z20" s="95">
        <v>25.3</v>
      </c>
      <c r="AA20" s="95">
        <v>17</v>
      </c>
      <c r="AB20" s="95">
        <v>20</v>
      </c>
      <c r="AC20" s="95">
        <v>31.6</v>
      </c>
      <c r="AD20" s="95">
        <v>14.7</v>
      </c>
      <c r="AE20" s="95">
        <v>21.9</v>
      </c>
      <c r="AF20" s="95">
        <v>13.7</v>
      </c>
      <c r="AG20" s="99">
        <v>2.9000000000000001E-2</v>
      </c>
      <c r="AH20" s="99">
        <v>3.2000000000000001E-2</v>
      </c>
      <c r="AI20" s="99">
        <v>3.5999999999999997E-2</v>
      </c>
      <c r="AJ20" s="99">
        <v>2.5000000000000001E-2</v>
      </c>
      <c r="AK20" s="99">
        <v>3.2916149999999998E-2</v>
      </c>
      <c r="AL20" s="99">
        <v>4.5999999999999999E-2</v>
      </c>
      <c r="AM20" s="95">
        <v>1.25</v>
      </c>
      <c r="AN20" s="95">
        <v>1</v>
      </c>
      <c r="AO20" s="95">
        <v>1.05</v>
      </c>
      <c r="AP20" s="95">
        <v>1.66</v>
      </c>
      <c r="AQ20" s="95">
        <v>1.0451999999999999</v>
      </c>
      <c r="AR20" s="95">
        <v>1.8</v>
      </c>
    </row>
    <row r="21" spans="1:44" x14ac:dyDescent="0.25">
      <c r="A21" s="32">
        <v>35</v>
      </c>
      <c r="B21" s="32" t="s">
        <v>6</v>
      </c>
      <c r="C21" s="95">
        <v>14.62</v>
      </c>
      <c r="D21" s="95">
        <v>11.6</v>
      </c>
      <c r="E21" s="95">
        <v>12.8</v>
      </c>
      <c r="F21" s="95">
        <v>16.861000000000001</v>
      </c>
      <c r="G21" s="95">
        <v>9.68</v>
      </c>
      <c r="H21" s="40">
        <v>17.045454545454543</v>
      </c>
      <c r="I21" s="95">
        <v>37.6</v>
      </c>
      <c r="J21" s="95">
        <v>30.6</v>
      </c>
      <c r="K21" s="95">
        <v>33.700000000000003</v>
      </c>
      <c r="L21" s="95">
        <v>44.513040000000004</v>
      </c>
      <c r="M21" s="95">
        <v>25.555199999999999</v>
      </c>
      <c r="N21" s="40">
        <v>45</v>
      </c>
      <c r="O21" s="95">
        <v>4</v>
      </c>
      <c r="P21" s="95">
        <v>6.4</v>
      </c>
      <c r="Q21" s="95">
        <v>12.5</v>
      </c>
      <c r="R21" s="95">
        <v>42.7</v>
      </c>
      <c r="S21" s="95">
        <v>5.3628</v>
      </c>
      <c r="T21" s="95">
        <v>5.3</v>
      </c>
      <c r="U21" s="95">
        <v>11.2</v>
      </c>
      <c r="V21" s="95">
        <v>9.6</v>
      </c>
      <c r="W21" s="95">
        <v>17.2</v>
      </c>
      <c r="X21" s="95">
        <v>9</v>
      </c>
      <c r="Y21" s="95">
        <v>34.32</v>
      </c>
      <c r="Z21" s="95">
        <v>5.5</v>
      </c>
      <c r="AA21" s="95">
        <v>7.4</v>
      </c>
      <c r="AB21" s="95">
        <v>6.5</v>
      </c>
      <c r="AC21" s="95">
        <v>8.9</v>
      </c>
      <c r="AD21" s="95">
        <v>13.7</v>
      </c>
      <c r="AE21" s="95">
        <v>9.2999999999999989</v>
      </c>
      <c r="AF21" s="95">
        <v>10</v>
      </c>
      <c r="AG21" s="99">
        <v>1.4999999999999999E-2</v>
      </c>
      <c r="AH21" s="99">
        <v>0.02</v>
      </c>
      <c r="AI21" s="99">
        <v>1.9E-2</v>
      </c>
      <c r="AJ21" s="99">
        <v>1.6E-2</v>
      </c>
      <c r="AK21" s="99">
        <v>1.6495650000000001E-2</v>
      </c>
      <c r="AL21" s="99">
        <v>2.1000000000000001E-2</v>
      </c>
      <c r="AM21" s="95">
        <v>1.37</v>
      </c>
      <c r="AN21" s="95">
        <v>1.38</v>
      </c>
      <c r="AO21" s="95">
        <v>1.08</v>
      </c>
      <c r="AP21" s="95">
        <v>1.0900000000000001</v>
      </c>
      <c r="AQ21" s="95">
        <v>1.28</v>
      </c>
      <c r="AR21" s="95">
        <v>2.2999999999999998</v>
      </c>
    </row>
    <row r="22" spans="1:44" x14ac:dyDescent="0.25">
      <c r="A22" s="15">
        <v>37</v>
      </c>
      <c r="B22" s="15" t="s">
        <v>7</v>
      </c>
      <c r="C22" s="95">
        <v>4.13</v>
      </c>
      <c r="D22" s="95">
        <v>6.5</v>
      </c>
      <c r="E22" s="95">
        <v>5.3</v>
      </c>
      <c r="F22" s="95">
        <v>7.1970000000000001</v>
      </c>
      <c r="G22" s="95">
        <v>6.23</v>
      </c>
      <c r="H22" s="40">
        <v>14.772727272727272</v>
      </c>
      <c r="I22" s="95">
        <v>10.6</v>
      </c>
      <c r="J22" s="95">
        <v>17.2</v>
      </c>
      <c r="K22" s="95">
        <v>13.9</v>
      </c>
      <c r="L22" s="95">
        <v>19.000080000000001</v>
      </c>
      <c r="M22" s="95">
        <v>16.447200000000002</v>
      </c>
      <c r="N22" s="40">
        <v>39</v>
      </c>
      <c r="O22" s="95">
        <v>10.199999999999999</v>
      </c>
      <c r="P22" s="95">
        <v>11</v>
      </c>
      <c r="Q22" s="95">
        <v>6.8</v>
      </c>
      <c r="R22" s="95">
        <v>6</v>
      </c>
      <c r="S22" s="95">
        <v>9.8000000000000007</v>
      </c>
      <c r="T22" s="95">
        <v>18.100000000000001</v>
      </c>
      <c r="U22" s="95">
        <v>9.4</v>
      </c>
      <c r="V22" s="95">
        <v>10.5</v>
      </c>
      <c r="W22" s="95">
        <v>10.3</v>
      </c>
      <c r="X22" s="95">
        <v>10.8</v>
      </c>
      <c r="Y22" s="95">
        <v>12</v>
      </c>
      <c r="Z22" s="95">
        <v>17.8</v>
      </c>
      <c r="AA22" s="95">
        <v>6</v>
      </c>
      <c r="AB22" s="95">
        <v>8.5</v>
      </c>
      <c r="AC22" s="95">
        <v>6.1</v>
      </c>
      <c r="AD22" s="95">
        <v>4.2</v>
      </c>
      <c r="AE22" s="95">
        <v>8.4</v>
      </c>
      <c r="AF22" s="95">
        <v>13</v>
      </c>
      <c r="AG22" s="99">
        <v>1.4999999999999999E-2</v>
      </c>
      <c r="AH22" s="99">
        <v>0.02</v>
      </c>
      <c r="AI22" s="99">
        <v>2.1000000000000001E-2</v>
      </c>
      <c r="AJ22" s="99">
        <v>1.4999999999999999E-2</v>
      </c>
      <c r="AK22" s="99">
        <v>2.6950750000000006E-2</v>
      </c>
      <c r="AL22" s="99">
        <v>1.9E-2</v>
      </c>
      <c r="AM22" s="95">
        <v>1.25</v>
      </c>
      <c r="AN22" s="95">
        <v>1.1499999999999999</v>
      </c>
      <c r="AO22" s="95">
        <v>0.93</v>
      </c>
      <c r="AP22" s="95">
        <v>2.2400000000000002</v>
      </c>
      <c r="AQ22" s="95">
        <v>0.5880749999999999</v>
      </c>
      <c r="AR22" s="95">
        <v>4.4000000000000004</v>
      </c>
    </row>
    <row r="23" spans="1:44" x14ac:dyDescent="0.25">
      <c r="A23" s="32">
        <v>39</v>
      </c>
      <c r="B23" s="32" t="s">
        <v>4</v>
      </c>
      <c r="C23" s="95">
        <v>3.01</v>
      </c>
      <c r="D23" s="95">
        <v>2.6</v>
      </c>
      <c r="E23" s="95">
        <v>6.9</v>
      </c>
      <c r="F23" s="95">
        <v>6.2770000000000001</v>
      </c>
      <c r="G23" s="95">
        <v>4.18</v>
      </c>
      <c r="H23" s="40">
        <v>4.9242424242424239</v>
      </c>
      <c r="I23" s="95">
        <v>7.7</v>
      </c>
      <c r="J23" s="95">
        <v>6.8</v>
      </c>
      <c r="K23" s="95">
        <v>18.2</v>
      </c>
      <c r="L23" s="95">
        <v>16.571280000000002</v>
      </c>
      <c r="M23" s="95">
        <v>11.0352</v>
      </c>
      <c r="N23" s="40">
        <v>13</v>
      </c>
      <c r="O23" s="95">
        <v>7.1</v>
      </c>
      <c r="P23" s="95">
        <v>6.2</v>
      </c>
      <c r="Q23" s="95">
        <v>14.9</v>
      </c>
      <c r="R23" s="95">
        <v>7.5</v>
      </c>
      <c r="S23" s="95">
        <v>6.55</v>
      </c>
      <c r="T23" s="95">
        <v>5.8</v>
      </c>
      <c r="U23" s="95">
        <v>7.8</v>
      </c>
      <c r="V23" s="95">
        <v>7.2</v>
      </c>
      <c r="W23" s="95">
        <v>8.9</v>
      </c>
      <c r="X23" s="95">
        <v>4.7</v>
      </c>
      <c r="Y23" s="95">
        <v>8.1</v>
      </c>
      <c r="Z23" s="95">
        <v>1.9</v>
      </c>
      <c r="AA23" s="95">
        <v>4.5999999999999996</v>
      </c>
      <c r="AB23" s="95">
        <v>5.4</v>
      </c>
      <c r="AC23" s="95">
        <v>5</v>
      </c>
      <c r="AD23" s="95">
        <v>6.4</v>
      </c>
      <c r="AE23" s="95">
        <v>5.7000000000000011</v>
      </c>
      <c r="AF23" s="95">
        <v>6.5</v>
      </c>
      <c r="AG23" s="99">
        <v>2.1000000000000001E-2</v>
      </c>
      <c r="AH23" s="99">
        <v>2.5000000000000001E-2</v>
      </c>
      <c r="AI23" s="99">
        <v>2.1999999999999999E-2</v>
      </c>
      <c r="AJ23" s="99">
        <v>1.7999999999999999E-2</v>
      </c>
      <c r="AK23" s="99">
        <v>2.0442349999999998E-2</v>
      </c>
      <c r="AL23" s="99">
        <v>1.7000000000000001E-2</v>
      </c>
      <c r="AM23" s="95">
        <v>1.75</v>
      </c>
      <c r="AN23" s="95">
        <v>2</v>
      </c>
      <c r="AO23" s="95">
        <v>2.15</v>
      </c>
      <c r="AP23" s="95">
        <v>1.35</v>
      </c>
      <c r="AQ23" s="95">
        <v>0.46497000000000055</v>
      </c>
      <c r="AR23" s="95">
        <v>2.8</v>
      </c>
    </row>
    <row r="24" spans="1:44" x14ac:dyDescent="0.25">
      <c r="A24" s="32">
        <v>41</v>
      </c>
      <c r="B24" s="32" t="s">
        <v>4</v>
      </c>
      <c r="C24" s="95">
        <v>20.73</v>
      </c>
      <c r="D24" s="95">
        <v>24.2</v>
      </c>
      <c r="E24" s="95">
        <v>20.8</v>
      </c>
      <c r="F24" s="95">
        <v>17.971</v>
      </c>
      <c r="G24" s="95">
        <v>12.47</v>
      </c>
      <c r="H24" s="40">
        <v>12.878787878787879</v>
      </c>
      <c r="I24" s="95">
        <v>53.4</v>
      </c>
      <c r="J24" s="95">
        <v>63.9</v>
      </c>
      <c r="K24" s="95">
        <v>55</v>
      </c>
      <c r="L24" s="95">
        <v>47.443440000000002</v>
      </c>
      <c r="M24" s="95">
        <v>32.9208</v>
      </c>
      <c r="N24" s="40">
        <v>34</v>
      </c>
      <c r="O24" s="95">
        <v>15.9</v>
      </c>
      <c r="P24" s="95">
        <v>13</v>
      </c>
      <c r="Q24" s="95">
        <v>25.2</v>
      </c>
      <c r="R24" s="95">
        <v>40.1</v>
      </c>
      <c r="S24" s="95">
        <v>37</v>
      </c>
      <c r="T24" s="95">
        <v>30.7</v>
      </c>
      <c r="U24" s="95">
        <v>13.7</v>
      </c>
      <c r="V24" s="95">
        <v>10.8</v>
      </c>
      <c r="W24" s="95">
        <v>19.399999999999999</v>
      </c>
      <c r="X24" s="95">
        <v>9.6999999999999993</v>
      </c>
      <c r="Y24" s="95">
        <v>12.3</v>
      </c>
      <c r="Z24" s="95">
        <v>5.5</v>
      </c>
      <c r="AA24" s="95">
        <v>15.7</v>
      </c>
      <c r="AB24" s="95">
        <v>16.100000000000001</v>
      </c>
      <c r="AC24" s="95">
        <v>18</v>
      </c>
      <c r="AD24" s="95">
        <v>12.1</v>
      </c>
      <c r="AE24" s="95">
        <v>9.9</v>
      </c>
      <c r="AF24" s="95">
        <v>9.5</v>
      </c>
      <c r="AG24" s="99">
        <v>6.6000000000000003E-2</v>
      </c>
      <c r="AH24" s="99">
        <v>5.8000000000000003E-2</v>
      </c>
      <c r="AI24" s="99">
        <v>6.2E-2</v>
      </c>
      <c r="AJ24" s="99">
        <v>5.5E-2</v>
      </c>
      <c r="AK24" s="99">
        <v>4.7514500000000001E-2</v>
      </c>
      <c r="AL24" s="99">
        <v>0.05</v>
      </c>
      <c r="AM24" s="95">
        <v>1.75</v>
      </c>
      <c r="AN24" s="95">
        <v>1.75</v>
      </c>
      <c r="AO24" s="95">
        <v>1.63</v>
      </c>
      <c r="AP24" s="95">
        <v>2.08</v>
      </c>
      <c r="AQ24" s="95">
        <v>1.6809450000000008</v>
      </c>
      <c r="AR24" s="95" t="s">
        <v>800</v>
      </c>
    </row>
    <row r="25" spans="1:44" x14ac:dyDescent="0.25">
      <c r="A25" s="32">
        <v>43</v>
      </c>
      <c r="B25" s="32" t="s">
        <v>4</v>
      </c>
      <c r="C25" s="95">
        <v>19.78</v>
      </c>
      <c r="D25" s="95">
        <v>23.2</v>
      </c>
      <c r="E25" s="95">
        <v>24</v>
      </c>
      <c r="F25" s="95">
        <v>15.843</v>
      </c>
      <c r="G25" s="95">
        <v>14.24</v>
      </c>
      <c r="H25" s="40">
        <v>5.3030303030303028</v>
      </c>
      <c r="I25" s="95">
        <v>50.9</v>
      </c>
      <c r="J25" s="95">
        <v>61.2</v>
      </c>
      <c r="K25" s="95">
        <v>63.4</v>
      </c>
      <c r="L25" s="95">
        <v>41.825520000000004</v>
      </c>
      <c r="M25" s="95">
        <v>37.593600000000002</v>
      </c>
      <c r="N25" s="40">
        <v>14</v>
      </c>
      <c r="O25" s="95">
        <v>18.2</v>
      </c>
      <c r="P25" s="95">
        <v>21</v>
      </c>
      <c r="Q25" s="95">
        <v>32.200000000000003</v>
      </c>
      <c r="R25" s="95">
        <v>25</v>
      </c>
      <c r="S25" s="95">
        <v>29.2</v>
      </c>
      <c r="T25" s="95">
        <v>35.1</v>
      </c>
      <c r="U25" s="95">
        <v>33.4</v>
      </c>
      <c r="V25" s="95">
        <v>31.7</v>
      </c>
      <c r="W25" s="95">
        <v>23.4</v>
      </c>
      <c r="X25" s="95">
        <v>10.9</v>
      </c>
      <c r="Y25" s="95">
        <v>13.6</v>
      </c>
      <c r="Z25" s="95">
        <v>17.8</v>
      </c>
      <c r="AA25" s="95">
        <v>15.2</v>
      </c>
      <c r="AB25" s="95">
        <v>16.600000000000001</v>
      </c>
      <c r="AC25" s="95">
        <v>19.5</v>
      </c>
      <c r="AD25" s="95">
        <v>7.6</v>
      </c>
      <c r="AE25" s="95">
        <v>7.3</v>
      </c>
      <c r="AF25" s="95">
        <v>13.8</v>
      </c>
      <c r="AG25" s="99">
        <v>0.03</v>
      </c>
      <c r="AH25" s="99">
        <v>3.3000000000000002E-2</v>
      </c>
      <c r="AI25" s="99">
        <v>3.5999999999999997E-2</v>
      </c>
      <c r="AJ25" s="99">
        <v>2.9000000000000001E-2</v>
      </c>
      <c r="AK25" s="99">
        <v>2.7604399999999998E-2</v>
      </c>
      <c r="AL25" s="99">
        <v>3.7999999999999999E-2</v>
      </c>
      <c r="AM25" s="95">
        <v>2</v>
      </c>
      <c r="AN25" s="95">
        <v>1.88</v>
      </c>
      <c r="AO25" s="95">
        <v>1.75</v>
      </c>
      <c r="AP25" s="95">
        <v>3.28</v>
      </c>
      <c r="AQ25" s="95">
        <v>2.5595850000000002</v>
      </c>
      <c r="AR25" s="95">
        <v>3.6</v>
      </c>
    </row>
    <row r="26" spans="1:44" x14ac:dyDescent="0.25">
      <c r="A26" s="32">
        <v>45</v>
      </c>
      <c r="B26" s="32" t="s">
        <v>4</v>
      </c>
      <c r="C26" s="95">
        <v>3.18</v>
      </c>
      <c r="D26" s="95">
        <v>3.6</v>
      </c>
      <c r="E26" s="95">
        <v>6.2</v>
      </c>
      <c r="F26" s="95">
        <v>9.1850000000000005</v>
      </c>
      <c r="G26" s="95">
        <v>11.06</v>
      </c>
      <c r="H26" s="40">
        <v>14.015151515151514</v>
      </c>
      <c r="I26" s="95">
        <v>8.1999999999999993</v>
      </c>
      <c r="J26" s="95">
        <v>10.1</v>
      </c>
      <c r="K26" s="95">
        <v>16.5</v>
      </c>
      <c r="L26" s="95">
        <v>24.248399999999997</v>
      </c>
      <c r="M26" s="95">
        <v>29.198400000000003</v>
      </c>
      <c r="N26" s="40">
        <v>37</v>
      </c>
      <c r="O26" s="95">
        <v>5.8</v>
      </c>
      <c r="P26" s="95">
        <v>8.1</v>
      </c>
      <c r="Q26" s="95">
        <v>16.7</v>
      </c>
      <c r="R26" s="95">
        <v>19.8</v>
      </c>
      <c r="S26" s="95">
        <v>26.5</v>
      </c>
      <c r="T26" s="95">
        <v>23.6</v>
      </c>
      <c r="U26" s="95">
        <v>12.8</v>
      </c>
      <c r="V26" s="95">
        <v>9</v>
      </c>
      <c r="W26" s="95">
        <v>14.3</v>
      </c>
      <c r="X26" s="95">
        <v>22</v>
      </c>
      <c r="Y26" s="95">
        <v>24.6</v>
      </c>
      <c r="Z26" s="95">
        <v>16.399999999999999</v>
      </c>
      <c r="AA26" s="95">
        <v>3.8</v>
      </c>
      <c r="AB26" s="95">
        <v>3.3</v>
      </c>
      <c r="AC26" s="95">
        <v>3.6</v>
      </c>
      <c r="AD26" s="95">
        <v>7.4</v>
      </c>
      <c r="AE26" s="95">
        <v>4.6999999999999993</v>
      </c>
      <c r="AF26" s="95">
        <v>6.4</v>
      </c>
      <c r="AG26" s="99">
        <v>1.4999999999999999E-2</v>
      </c>
      <c r="AH26" s="99">
        <v>1.6E-2</v>
      </c>
      <c r="AI26" s="99">
        <v>0.02</v>
      </c>
      <c r="AJ26" s="99">
        <v>2.9000000000000001E-2</v>
      </c>
      <c r="AK26" s="99">
        <v>3.0477199999999999E-2</v>
      </c>
      <c r="AL26" s="99">
        <v>2.7E-2</v>
      </c>
      <c r="AM26" s="95">
        <v>1.37</v>
      </c>
      <c r="AN26" s="95">
        <v>1.25</v>
      </c>
      <c r="AO26" s="95">
        <v>1.38</v>
      </c>
      <c r="AP26" s="95">
        <v>1.19</v>
      </c>
      <c r="AQ26" s="95">
        <v>1.1004150000000008</v>
      </c>
      <c r="AR26" s="95">
        <v>4.9000000000000004</v>
      </c>
    </row>
    <row r="27" spans="1:44" x14ac:dyDescent="0.25">
      <c r="A27" s="32">
        <v>47</v>
      </c>
      <c r="B27" s="32" t="s">
        <v>4</v>
      </c>
      <c r="C27" s="95">
        <v>10.75</v>
      </c>
      <c r="D27" s="95">
        <v>12.1</v>
      </c>
      <c r="E27" s="95">
        <v>12</v>
      </c>
      <c r="F27" s="95">
        <v>4.194</v>
      </c>
      <c r="G27" s="95">
        <v>2.96</v>
      </c>
      <c r="H27" s="40">
        <v>3.41</v>
      </c>
      <c r="I27" s="95">
        <v>28.4</v>
      </c>
      <c r="J27" s="95">
        <v>31.9</v>
      </c>
      <c r="K27" s="95">
        <v>37.9</v>
      </c>
      <c r="L27" s="95">
        <v>11.07216</v>
      </c>
      <c r="M27" s="95">
        <v>7.8144</v>
      </c>
      <c r="N27" s="40" t="s">
        <v>809</v>
      </c>
      <c r="O27" s="95">
        <v>6.6</v>
      </c>
      <c r="P27" s="95">
        <v>10</v>
      </c>
      <c r="Q27" s="95">
        <v>12.5</v>
      </c>
      <c r="R27" s="95">
        <v>9.6</v>
      </c>
      <c r="S27" s="95">
        <v>6</v>
      </c>
      <c r="T27" s="95">
        <v>11.6</v>
      </c>
      <c r="U27" s="95">
        <v>12.8</v>
      </c>
      <c r="V27" s="95">
        <v>11.2</v>
      </c>
      <c r="W27" s="95">
        <v>14.8</v>
      </c>
      <c r="X27" s="95">
        <v>7.6</v>
      </c>
      <c r="Y27" s="95">
        <v>5.9</v>
      </c>
      <c r="Z27" s="95">
        <v>10</v>
      </c>
      <c r="AA27" s="95">
        <v>1.5</v>
      </c>
      <c r="AB27" s="95">
        <v>2</v>
      </c>
      <c r="AC27" s="95">
        <v>3.2</v>
      </c>
      <c r="AD27" s="95">
        <v>2.1</v>
      </c>
      <c r="AE27" s="95">
        <v>1.7999999999999998</v>
      </c>
      <c r="AF27" s="95">
        <v>1.5</v>
      </c>
      <c r="AG27" s="99">
        <v>1.0999999999999999E-2</v>
      </c>
      <c r="AH27" s="99">
        <v>1.4E-2</v>
      </c>
      <c r="AI27" s="99">
        <v>1.6E-2</v>
      </c>
      <c r="AJ27" s="99">
        <v>1.2999999999999999E-2</v>
      </c>
      <c r="AK27" s="99">
        <v>1.2601999999999999E-2</v>
      </c>
      <c r="AL27" s="99">
        <v>8.0000000000000002E-3</v>
      </c>
      <c r="AM27" s="95">
        <v>1.62</v>
      </c>
      <c r="AN27" s="95">
        <v>1.57</v>
      </c>
      <c r="AO27" s="95">
        <v>1.75</v>
      </c>
      <c r="AP27" s="95">
        <v>0.82</v>
      </c>
      <c r="AQ27" s="95">
        <v>0.33100249999999992</v>
      </c>
      <c r="AR27" s="95">
        <v>2</v>
      </c>
    </row>
    <row r="28" spans="1:44" x14ac:dyDescent="0.25">
      <c r="A28" s="15">
        <v>49</v>
      </c>
      <c r="B28" s="32" t="s">
        <v>8</v>
      </c>
      <c r="C28" s="95">
        <v>2.59</v>
      </c>
      <c r="D28" s="95">
        <v>2.2999999999999998</v>
      </c>
      <c r="E28" s="95">
        <v>5.3</v>
      </c>
      <c r="F28" s="95">
        <v>6.3369999999999997</v>
      </c>
      <c r="G28" s="95">
        <v>6.97</v>
      </c>
      <c r="H28" s="40">
        <v>15.530303030303029</v>
      </c>
      <c r="I28" s="95">
        <v>6.8</v>
      </c>
      <c r="J28" s="95">
        <v>5.7</v>
      </c>
      <c r="K28" s="95">
        <v>13.9</v>
      </c>
      <c r="L28" s="95">
        <v>16.729680000000002</v>
      </c>
      <c r="M28" s="95">
        <v>18.4008</v>
      </c>
      <c r="N28" s="40">
        <v>41</v>
      </c>
      <c r="O28" s="95">
        <v>5.5</v>
      </c>
      <c r="P28" s="95">
        <v>7</v>
      </c>
      <c r="Q28" s="95">
        <v>8.1999999999999993</v>
      </c>
      <c r="R28" s="95">
        <v>11.3</v>
      </c>
      <c r="S28" s="95">
        <v>10.55</v>
      </c>
      <c r="T28" s="95">
        <v>21.3</v>
      </c>
      <c r="U28" s="95">
        <v>9.3000000000000007</v>
      </c>
      <c r="V28" s="95">
        <v>10.8</v>
      </c>
      <c r="W28" s="95">
        <v>12.5</v>
      </c>
      <c r="X28" s="95">
        <v>17.600000000000001</v>
      </c>
      <c r="Y28" s="95">
        <v>14.5</v>
      </c>
      <c r="Z28" s="95">
        <v>11.2</v>
      </c>
      <c r="AA28" s="95">
        <v>2.9</v>
      </c>
      <c r="AB28" s="95">
        <v>3</v>
      </c>
      <c r="AC28" s="95">
        <v>3.2</v>
      </c>
      <c r="AD28" s="95">
        <v>3.9</v>
      </c>
      <c r="AE28" s="95">
        <v>2.7800000000000002</v>
      </c>
      <c r="AF28" s="95">
        <v>4.8</v>
      </c>
      <c r="AG28" s="99">
        <v>0.02</v>
      </c>
      <c r="AH28" s="99">
        <v>1.7999999999999999E-2</v>
      </c>
      <c r="AI28" s="99">
        <v>1.4E-2</v>
      </c>
      <c r="AJ28" s="99">
        <v>1.4E-2</v>
      </c>
      <c r="AK28" s="99">
        <v>1.3918699999999999E-2</v>
      </c>
      <c r="AL28" s="99">
        <v>0.01</v>
      </c>
      <c r="AM28" s="95">
        <v>0.37</v>
      </c>
      <c r="AN28" s="95">
        <v>0.38</v>
      </c>
      <c r="AO28" s="95">
        <v>0.46</v>
      </c>
      <c r="AP28" s="95">
        <v>0.39</v>
      </c>
      <c r="AQ28" s="95">
        <v>0.28453500000000087</v>
      </c>
      <c r="AR28" s="95">
        <v>2.9</v>
      </c>
    </row>
    <row r="29" spans="1:44" x14ac:dyDescent="0.25">
      <c r="A29" s="23">
        <v>51</v>
      </c>
      <c r="B29" s="15" t="s">
        <v>9</v>
      </c>
      <c r="C29" s="95">
        <v>14.79</v>
      </c>
      <c r="D29" s="95">
        <v>15.5</v>
      </c>
      <c r="E29" s="95">
        <v>12.8</v>
      </c>
      <c r="F29" s="95">
        <v>6.78</v>
      </c>
      <c r="G29" s="95">
        <v>8.06</v>
      </c>
      <c r="H29" s="40">
        <v>21.969696969696969</v>
      </c>
      <c r="I29" s="95">
        <v>38.1</v>
      </c>
      <c r="J29" s="95">
        <v>40.9</v>
      </c>
      <c r="K29" s="95">
        <v>33.9</v>
      </c>
      <c r="L29" s="95">
        <v>17.8992</v>
      </c>
      <c r="M29" s="95">
        <v>21.278400000000001</v>
      </c>
      <c r="N29" s="40">
        <v>58</v>
      </c>
      <c r="O29" s="95">
        <v>25</v>
      </c>
      <c r="P29" s="95">
        <v>30.6</v>
      </c>
      <c r="Q29" s="95">
        <v>27</v>
      </c>
      <c r="R29" s="95">
        <v>18.5</v>
      </c>
      <c r="S29" s="95">
        <v>23</v>
      </c>
      <c r="T29" s="95">
        <v>28.5</v>
      </c>
      <c r="U29" s="95">
        <v>23.6</v>
      </c>
      <c r="V29" s="95">
        <v>19.600000000000001</v>
      </c>
      <c r="W29" s="95">
        <v>19.600000000000001</v>
      </c>
      <c r="X29" s="95">
        <v>14.8</v>
      </c>
      <c r="Y29" s="95">
        <v>18.899999999999999</v>
      </c>
      <c r="Z29" s="95">
        <v>21.3</v>
      </c>
      <c r="AA29" s="95">
        <v>6.7</v>
      </c>
      <c r="AB29" s="95">
        <v>5.8</v>
      </c>
      <c r="AC29" s="95">
        <v>5.5</v>
      </c>
      <c r="AD29" s="95">
        <v>7.2</v>
      </c>
      <c r="AE29" s="95">
        <v>6.9</v>
      </c>
      <c r="AF29" s="95">
        <v>8.5</v>
      </c>
      <c r="AG29" s="99">
        <v>1.4999999999999999E-2</v>
      </c>
      <c r="AH29" s="99">
        <v>0.02</v>
      </c>
      <c r="AI29" s="99">
        <v>1.4999999999999999E-2</v>
      </c>
      <c r="AJ29" s="99">
        <v>1.2E-2</v>
      </c>
      <c r="AK29" s="99">
        <v>2.0323750000000002E-2</v>
      </c>
      <c r="AL29" s="99">
        <v>1.6E-2</v>
      </c>
      <c r="AM29" s="95">
        <v>0.75</v>
      </c>
      <c r="AN29" s="95">
        <v>0.6</v>
      </c>
      <c r="AO29" s="95">
        <v>1</v>
      </c>
      <c r="AP29" s="95">
        <v>1.56</v>
      </c>
      <c r="AQ29" s="95">
        <v>0.67797500000000088</v>
      </c>
      <c r="AR29" s="95">
        <v>2.5</v>
      </c>
    </row>
    <row r="30" spans="1:44" x14ac:dyDescent="0.25">
      <c r="A30" s="23">
        <v>53</v>
      </c>
      <c r="B30" s="15" t="s">
        <v>9</v>
      </c>
      <c r="C30" s="95">
        <v>5.65</v>
      </c>
      <c r="D30" s="95">
        <v>6.3</v>
      </c>
      <c r="E30" s="95">
        <v>4.4000000000000004</v>
      </c>
      <c r="F30" s="95">
        <v>3.5030000000000001</v>
      </c>
      <c r="G30" s="95">
        <v>6.21</v>
      </c>
      <c r="H30" s="40">
        <v>3.41</v>
      </c>
      <c r="I30" s="95">
        <v>14.5</v>
      </c>
      <c r="J30" s="95">
        <v>16.600000000000001</v>
      </c>
      <c r="K30" s="95">
        <v>11.5</v>
      </c>
      <c r="L30" s="95">
        <v>9.2479200000000006</v>
      </c>
      <c r="M30" s="95">
        <v>16.394400000000001</v>
      </c>
      <c r="N30" s="40" t="s">
        <v>809</v>
      </c>
      <c r="O30" s="95">
        <v>10</v>
      </c>
      <c r="P30" s="95">
        <v>9.1999999999999993</v>
      </c>
      <c r="Q30" s="95">
        <v>6.3</v>
      </c>
      <c r="R30" s="95">
        <v>11.6</v>
      </c>
      <c r="S30" s="95">
        <v>12.4</v>
      </c>
      <c r="T30" s="95">
        <v>17.3</v>
      </c>
      <c r="U30" s="95">
        <v>2.1</v>
      </c>
      <c r="V30" s="95">
        <v>3.6</v>
      </c>
      <c r="W30" s="95">
        <v>1.6</v>
      </c>
      <c r="X30" s="95">
        <v>2.8</v>
      </c>
      <c r="Y30" s="95">
        <v>1.5</v>
      </c>
      <c r="Z30" s="95">
        <v>4.0999999999999996</v>
      </c>
      <c r="AA30" s="95">
        <v>8.4</v>
      </c>
      <c r="AB30" s="95">
        <v>6.6</v>
      </c>
      <c r="AC30" s="95">
        <v>6.2</v>
      </c>
      <c r="AD30" s="95">
        <v>8</v>
      </c>
      <c r="AE30" s="95">
        <v>0.1</v>
      </c>
      <c r="AF30" s="95">
        <v>2.6</v>
      </c>
      <c r="AG30" s="99">
        <v>2.5999999999999999E-2</v>
      </c>
      <c r="AH30" s="99">
        <v>0.02</v>
      </c>
      <c r="AI30" s="99">
        <v>1.4999999999999999E-2</v>
      </c>
      <c r="AJ30" s="99">
        <v>7.0000000000000001E-3</v>
      </c>
      <c r="AK30" s="99">
        <v>8.7533000000000003E-3</v>
      </c>
      <c r="AL30" s="99">
        <v>8.0000000000000002E-3</v>
      </c>
      <c r="AM30" s="95">
        <v>0.5</v>
      </c>
      <c r="AN30" s="95">
        <v>0.38</v>
      </c>
      <c r="AO30" s="95">
        <v>0.88</v>
      </c>
      <c r="AP30" s="95">
        <v>0.55000000000000004</v>
      </c>
      <c r="AQ30" s="95">
        <v>0.26925125000000016</v>
      </c>
      <c r="AR30" s="95">
        <v>2.6</v>
      </c>
    </row>
    <row r="31" spans="1:44" x14ac:dyDescent="0.25">
      <c r="A31" s="32">
        <v>55</v>
      </c>
      <c r="B31" s="15" t="s">
        <v>5</v>
      </c>
      <c r="C31" s="95">
        <v>9.98</v>
      </c>
      <c r="D31" s="95">
        <v>9.3000000000000007</v>
      </c>
      <c r="E31" s="95">
        <v>12</v>
      </c>
      <c r="F31" s="95">
        <v>13.546000000000001</v>
      </c>
      <c r="G31" s="95">
        <v>22.13</v>
      </c>
      <c r="H31" s="40">
        <v>7.5757575757575752</v>
      </c>
      <c r="I31" s="95">
        <v>25.7</v>
      </c>
      <c r="J31" s="95">
        <v>23.9</v>
      </c>
      <c r="K31" s="95">
        <v>31.7</v>
      </c>
      <c r="L31" s="95">
        <v>35.761440000000007</v>
      </c>
      <c r="M31" s="95">
        <v>58.423200000000001</v>
      </c>
      <c r="N31" s="40">
        <v>20</v>
      </c>
      <c r="O31" s="95">
        <v>5.9</v>
      </c>
      <c r="P31" s="95">
        <v>8</v>
      </c>
      <c r="Q31" s="95">
        <v>18.5</v>
      </c>
      <c r="R31" s="95">
        <v>13.1</v>
      </c>
      <c r="S31" s="95">
        <v>13.7</v>
      </c>
      <c r="T31" s="95">
        <v>13.1</v>
      </c>
      <c r="U31" s="95">
        <v>44.9</v>
      </c>
      <c r="V31" s="95">
        <v>52.1</v>
      </c>
      <c r="W31" s="95">
        <v>66.400000000000006</v>
      </c>
      <c r="X31" s="95">
        <v>54.1</v>
      </c>
      <c r="Y31" s="95">
        <v>59</v>
      </c>
      <c r="Z31" s="95">
        <v>48</v>
      </c>
      <c r="AA31" s="95">
        <v>26.8</v>
      </c>
      <c r="AB31" s="95">
        <v>28.4</v>
      </c>
      <c r="AC31" s="95">
        <v>40.1</v>
      </c>
      <c r="AD31" s="95">
        <v>30.8</v>
      </c>
      <c r="AE31" s="95">
        <v>21.9</v>
      </c>
      <c r="AF31" s="95">
        <v>13.5</v>
      </c>
      <c r="AG31" s="99">
        <v>3.9E-2</v>
      </c>
      <c r="AH31" s="99">
        <v>3.3000000000000002E-2</v>
      </c>
      <c r="AI31" s="99">
        <v>3.5000000000000003E-2</v>
      </c>
      <c r="AJ31" s="99">
        <v>3.4000000000000002E-2</v>
      </c>
      <c r="AK31" s="99">
        <v>4.3561749999999996E-2</v>
      </c>
      <c r="AL31" s="99">
        <v>4.2999999999999997E-2</v>
      </c>
      <c r="AM31" s="95">
        <v>2</v>
      </c>
      <c r="AN31" s="95">
        <v>1.88</v>
      </c>
      <c r="AO31" s="95">
        <v>1.38</v>
      </c>
      <c r="AP31" s="95">
        <v>1.65</v>
      </c>
      <c r="AQ31" s="95">
        <v>4.2554850000000002</v>
      </c>
      <c r="AR31" s="95" t="s">
        <v>800</v>
      </c>
    </row>
    <row r="32" spans="1:44" x14ac:dyDescent="0.25">
      <c r="A32" s="32">
        <v>57</v>
      </c>
      <c r="B32" s="15" t="s">
        <v>5</v>
      </c>
      <c r="C32" s="95">
        <v>8.77</v>
      </c>
      <c r="D32" s="95">
        <v>10.4</v>
      </c>
      <c r="E32" s="95">
        <v>10.3</v>
      </c>
      <c r="F32" s="95">
        <v>10.285</v>
      </c>
      <c r="G32" s="95">
        <v>13.11</v>
      </c>
      <c r="H32" s="40">
        <v>10.606060606060606</v>
      </c>
      <c r="I32" s="95">
        <v>22.6</v>
      </c>
      <c r="J32" s="95">
        <v>27.5</v>
      </c>
      <c r="K32" s="95">
        <v>27.1</v>
      </c>
      <c r="L32" s="95">
        <v>27.1524</v>
      </c>
      <c r="M32" s="95">
        <v>34.610399999999998</v>
      </c>
      <c r="N32" s="40">
        <v>28</v>
      </c>
      <c r="O32" s="95">
        <v>4.8</v>
      </c>
      <c r="P32" s="95">
        <v>6.8</v>
      </c>
      <c r="Q32" s="95">
        <v>14.9</v>
      </c>
      <c r="R32" s="95">
        <v>18.600000000000001</v>
      </c>
      <c r="S32" s="95">
        <v>9.6999999999999993</v>
      </c>
      <c r="T32" s="95">
        <v>17.8</v>
      </c>
      <c r="U32" s="95">
        <v>15.2</v>
      </c>
      <c r="V32" s="95">
        <v>15.7</v>
      </c>
      <c r="W32" s="95">
        <v>17.7</v>
      </c>
      <c r="X32" s="95">
        <v>20.8</v>
      </c>
      <c r="Y32" s="95">
        <v>19.3</v>
      </c>
      <c r="Z32" s="95">
        <v>23</v>
      </c>
      <c r="AA32" s="95">
        <v>18</v>
      </c>
      <c r="AB32" s="95">
        <v>21.3</v>
      </c>
      <c r="AC32" s="95">
        <v>21.4</v>
      </c>
      <c r="AD32" s="95">
        <v>27.2</v>
      </c>
      <c r="AE32" s="95">
        <v>21.6</v>
      </c>
      <c r="AF32" s="95">
        <v>26.6</v>
      </c>
      <c r="AG32" s="99">
        <v>3.2000000000000001E-2</v>
      </c>
      <c r="AH32" s="99">
        <v>2.8000000000000001E-2</v>
      </c>
      <c r="AI32" s="99">
        <v>3.1E-2</v>
      </c>
      <c r="AJ32" s="99">
        <v>2.5999999999999999E-2</v>
      </c>
      <c r="AK32" s="99">
        <v>3.4030200000000004E-2</v>
      </c>
      <c r="AL32" s="99">
        <v>2.7E-2</v>
      </c>
      <c r="AM32" s="95">
        <v>1.1200000000000001</v>
      </c>
      <c r="AN32" s="95">
        <v>1.25</v>
      </c>
      <c r="AO32" s="95">
        <v>1.1299999999999999</v>
      </c>
      <c r="AP32" s="95">
        <v>0.96</v>
      </c>
      <c r="AQ32" s="95">
        <v>2.5551475000000003</v>
      </c>
      <c r="AR32" s="95">
        <v>4.3</v>
      </c>
    </row>
    <row r="33" spans="1:44" x14ac:dyDescent="0.25">
      <c r="A33" s="23">
        <v>59</v>
      </c>
      <c r="B33" s="15" t="s">
        <v>9</v>
      </c>
      <c r="C33" s="95">
        <v>4.96</v>
      </c>
      <c r="D33" s="95">
        <v>3.1</v>
      </c>
      <c r="E33" s="95">
        <v>4.2</v>
      </c>
      <c r="F33" s="95">
        <v>3.7159999999999997</v>
      </c>
      <c r="G33" s="95">
        <v>7.45</v>
      </c>
      <c r="H33" s="40" t="s">
        <v>800</v>
      </c>
      <c r="I33" s="95">
        <v>12.8</v>
      </c>
      <c r="J33" s="95">
        <v>8.1999999999999993</v>
      </c>
      <c r="K33" s="95">
        <v>11</v>
      </c>
      <c r="L33" s="95">
        <v>9.8102400000000003</v>
      </c>
      <c r="M33" s="95">
        <v>19.668000000000003</v>
      </c>
      <c r="N33" s="40" t="s">
        <v>809</v>
      </c>
      <c r="O33" s="95">
        <v>5.6</v>
      </c>
      <c r="P33" s="95">
        <v>8.6999999999999993</v>
      </c>
      <c r="Q33" s="95">
        <v>10.199999999999999</v>
      </c>
      <c r="R33" s="95">
        <v>12.2</v>
      </c>
      <c r="S33" s="95">
        <v>10.199999999999999</v>
      </c>
      <c r="T33" s="95">
        <v>11.7</v>
      </c>
      <c r="U33" s="95">
        <v>6.5</v>
      </c>
      <c r="V33" s="95">
        <v>5</v>
      </c>
      <c r="W33" s="95">
        <v>5.0999999999999996</v>
      </c>
      <c r="X33" s="95">
        <v>2.2999999999999998</v>
      </c>
      <c r="Y33" s="95">
        <v>7.2</v>
      </c>
      <c r="Z33" s="95">
        <v>2.6</v>
      </c>
      <c r="AA33" s="95">
        <v>0.6</v>
      </c>
      <c r="AB33" s="95">
        <v>0.8</v>
      </c>
      <c r="AC33" s="95">
        <v>0.9</v>
      </c>
      <c r="AD33" s="95">
        <v>0.54</v>
      </c>
      <c r="AE33" s="95">
        <v>0.72</v>
      </c>
      <c r="AF33" s="95">
        <v>1.9</v>
      </c>
      <c r="AG33" s="99">
        <v>1.0999999999999999E-2</v>
      </c>
      <c r="AH33" s="99">
        <v>1.2E-2</v>
      </c>
      <c r="AI33" s="99">
        <v>8.9999999999999993E-3</v>
      </c>
      <c r="AJ33" s="99">
        <v>0.01</v>
      </c>
      <c r="AK33" s="99">
        <v>1.7426300000000002E-2</v>
      </c>
      <c r="AL33" s="99">
        <v>8.9999999999999993E-3</v>
      </c>
      <c r="AM33" s="95">
        <v>0.63</v>
      </c>
      <c r="AN33" s="95">
        <v>0.75</v>
      </c>
      <c r="AO33" s="95">
        <v>0.63</v>
      </c>
      <c r="AP33" s="95">
        <v>0.67</v>
      </c>
      <c r="AQ33" s="95">
        <v>0.33939500000000056</v>
      </c>
      <c r="AR33" s="95">
        <v>3.1</v>
      </c>
    </row>
    <row r="34" spans="1:44" x14ac:dyDescent="0.25">
      <c r="A34" s="23">
        <v>61</v>
      </c>
      <c r="B34" s="15" t="s">
        <v>9</v>
      </c>
      <c r="C34" s="95">
        <v>7.83</v>
      </c>
      <c r="D34" s="95">
        <v>7.5</v>
      </c>
      <c r="E34" s="95">
        <v>12.4</v>
      </c>
      <c r="F34" s="95">
        <v>6.5359999999999996</v>
      </c>
      <c r="G34" s="95">
        <v>12.89</v>
      </c>
      <c r="H34" s="40">
        <v>11.742424242424242</v>
      </c>
      <c r="I34" s="95">
        <v>20.2</v>
      </c>
      <c r="J34" s="95">
        <v>19.8</v>
      </c>
      <c r="K34" s="95">
        <v>32.6</v>
      </c>
      <c r="L34" s="95">
        <v>17.255040000000001</v>
      </c>
      <c r="M34" s="95">
        <v>34.029600000000002</v>
      </c>
      <c r="N34" s="40">
        <v>31</v>
      </c>
      <c r="O34" s="95">
        <v>8.5</v>
      </c>
      <c r="P34" s="95">
        <v>10.8</v>
      </c>
      <c r="Q34" s="95">
        <v>9.8000000000000007</v>
      </c>
      <c r="R34" s="95">
        <v>10.6</v>
      </c>
      <c r="S34" s="95">
        <v>11.8</v>
      </c>
      <c r="T34" s="95">
        <v>15.2</v>
      </c>
      <c r="U34" s="95">
        <v>20.2</v>
      </c>
      <c r="V34" s="95">
        <v>22.8</v>
      </c>
      <c r="W34" s="95">
        <v>21.2</v>
      </c>
      <c r="X34" s="95">
        <v>18</v>
      </c>
      <c r="Y34" s="95">
        <v>18.600000000000001</v>
      </c>
      <c r="Z34" s="95">
        <v>19.899999999999999</v>
      </c>
      <c r="AA34" s="95">
        <v>6.8</v>
      </c>
      <c r="AB34" s="95">
        <v>7.6</v>
      </c>
      <c r="AC34" s="95">
        <v>7.5</v>
      </c>
      <c r="AD34" s="95">
        <v>8</v>
      </c>
      <c r="AE34" s="95">
        <v>5.7000000000000011</v>
      </c>
      <c r="AF34" s="95">
        <v>6.8</v>
      </c>
      <c r="AG34" s="99">
        <v>1.2E-2</v>
      </c>
      <c r="AH34" s="99">
        <v>1.6E-2</v>
      </c>
      <c r="AI34" s="99">
        <v>1.4E-2</v>
      </c>
      <c r="AJ34" s="99">
        <v>1.6E-2</v>
      </c>
      <c r="AK34" s="99">
        <v>1.6888449999999999E-2</v>
      </c>
      <c r="AL34" s="99">
        <v>1.2999999999999999E-2</v>
      </c>
      <c r="AM34" s="95">
        <v>1.25</v>
      </c>
      <c r="AN34" s="95">
        <v>1</v>
      </c>
      <c r="AO34" s="95">
        <v>1.1299999999999999</v>
      </c>
      <c r="AP34" s="95">
        <v>1</v>
      </c>
      <c r="AQ34" s="95">
        <v>1.6629350000000005</v>
      </c>
      <c r="AR34" s="95">
        <v>2.9</v>
      </c>
    </row>
    <row r="35" spans="1:44" x14ac:dyDescent="0.25">
      <c r="A35" s="23">
        <v>63</v>
      </c>
      <c r="B35" s="15" t="s">
        <v>9</v>
      </c>
      <c r="C35" s="95">
        <v>8.09</v>
      </c>
      <c r="D35" s="95">
        <v>13</v>
      </c>
      <c r="E35" s="95">
        <v>13.8</v>
      </c>
      <c r="F35" s="95">
        <v>11.831999999999999</v>
      </c>
      <c r="G35" s="95">
        <v>13.19</v>
      </c>
      <c r="H35" s="40">
        <v>7.5757575757575752</v>
      </c>
      <c r="I35" s="95">
        <v>20.8</v>
      </c>
      <c r="J35" s="95">
        <v>34.299999999999997</v>
      </c>
      <c r="K35" s="95">
        <v>36.4</v>
      </c>
      <c r="L35" s="95">
        <v>31.23648</v>
      </c>
      <c r="M35" s="95">
        <v>34.821600000000004</v>
      </c>
      <c r="N35" s="40">
        <v>20</v>
      </c>
      <c r="O35" s="95">
        <v>7.8</v>
      </c>
      <c r="P35" s="95">
        <v>12.9</v>
      </c>
      <c r="Q35" s="95">
        <v>16.399999999999999</v>
      </c>
      <c r="R35" s="95">
        <v>16.600000000000001</v>
      </c>
      <c r="S35" s="95">
        <v>18.7</v>
      </c>
      <c r="T35" s="95">
        <v>16.2</v>
      </c>
      <c r="U35" s="95">
        <v>7.9</v>
      </c>
      <c r="V35" s="95">
        <v>15.3</v>
      </c>
      <c r="W35" s="95">
        <v>11.4</v>
      </c>
      <c r="X35" s="95">
        <v>14.3</v>
      </c>
      <c r="Y35" s="95">
        <v>11.8</v>
      </c>
      <c r="Z35" s="95">
        <v>13.7</v>
      </c>
      <c r="AA35" s="95">
        <v>8.9</v>
      </c>
      <c r="AB35" s="95">
        <v>6.8</v>
      </c>
      <c r="AC35" s="95">
        <v>6.2</v>
      </c>
      <c r="AD35" s="95">
        <v>6.1</v>
      </c>
      <c r="AE35" s="95">
        <v>4.5</v>
      </c>
      <c r="AF35" s="95">
        <v>5.9</v>
      </c>
      <c r="AG35" s="99">
        <v>2.1999999999999999E-2</v>
      </c>
      <c r="AH35" s="99">
        <v>1.7999999999999999E-2</v>
      </c>
      <c r="AI35" s="99">
        <v>1.6E-2</v>
      </c>
      <c r="AJ35" s="99">
        <v>1.6E-2</v>
      </c>
      <c r="AK35" s="99">
        <v>2.4331600000000002E-2</v>
      </c>
      <c r="AL35" s="99">
        <v>1.7000000000000001E-2</v>
      </c>
      <c r="AM35" s="95">
        <v>1.1200000000000001</v>
      </c>
      <c r="AN35" s="95">
        <v>0.98</v>
      </c>
      <c r="AO35" s="95">
        <v>1</v>
      </c>
      <c r="AP35" s="95">
        <v>0.66</v>
      </c>
      <c r="AQ35" s="95">
        <v>0.78570500000000099</v>
      </c>
      <c r="AR35" s="95">
        <v>3.5</v>
      </c>
    </row>
    <row r="36" spans="1:44" x14ac:dyDescent="0.25">
      <c r="A36" s="23">
        <v>65</v>
      </c>
      <c r="B36" s="15" t="s">
        <v>9</v>
      </c>
      <c r="C36" s="95">
        <v>17.62</v>
      </c>
      <c r="D36" s="95">
        <v>13</v>
      </c>
      <c r="E36" s="95">
        <v>12</v>
      </c>
      <c r="F36" s="95">
        <v>5.4710000000000001</v>
      </c>
      <c r="G36" s="95">
        <v>6.56</v>
      </c>
      <c r="H36" s="40">
        <v>33.712121212121211</v>
      </c>
      <c r="I36" s="95">
        <v>45.4</v>
      </c>
      <c r="J36" s="95">
        <v>34.299999999999997</v>
      </c>
      <c r="K36" s="95">
        <v>30.9</v>
      </c>
      <c r="L36" s="95">
        <v>14.443440000000001</v>
      </c>
      <c r="M36" s="95">
        <v>17.3184</v>
      </c>
      <c r="N36" s="40">
        <v>89</v>
      </c>
      <c r="O36" s="95">
        <v>30.8</v>
      </c>
      <c r="P36" s="95">
        <v>15.4</v>
      </c>
      <c r="Q36" s="95">
        <v>15.8</v>
      </c>
      <c r="R36" s="95">
        <v>11.2</v>
      </c>
      <c r="S36" s="95">
        <v>11.2</v>
      </c>
      <c r="T36" s="95">
        <v>17.8</v>
      </c>
      <c r="U36" s="95">
        <v>29.4</v>
      </c>
      <c r="V36" s="95">
        <v>19.8</v>
      </c>
      <c r="W36" s="95">
        <v>14.6</v>
      </c>
      <c r="X36" s="95">
        <v>10.9</v>
      </c>
      <c r="Y36" s="95">
        <v>11.3</v>
      </c>
      <c r="Z36" s="95">
        <v>24.7</v>
      </c>
      <c r="AA36" s="95">
        <v>3.6</v>
      </c>
      <c r="AB36" s="95">
        <v>2.4</v>
      </c>
      <c r="AC36" s="95">
        <v>3</v>
      </c>
      <c r="AD36" s="95">
        <v>2.5</v>
      </c>
      <c r="AE36" s="95">
        <v>2.48</v>
      </c>
      <c r="AF36" s="95">
        <v>3.2</v>
      </c>
      <c r="AG36" s="99">
        <v>1.2E-2</v>
      </c>
      <c r="AH36" s="99">
        <v>1.6E-2</v>
      </c>
      <c r="AI36" s="99">
        <v>1.4E-2</v>
      </c>
      <c r="AJ36" s="99">
        <v>8.9999999999999993E-3</v>
      </c>
      <c r="AK36" s="99">
        <v>1.51361E-2</v>
      </c>
      <c r="AL36" s="99">
        <v>1.0999999999999999E-2</v>
      </c>
      <c r="AM36" s="95">
        <v>0.88</v>
      </c>
      <c r="AN36" s="95">
        <v>0.8</v>
      </c>
      <c r="AO36" s="95">
        <v>0.88</v>
      </c>
      <c r="AP36" s="95">
        <v>0.94</v>
      </c>
      <c r="AQ36" s="95">
        <v>0.8107050000000009</v>
      </c>
      <c r="AR36" s="95">
        <v>8.8000000000000007</v>
      </c>
    </row>
    <row r="37" spans="1:44" x14ac:dyDescent="0.25">
      <c r="A37" s="23">
        <v>69</v>
      </c>
      <c r="B37" s="15" t="s">
        <v>9</v>
      </c>
      <c r="C37" s="95">
        <v>7.83</v>
      </c>
      <c r="D37" s="95">
        <v>6.3</v>
      </c>
      <c r="E37" s="95">
        <v>6.7</v>
      </c>
      <c r="F37" s="95">
        <v>7.1620000000000008</v>
      </c>
      <c r="G37" s="95">
        <v>5.09</v>
      </c>
      <c r="H37" s="40">
        <v>15.15151515151515</v>
      </c>
      <c r="I37" s="95">
        <v>20.2</v>
      </c>
      <c r="J37" s="95">
        <v>16.600000000000001</v>
      </c>
      <c r="K37" s="95">
        <v>17.600000000000001</v>
      </c>
      <c r="L37" s="95">
        <v>18.907680000000003</v>
      </c>
      <c r="M37" s="95">
        <v>13.4376</v>
      </c>
      <c r="N37" s="40">
        <v>40</v>
      </c>
      <c r="O37" s="95">
        <v>18.3</v>
      </c>
      <c r="P37" s="95">
        <v>14.6</v>
      </c>
      <c r="Q37" s="95">
        <v>14.2</v>
      </c>
      <c r="R37" s="95">
        <v>10</v>
      </c>
      <c r="S37" s="95">
        <v>10.7</v>
      </c>
      <c r="T37" s="95">
        <v>13.1</v>
      </c>
      <c r="U37" s="95">
        <v>17.2</v>
      </c>
      <c r="V37" s="95">
        <v>13.3</v>
      </c>
      <c r="W37" s="95">
        <v>11.1</v>
      </c>
      <c r="X37" s="95">
        <v>10.4</v>
      </c>
      <c r="Y37" s="95">
        <v>11.4</v>
      </c>
      <c r="Z37" s="95">
        <v>14.8</v>
      </c>
      <c r="AA37" s="95">
        <v>4.4000000000000004</v>
      </c>
      <c r="AB37" s="95">
        <v>4.0999999999999996</v>
      </c>
      <c r="AC37" s="95">
        <v>3.8</v>
      </c>
      <c r="AD37" s="95">
        <v>3.4</v>
      </c>
      <c r="AE37" s="95">
        <v>2.06</v>
      </c>
      <c r="AF37" s="95">
        <v>2.2999999999999998</v>
      </c>
      <c r="AG37" s="99">
        <v>1.7000000000000001E-2</v>
      </c>
      <c r="AH37" s="99">
        <v>1.2999999999999999E-2</v>
      </c>
      <c r="AI37" s="99">
        <v>0.01</v>
      </c>
      <c r="AJ37" s="99">
        <v>1.2E-2</v>
      </c>
      <c r="AK37" s="99">
        <v>1.3401100000000004E-2</v>
      </c>
      <c r="AL37" s="99">
        <v>0.01</v>
      </c>
      <c r="AM37" s="95">
        <v>1.87</v>
      </c>
      <c r="AN37" s="95">
        <v>1.55</v>
      </c>
      <c r="AO37" s="95">
        <v>1.4</v>
      </c>
      <c r="AP37" s="95">
        <v>0.97</v>
      </c>
      <c r="AQ37" s="95">
        <v>0.60429000000000022</v>
      </c>
      <c r="AR37" s="95">
        <v>4.3</v>
      </c>
    </row>
    <row r="38" spans="1:44" x14ac:dyDescent="0.25">
      <c r="A38" s="23">
        <v>71</v>
      </c>
      <c r="B38" s="15" t="s">
        <v>9</v>
      </c>
      <c r="C38" s="95">
        <v>12.01</v>
      </c>
      <c r="D38" s="95">
        <v>10.9</v>
      </c>
      <c r="E38" s="95">
        <v>8.3000000000000007</v>
      </c>
      <c r="F38" s="95">
        <v>16.827999999999999</v>
      </c>
      <c r="G38" s="95">
        <v>5.05</v>
      </c>
      <c r="H38" s="40">
        <v>18.18181818181818</v>
      </c>
      <c r="I38" s="95">
        <v>30.9</v>
      </c>
      <c r="J38" s="95">
        <v>28.8</v>
      </c>
      <c r="K38" s="95">
        <v>21.9</v>
      </c>
      <c r="L38" s="95">
        <v>44.425919999999998</v>
      </c>
      <c r="M38" s="95">
        <v>13.332000000000001</v>
      </c>
      <c r="N38" s="40">
        <v>48</v>
      </c>
      <c r="O38" s="95">
        <v>15</v>
      </c>
      <c r="P38" s="95">
        <v>11</v>
      </c>
      <c r="Q38" s="95">
        <v>9.5</v>
      </c>
      <c r="R38" s="95">
        <v>10.4</v>
      </c>
      <c r="S38" s="95">
        <v>24.6</v>
      </c>
      <c r="T38" s="95">
        <v>32.200000000000003</v>
      </c>
      <c r="U38" s="95">
        <v>13.9</v>
      </c>
      <c r="V38" s="95">
        <v>10.4</v>
      </c>
      <c r="W38" s="95">
        <v>9.1999999999999993</v>
      </c>
      <c r="X38" s="95">
        <v>5.9</v>
      </c>
      <c r="Y38" s="95">
        <v>10.6</v>
      </c>
      <c r="Z38" s="95">
        <v>40.299999999999997</v>
      </c>
      <c r="AA38" s="95">
        <v>3.9</v>
      </c>
      <c r="AB38" s="95">
        <v>3</v>
      </c>
      <c r="AC38" s="95">
        <v>2.5</v>
      </c>
      <c r="AD38" s="95">
        <v>2.2000000000000002</v>
      </c>
      <c r="AE38" s="95">
        <v>3.18</v>
      </c>
      <c r="AF38" s="95">
        <v>12.4</v>
      </c>
      <c r="AG38" s="99">
        <v>1.0999999999999999E-2</v>
      </c>
      <c r="AH38" s="99">
        <v>1.6E-2</v>
      </c>
      <c r="AI38" s="99">
        <v>1.4E-2</v>
      </c>
      <c r="AJ38" s="99">
        <v>1.0999999999999999E-2</v>
      </c>
      <c r="AK38" s="99">
        <v>1.6026733333333334E-2</v>
      </c>
      <c r="AL38" s="99">
        <v>0.01</v>
      </c>
      <c r="AM38" s="95">
        <v>2</v>
      </c>
      <c r="AN38" s="95">
        <v>1.87</v>
      </c>
      <c r="AO38" s="95">
        <v>1.8</v>
      </c>
      <c r="AP38" s="95">
        <v>1.1000000000000001</v>
      </c>
      <c r="AQ38" s="95">
        <v>0.57371000000000061</v>
      </c>
      <c r="AR38" s="95">
        <v>8.6999999999999993</v>
      </c>
    </row>
    <row r="39" spans="1:44" x14ac:dyDescent="0.25">
      <c r="A39" s="32">
        <v>73</v>
      </c>
      <c r="B39" s="32" t="s">
        <v>6</v>
      </c>
      <c r="C39" s="95">
        <v>4.99</v>
      </c>
      <c r="D39" s="95">
        <v>5.8</v>
      </c>
      <c r="E39" s="95">
        <v>9.6</v>
      </c>
      <c r="F39" s="95">
        <v>6.423</v>
      </c>
      <c r="G39" s="95">
        <v>27.76</v>
      </c>
      <c r="H39" s="40">
        <v>23.863636363636363</v>
      </c>
      <c r="I39" s="95">
        <v>12.8</v>
      </c>
      <c r="J39" s="95">
        <v>15.3</v>
      </c>
      <c r="K39" s="95">
        <v>25.3</v>
      </c>
      <c r="L39" s="95">
        <v>16.956720000000001</v>
      </c>
      <c r="M39" s="95">
        <v>73.286400000000015</v>
      </c>
      <c r="N39" s="40">
        <v>63</v>
      </c>
      <c r="O39" s="95">
        <v>8.8000000000000007</v>
      </c>
      <c r="P39" s="95">
        <v>11</v>
      </c>
      <c r="Q39" s="95">
        <v>23.8</v>
      </c>
      <c r="R39" s="95">
        <v>21.1</v>
      </c>
      <c r="S39" s="95">
        <v>50.6</v>
      </c>
      <c r="T39" s="95">
        <v>32.4</v>
      </c>
      <c r="U39" s="95">
        <v>9.4</v>
      </c>
      <c r="V39" s="95">
        <v>10.1</v>
      </c>
      <c r="W39" s="95">
        <v>16.600000000000001</v>
      </c>
      <c r="X39" s="95">
        <v>28.2</v>
      </c>
      <c r="Y39" s="95">
        <v>70.5</v>
      </c>
      <c r="Z39" s="95">
        <v>49.4</v>
      </c>
      <c r="AA39" s="95">
        <v>10.7</v>
      </c>
      <c r="AB39" s="95">
        <v>9.6</v>
      </c>
      <c r="AC39" s="95">
        <v>18.899999999999999</v>
      </c>
      <c r="AD39" s="95">
        <v>13.3</v>
      </c>
      <c r="AE39" s="95">
        <v>13.100000000000001</v>
      </c>
      <c r="AF39" s="95">
        <v>11.8</v>
      </c>
      <c r="AG39" s="99">
        <v>1.4E-2</v>
      </c>
      <c r="AH39" s="99">
        <v>1.4E-2</v>
      </c>
      <c r="AI39" s="99">
        <v>1.6E-2</v>
      </c>
      <c r="AJ39" s="99">
        <v>1.4999999999999999E-2</v>
      </c>
      <c r="AK39" s="99">
        <v>3.2519149999999997E-2</v>
      </c>
      <c r="AL39" s="99">
        <v>2.5000000000000001E-2</v>
      </c>
      <c r="AM39" s="95">
        <v>1</v>
      </c>
      <c r="AN39" s="95">
        <v>1</v>
      </c>
      <c r="AO39" s="95">
        <v>1.1200000000000001</v>
      </c>
      <c r="AP39" s="95">
        <v>1.45</v>
      </c>
      <c r="AQ39" s="95">
        <v>1.1544000000000003</v>
      </c>
      <c r="AR39" s="95">
        <v>9.5</v>
      </c>
    </row>
    <row r="40" spans="1:44" x14ac:dyDescent="0.25">
      <c r="A40" s="32">
        <v>75</v>
      </c>
      <c r="B40" s="32" t="s">
        <v>6</v>
      </c>
      <c r="C40" s="95">
        <v>2.5099999999999998</v>
      </c>
      <c r="D40" s="95">
        <v>3.1</v>
      </c>
      <c r="E40" s="95">
        <v>4.8</v>
      </c>
      <c r="F40" s="95">
        <v>4.7869999999999999</v>
      </c>
      <c r="G40" s="95">
        <v>6.74</v>
      </c>
      <c r="H40" s="40">
        <v>6.4393939393939394</v>
      </c>
      <c r="I40" s="95">
        <v>6.6</v>
      </c>
      <c r="J40" s="95">
        <v>8.1999999999999993</v>
      </c>
      <c r="K40" s="95">
        <v>12.7</v>
      </c>
      <c r="L40" s="95">
        <v>12.63768</v>
      </c>
      <c r="M40" s="95">
        <v>17.793600000000001</v>
      </c>
      <c r="N40" s="40">
        <v>17</v>
      </c>
      <c r="O40" s="95">
        <v>7</v>
      </c>
      <c r="P40" s="95">
        <v>7.9</v>
      </c>
      <c r="Q40" s="95">
        <v>8.4</v>
      </c>
      <c r="R40" s="95">
        <v>8</v>
      </c>
      <c r="S40" s="95">
        <v>8.5</v>
      </c>
      <c r="T40" s="95">
        <v>10.6</v>
      </c>
      <c r="U40" s="95">
        <v>5</v>
      </c>
      <c r="V40" s="95">
        <v>8.3000000000000007</v>
      </c>
      <c r="W40" s="95">
        <v>11</v>
      </c>
      <c r="X40" s="95">
        <v>12.8</v>
      </c>
      <c r="Y40" s="95">
        <v>10.3</v>
      </c>
      <c r="Z40" s="95">
        <v>14.3</v>
      </c>
      <c r="AA40" s="95">
        <v>2</v>
      </c>
      <c r="AB40" s="95">
        <v>2.2999999999999998</v>
      </c>
      <c r="AC40" s="95">
        <v>2.6</v>
      </c>
      <c r="AD40" s="95">
        <v>3.3</v>
      </c>
      <c r="AE40" s="95">
        <v>2.62</v>
      </c>
      <c r="AF40" s="95">
        <v>2.1</v>
      </c>
      <c r="AG40" s="99">
        <v>1.9E-2</v>
      </c>
      <c r="AH40" s="99">
        <v>1.7000000000000001E-2</v>
      </c>
      <c r="AI40" s="99">
        <v>1.7000000000000001E-2</v>
      </c>
      <c r="AJ40" s="99">
        <v>1.0999999999999999E-2</v>
      </c>
      <c r="AK40" s="99">
        <v>1.4455649999999999E-2</v>
      </c>
      <c r="AL40" s="99">
        <v>1.4E-2</v>
      </c>
      <c r="AM40" s="95">
        <v>0.63</v>
      </c>
      <c r="AN40" s="95">
        <v>0.57999999999999996</v>
      </c>
      <c r="AO40" s="95">
        <v>0.88</v>
      </c>
      <c r="AP40" s="95">
        <v>0.65</v>
      </c>
      <c r="AQ40" s="95">
        <v>0.24531000000000036</v>
      </c>
      <c r="AR40" s="95">
        <v>2.4</v>
      </c>
    </row>
    <row r="41" spans="1:44" x14ac:dyDescent="0.25">
      <c r="A41" s="32">
        <v>77</v>
      </c>
      <c r="B41" s="32" t="s">
        <v>6</v>
      </c>
      <c r="C41" s="95">
        <v>3.27</v>
      </c>
      <c r="D41" s="95">
        <v>5</v>
      </c>
      <c r="E41" s="95">
        <v>8.5</v>
      </c>
      <c r="F41" s="95">
        <v>7.9359999999999999</v>
      </c>
      <c r="G41" s="95">
        <v>13.56</v>
      </c>
      <c r="H41" s="40">
        <v>21.59090909090909</v>
      </c>
      <c r="I41" s="95">
        <v>8.4</v>
      </c>
      <c r="J41" s="95">
        <v>12.8</v>
      </c>
      <c r="K41" s="95">
        <v>22.6</v>
      </c>
      <c r="L41" s="95">
        <v>20.951040000000003</v>
      </c>
      <c r="M41" s="95">
        <v>35.798400000000001</v>
      </c>
      <c r="N41" s="40">
        <v>57</v>
      </c>
      <c r="O41" s="95">
        <v>4.8</v>
      </c>
      <c r="P41" s="95">
        <v>5.8</v>
      </c>
      <c r="Q41" s="95">
        <v>15.9</v>
      </c>
      <c r="R41" s="95">
        <v>14.5</v>
      </c>
      <c r="S41" s="95">
        <v>16</v>
      </c>
      <c r="T41" s="95">
        <v>22.9</v>
      </c>
      <c r="U41" s="95">
        <v>12.4</v>
      </c>
      <c r="V41" s="95">
        <v>14.4</v>
      </c>
      <c r="W41" s="95">
        <v>20.8</v>
      </c>
      <c r="X41" s="95">
        <v>14.6</v>
      </c>
      <c r="Y41" s="95">
        <v>18</v>
      </c>
      <c r="Z41" s="95">
        <v>20.6</v>
      </c>
      <c r="AA41" s="95">
        <v>4</v>
      </c>
      <c r="AB41" s="95">
        <v>5</v>
      </c>
      <c r="AC41" s="95">
        <v>4.0999999999999996</v>
      </c>
      <c r="AD41" s="95">
        <v>2.7</v>
      </c>
      <c r="AE41" s="95">
        <v>3.06</v>
      </c>
      <c r="AF41" s="95">
        <v>16.600000000000001</v>
      </c>
      <c r="AG41" s="99">
        <v>1.7000000000000001E-2</v>
      </c>
      <c r="AH41" s="99">
        <v>0.02</v>
      </c>
      <c r="AI41" s="99">
        <v>2.1999999999999999E-2</v>
      </c>
      <c r="AJ41" s="99">
        <v>1.4999999999999999E-2</v>
      </c>
      <c r="AK41" s="99">
        <v>2.1422999999999998E-2</v>
      </c>
      <c r="AL41" s="99">
        <v>1.7999999999999999E-2</v>
      </c>
      <c r="AM41" s="95">
        <v>0.12</v>
      </c>
      <c r="AN41" s="95">
        <v>0.2</v>
      </c>
      <c r="AO41" s="95">
        <v>0.25</v>
      </c>
      <c r="AP41" s="95">
        <v>1.24</v>
      </c>
      <c r="AQ41" s="95">
        <v>1.830000000000001</v>
      </c>
      <c r="AR41" s="95">
        <v>4.4000000000000004</v>
      </c>
    </row>
    <row r="42" spans="1:44" x14ac:dyDescent="0.25">
      <c r="A42" s="32">
        <v>79</v>
      </c>
      <c r="B42" s="32" t="s">
        <v>6</v>
      </c>
      <c r="C42" s="95">
        <v>15.22</v>
      </c>
      <c r="D42" s="95">
        <v>13</v>
      </c>
      <c r="E42" s="95">
        <v>21.1</v>
      </c>
      <c r="F42" s="95">
        <v>21.34</v>
      </c>
      <c r="G42" s="95">
        <v>20.37</v>
      </c>
      <c r="H42" s="40" t="s">
        <v>800</v>
      </c>
      <c r="I42" s="95">
        <v>39.200000000000003</v>
      </c>
      <c r="J42" s="95">
        <v>34</v>
      </c>
      <c r="K42" s="95">
        <v>55.8</v>
      </c>
      <c r="L42" s="95">
        <v>56.337600000000002</v>
      </c>
      <c r="M42" s="95">
        <v>53.776800000000009</v>
      </c>
      <c r="N42" s="40" t="s">
        <v>809</v>
      </c>
      <c r="O42" s="95">
        <v>1.4</v>
      </c>
      <c r="P42" s="95">
        <v>1</v>
      </c>
      <c r="Q42" s="95">
        <v>7.2</v>
      </c>
      <c r="R42" s="95">
        <v>22.9</v>
      </c>
      <c r="S42" s="95">
        <v>21.55</v>
      </c>
      <c r="T42" s="95">
        <v>7.1</v>
      </c>
      <c r="U42" s="95">
        <v>18.8</v>
      </c>
      <c r="V42" s="95">
        <v>21.3</v>
      </c>
      <c r="W42" s="95">
        <v>34.9</v>
      </c>
      <c r="X42" s="95">
        <v>43.6</v>
      </c>
      <c r="Y42" s="95">
        <v>47.5</v>
      </c>
      <c r="Z42" s="95">
        <v>12.1</v>
      </c>
      <c r="AA42" s="95">
        <v>20</v>
      </c>
      <c r="AB42" s="95">
        <v>18.8</v>
      </c>
      <c r="AC42" s="95">
        <v>20.100000000000001</v>
      </c>
      <c r="AD42" s="95">
        <v>22.9</v>
      </c>
      <c r="AE42" s="95">
        <v>13.900000000000002</v>
      </c>
      <c r="AF42" s="95">
        <v>15.2</v>
      </c>
      <c r="AG42" s="99">
        <v>2.1999999999999999E-2</v>
      </c>
      <c r="AH42" s="99">
        <v>0.02</v>
      </c>
      <c r="AI42" s="99">
        <v>2.5000000000000001E-2</v>
      </c>
      <c r="AJ42" s="99">
        <v>1.9E-2</v>
      </c>
      <c r="AK42" s="99">
        <v>1.9457849999999999E-2</v>
      </c>
      <c r="AL42" s="99">
        <v>1.2E-2</v>
      </c>
      <c r="AM42" s="95">
        <v>0.38</v>
      </c>
      <c r="AN42" s="95">
        <v>0.28000000000000003</v>
      </c>
      <c r="AO42" s="95">
        <v>0.31</v>
      </c>
      <c r="AP42" s="95">
        <v>1.75</v>
      </c>
      <c r="AQ42" s="95">
        <v>0.50419500000000061</v>
      </c>
      <c r="AR42" s="95">
        <v>2.2000000000000002</v>
      </c>
    </row>
    <row r="43" spans="1:44" x14ac:dyDescent="0.25">
      <c r="A43" s="32">
        <v>81</v>
      </c>
      <c r="B43" s="32" t="s">
        <v>6</v>
      </c>
      <c r="C43" s="95">
        <v>2.06</v>
      </c>
      <c r="D43" s="95">
        <v>2</v>
      </c>
      <c r="E43" s="95">
        <v>3.8</v>
      </c>
      <c r="F43" s="95">
        <v>3.0329999999999999</v>
      </c>
      <c r="G43" s="95">
        <v>4.79</v>
      </c>
      <c r="H43" s="40">
        <v>21.212121212121211</v>
      </c>
      <c r="I43" s="95">
        <v>5.3</v>
      </c>
      <c r="J43" s="95">
        <v>5.3</v>
      </c>
      <c r="K43" s="95">
        <v>10.1</v>
      </c>
      <c r="L43" s="95">
        <v>8.0071200000000005</v>
      </c>
      <c r="M43" s="95">
        <v>12.6456</v>
      </c>
      <c r="N43" s="40">
        <v>56</v>
      </c>
      <c r="O43" s="95">
        <v>13.3</v>
      </c>
      <c r="P43" s="95">
        <v>13</v>
      </c>
      <c r="Q43" s="95">
        <v>16.7</v>
      </c>
      <c r="R43" s="95">
        <v>20.8</v>
      </c>
      <c r="S43" s="95">
        <v>20.9</v>
      </c>
      <c r="T43" s="95">
        <v>30.5</v>
      </c>
      <c r="U43" s="95">
        <v>6.7</v>
      </c>
      <c r="V43" s="95">
        <v>4</v>
      </c>
      <c r="W43" s="95">
        <v>5</v>
      </c>
      <c r="X43" s="95">
        <v>5.6</v>
      </c>
      <c r="Y43" s="95">
        <v>11.6</v>
      </c>
      <c r="Z43" s="95">
        <v>30.8</v>
      </c>
      <c r="AA43" s="95">
        <v>1.4</v>
      </c>
      <c r="AB43" s="95">
        <v>1.2</v>
      </c>
      <c r="AC43" s="95">
        <v>1.1000000000000001</v>
      </c>
      <c r="AD43" s="95">
        <v>1</v>
      </c>
      <c r="AE43" s="95">
        <v>2.44</v>
      </c>
      <c r="AF43" s="95">
        <v>11.7</v>
      </c>
      <c r="AG43" s="99">
        <v>1.6E-2</v>
      </c>
      <c r="AH43" s="99">
        <v>1.7999999999999999E-2</v>
      </c>
      <c r="AI43" s="99">
        <v>1.4999999999999999E-2</v>
      </c>
      <c r="AJ43" s="99">
        <v>1.2999999999999999E-2</v>
      </c>
      <c r="AK43" s="99">
        <v>1.2601999999999999E-2</v>
      </c>
      <c r="AL43" s="99">
        <v>2.1999999999999999E-2</v>
      </c>
      <c r="AM43" s="95">
        <v>0.37</v>
      </c>
      <c r="AN43" s="95">
        <v>0.38</v>
      </c>
      <c r="AO43" s="95">
        <v>0.55000000000000004</v>
      </c>
      <c r="AP43" s="95">
        <v>0.41</v>
      </c>
      <c r="AQ43" s="95">
        <v>0.28453500000000087</v>
      </c>
      <c r="AR43" s="95">
        <v>2.9</v>
      </c>
    </row>
    <row r="44" spans="1:44" x14ac:dyDescent="0.25">
      <c r="A44" s="15">
        <v>83</v>
      </c>
      <c r="B44" s="15" t="s">
        <v>10</v>
      </c>
      <c r="C44" s="95">
        <v>3.7</v>
      </c>
      <c r="D44" s="95">
        <v>2.6</v>
      </c>
      <c r="E44" s="95">
        <v>4.8</v>
      </c>
      <c r="F44" s="95">
        <v>4.1059999999999999</v>
      </c>
      <c r="G44" s="95">
        <v>3.74</v>
      </c>
      <c r="H44" s="40">
        <v>3.7878787878787876</v>
      </c>
      <c r="I44" s="95">
        <v>9.5</v>
      </c>
      <c r="J44" s="95">
        <v>7.9</v>
      </c>
      <c r="K44" s="95">
        <v>12.7</v>
      </c>
      <c r="L44" s="95">
        <v>10.839840000000001</v>
      </c>
      <c r="M44" s="95">
        <v>9.8736000000000015</v>
      </c>
      <c r="N44" s="40">
        <v>10</v>
      </c>
      <c r="O44" s="95">
        <v>7</v>
      </c>
      <c r="P44" s="95">
        <v>6.2</v>
      </c>
      <c r="Q44" s="95">
        <v>5.6</v>
      </c>
      <c r="R44" s="95">
        <v>7.8</v>
      </c>
      <c r="S44" s="95">
        <v>11</v>
      </c>
      <c r="T44" s="95">
        <v>6.3</v>
      </c>
      <c r="U44" s="95">
        <v>2.8</v>
      </c>
      <c r="V44" s="95">
        <v>2.5</v>
      </c>
      <c r="W44" s="95">
        <v>2.4</v>
      </c>
      <c r="X44" s="95">
        <v>4</v>
      </c>
      <c r="Y44" s="95">
        <v>3.7</v>
      </c>
      <c r="Z44" s="95">
        <v>6.9</v>
      </c>
      <c r="AA44" s="95">
        <v>1</v>
      </c>
      <c r="AB44" s="95">
        <v>0.6</v>
      </c>
      <c r="AC44" s="95">
        <v>0.4</v>
      </c>
      <c r="AD44" s="95">
        <v>0.7</v>
      </c>
      <c r="AE44" s="95">
        <v>0.5</v>
      </c>
      <c r="AF44" s="95">
        <v>3.8</v>
      </c>
      <c r="AG44" s="99">
        <v>0.02</v>
      </c>
      <c r="AH44" s="99">
        <v>1.6E-2</v>
      </c>
      <c r="AI44" s="99">
        <v>2.1000000000000001E-2</v>
      </c>
      <c r="AJ44" s="99">
        <v>2.1000000000000001E-2</v>
      </c>
      <c r="AK44" s="99">
        <v>1.3141600000000002E-2</v>
      </c>
      <c r="AL44" s="99">
        <v>8.0000000000000002E-3</v>
      </c>
      <c r="AM44" s="95">
        <v>2.5</v>
      </c>
      <c r="AN44" s="95">
        <v>2.63</v>
      </c>
      <c r="AO44" s="95">
        <v>2.41</v>
      </c>
      <c r="AP44" s="95">
        <v>0.68</v>
      </c>
      <c r="AQ44" s="95">
        <v>0.38966000000000012</v>
      </c>
      <c r="AR44" s="95">
        <v>3.9</v>
      </c>
    </row>
    <row r="45" spans="1:44" x14ac:dyDescent="0.25">
      <c r="A45" s="32">
        <v>85</v>
      </c>
      <c r="B45" s="32" t="s">
        <v>6</v>
      </c>
      <c r="C45" s="95">
        <v>3.27</v>
      </c>
      <c r="D45" s="95">
        <v>4.0999999999999996</v>
      </c>
      <c r="E45" s="95">
        <v>5.6</v>
      </c>
      <c r="F45" s="95">
        <v>9.7840000000000007</v>
      </c>
      <c r="G45" s="95">
        <v>5.31</v>
      </c>
      <c r="H45" s="40">
        <v>10.227272727272727</v>
      </c>
      <c r="I45" s="95">
        <v>8.4</v>
      </c>
      <c r="J45" s="95">
        <v>10.8</v>
      </c>
      <c r="K45" s="95">
        <v>14.7</v>
      </c>
      <c r="L45" s="95">
        <v>25.829760000000004</v>
      </c>
      <c r="M45" s="95">
        <v>14.0184</v>
      </c>
      <c r="N45" s="40">
        <v>27</v>
      </c>
      <c r="O45" s="95">
        <v>9.1999999999999993</v>
      </c>
      <c r="P45" s="95">
        <v>9.1999999999999993</v>
      </c>
      <c r="Q45" s="95">
        <v>13.5</v>
      </c>
      <c r="R45" s="95">
        <v>13.2</v>
      </c>
      <c r="S45" s="95">
        <v>8.5</v>
      </c>
      <c r="T45" s="95">
        <v>17.100000000000001</v>
      </c>
      <c r="U45" s="95">
        <v>6.5</v>
      </c>
      <c r="V45" s="95">
        <v>7.9</v>
      </c>
      <c r="W45" s="95">
        <v>14</v>
      </c>
      <c r="X45" s="95">
        <v>15.7</v>
      </c>
      <c r="Y45" s="95">
        <v>4.8</v>
      </c>
      <c r="Z45" s="95">
        <v>11.5</v>
      </c>
      <c r="AA45" s="95">
        <v>3</v>
      </c>
      <c r="AB45" s="95">
        <v>2</v>
      </c>
      <c r="AC45" s="95">
        <v>2.2999999999999998</v>
      </c>
      <c r="AD45" s="95">
        <v>3.4</v>
      </c>
      <c r="AE45" s="95">
        <v>2.08</v>
      </c>
      <c r="AF45" s="95">
        <v>7.1</v>
      </c>
      <c r="AG45" s="99">
        <v>2.5999999999999999E-2</v>
      </c>
      <c r="AH45" s="99">
        <v>2.5000000000000001E-2</v>
      </c>
      <c r="AI45" s="99">
        <v>2.7E-2</v>
      </c>
      <c r="AJ45" s="99">
        <v>2.4E-2</v>
      </c>
      <c r="AK45" s="99">
        <v>2.1260299999999996E-2</v>
      </c>
      <c r="AL45" s="99">
        <v>2.5000000000000001E-2</v>
      </c>
      <c r="AM45" s="95">
        <v>1.1299999999999999</v>
      </c>
      <c r="AN45" s="95">
        <v>1.3</v>
      </c>
      <c r="AO45" s="95">
        <v>0.98</v>
      </c>
      <c r="AP45" s="95">
        <v>1.54</v>
      </c>
      <c r="AQ45" s="95">
        <v>0.89480250000000017</v>
      </c>
      <c r="AR45" s="95">
        <v>2.2999999999999998</v>
      </c>
    </row>
    <row r="46" spans="1:44" x14ac:dyDescent="0.25">
      <c r="A46" s="15">
        <v>87</v>
      </c>
      <c r="B46" s="15" t="s">
        <v>7</v>
      </c>
      <c r="C46" s="95">
        <v>3.44</v>
      </c>
      <c r="D46" s="95">
        <v>5.6</v>
      </c>
      <c r="E46" s="95">
        <v>6</v>
      </c>
      <c r="F46" s="95">
        <v>6.7120000000000006</v>
      </c>
      <c r="G46" s="95">
        <v>7.93</v>
      </c>
      <c r="H46" s="40" t="s">
        <v>800</v>
      </c>
      <c r="I46" s="95">
        <v>8.9</v>
      </c>
      <c r="J46" s="95">
        <v>14.8</v>
      </c>
      <c r="K46" s="95">
        <v>16</v>
      </c>
      <c r="L46" s="95">
        <v>17.719680000000004</v>
      </c>
      <c r="M46" s="95">
        <v>20.935200000000002</v>
      </c>
      <c r="N46" s="40" t="s">
        <v>809</v>
      </c>
      <c r="O46" s="95">
        <v>6.3</v>
      </c>
      <c r="P46" s="95">
        <v>6.7</v>
      </c>
      <c r="Q46" s="95">
        <v>9.6</v>
      </c>
      <c r="R46" s="95">
        <v>13.4</v>
      </c>
      <c r="S46" s="95">
        <v>2.1</v>
      </c>
      <c r="T46" s="95">
        <v>21.5</v>
      </c>
      <c r="U46" s="95">
        <v>6.2</v>
      </c>
      <c r="V46" s="95">
        <v>9.6999999999999993</v>
      </c>
      <c r="W46" s="95">
        <v>12.6</v>
      </c>
      <c r="X46" s="95">
        <v>13.9</v>
      </c>
      <c r="Y46" s="95">
        <v>4.7</v>
      </c>
      <c r="Z46" s="95">
        <v>2</v>
      </c>
      <c r="AA46" s="95">
        <v>7.5</v>
      </c>
      <c r="AB46" s="95">
        <v>8</v>
      </c>
      <c r="AC46" s="95">
        <v>6.4</v>
      </c>
      <c r="AD46" s="95">
        <v>4.9000000000000004</v>
      </c>
      <c r="AE46" s="95">
        <v>2.8000000000000003</v>
      </c>
      <c r="AF46" s="95">
        <v>1.5</v>
      </c>
      <c r="AG46" s="99">
        <v>1.7000000000000001E-2</v>
      </c>
      <c r="AH46" s="99">
        <v>1.9E-2</v>
      </c>
      <c r="AI46" s="99">
        <v>2.1999999999999999E-2</v>
      </c>
      <c r="AJ46" s="99">
        <v>0.02</v>
      </c>
      <c r="AK46" s="99">
        <v>1.9869849999999998E-2</v>
      </c>
      <c r="AL46" s="99">
        <v>8.0000000000000002E-3</v>
      </c>
      <c r="AM46" s="95">
        <v>1.37</v>
      </c>
      <c r="AN46" s="95">
        <v>1.63</v>
      </c>
      <c r="AO46" s="95">
        <v>4.4800000000000004</v>
      </c>
      <c r="AP46" s="95">
        <v>1.05</v>
      </c>
      <c r="AQ46" s="95">
        <v>0.76379750000000013</v>
      </c>
      <c r="AR46" s="95">
        <v>1.8</v>
      </c>
    </row>
    <row r="47" spans="1:44" x14ac:dyDescent="0.25">
      <c r="A47" s="15">
        <v>89</v>
      </c>
      <c r="B47" s="15" t="s">
        <v>7</v>
      </c>
      <c r="C47" s="95">
        <v>3.26</v>
      </c>
      <c r="D47" s="95">
        <v>3.5</v>
      </c>
      <c r="E47" s="95">
        <v>5.4</v>
      </c>
      <c r="F47" s="95">
        <v>6.2290000000000001</v>
      </c>
      <c r="G47" s="95">
        <v>15.13</v>
      </c>
      <c r="H47" s="40">
        <v>7.1969696969696964</v>
      </c>
      <c r="I47" s="95">
        <v>8.4</v>
      </c>
      <c r="J47" s="95">
        <v>9.1999999999999993</v>
      </c>
      <c r="K47" s="95">
        <v>14.1</v>
      </c>
      <c r="L47" s="95">
        <v>16.444560000000003</v>
      </c>
      <c r="M47" s="95">
        <v>39.943200000000004</v>
      </c>
      <c r="N47" s="40">
        <v>19</v>
      </c>
      <c r="O47" s="95">
        <v>8.4</v>
      </c>
      <c r="P47" s="95">
        <v>10</v>
      </c>
      <c r="Q47" s="95">
        <v>6.6</v>
      </c>
      <c r="R47" s="95">
        <v>10.7</v>
      </c>
      <c r="S47" s="95">
        <v>11.919</v>
      </c>
      <c r="T47" s="95">
        <v>6.5</v>
      </c>
      <c r="U47" s="95">
        <v>16.600000000000001</v>
      </c>
      <c r="V47" s="95">
        <v>13</v>
      </c>
      <c r="W47" s="95">
        <v>12.2</v>
      </c>
      <c r="X47" s="95">
        <v>20.2</v>
      </c>
      <c r="Y47" s="95">
        <v>25.67</v>
      </c>
      <c r="Z47" s="95">
        <v>8.4</v>
      </c>
      <c r="AA47" s="95">
        <v>4.4000000000000004</v>
      </c>
      <c r="AB47" s="95">
        <v>3.7</v>
      </c>
      <c r="AC47" s="95">
        <v>10.8</v>
      </c>
      <c r="AD47" s="95">
        <v>12.9</v>
      </c>
      <c r="AE47" s="95">
        <v>5</v>
      </c>
      <c r="AF47" s="95">
        <v>3.3</v>
      </c>
      <c r="AG47" s="99">
        <v>0.01</v>
      </c>
      <c r="AH47" s="99">
        <v>1.2999999999999999E-2</v>
      </c>
      <c r="AI47" s="99">
        <v>1.4999999999999999E-2</v>
      </c>
      <c r="AJ47" s="99">
        <v>2.1000000000000001E-2</v>
      </c>
      <c r="AK47" s="99">
        <v>1.7907525000000001E-2</v>
      </c>
      <c r="AL47" s="99">
        <v>0.01</v>
      </c>
      <c r="AM47" s="95">
        <v>1.25</v>
      </c>
      <c r="AN47" s="95">
        <v>1.25</v>
      </c>
      <c r="AO47" s="95">
        <v>1.1299999999999999</v>
      </c>
      <c r="AP47" s="95">
        <v>1.1399999999999999</v>
      </c>
      <c r="AQ47" s="95">
        <v>2.3791000000000002</v>
      </c>
      <c r="AR47" s="95">
        <v>4.8</v>
      </c>
    </row>
    <row r="48" spans="1:44" x14ac:dyDescent="0.25">
      <c r="A48" s="15">
        <v>91</v>
      </c>
      <c r="B48" s="15" t="s">
        <v>7</v>
      </c>
      <c r="C48" s="95">
        <v>4.66</v>
      </c>
      <c r="D48" s="95">
        <v>5</v>
      </c>
      <c r="E48" s="95">
        <v>3.9</v>
      </c>
      <c r="F48" s="95">
        <v>4.625</v>
      </c>
      <c r="G48" s="95">
        <v>4.1900000000000004</v>
      </c>
      <c r="H48" s="40">
        <v>3.7878787878787876</v>
      </c>
      <c r="I48" s="95">
        <v>12</v>
      </c>
      <c r="J48" s="95">
        <v>13.2</v>
      </c>
      <c r="K48" s="95">
        <v>10.4</v>
      </c>
      <c r="L48" s="95">
        <v>12.21</v>
      </c>
      <c r="M48" s="95">
        <v>11.061600000000002</v>
      </c>
      <c r="N48" s="40">
        <v>10</v>
      </c>
      <c r="O48" s="95">
        <v>15.6</v>
      </c>
      <c r="P48" s="95">
        <v>15</v>
      </c>
      <c r="Q48" s="95">
        <v>23.3</v>
      </c>
      <c r="R48" s="95">
        <v>36.700000000000003</v>
      </c>
      <c r="S48" s="95">
        <v>15.4</v>
      </c>
      <c r="T48" s="95">
        <v>12</v>
      </c>
      <c r="U48" s="95">
        <v>3.9</v>
      </c>
      <c r="V48" s="95">
        <v>4.2</v>
      </c>
      <c r="W48" s="95">
        <v>8.6</v>
      </c>
      <c r="X48" s="95">
        <v>13.2</v>
      </c>
      <c r="Y48" s="95">
        <v>10.8</v>
      </c>
      <c r="Z48" s="95">
        <v>3.6</v>
      </c>
      <c r="AA48" s="95">
        <v>2.1</v>
      </c>
      <c r="AB48" s="95">
        <v>2.5</v>
      </c>
      <c r="AC48" s="95">
        <v>2.2999999999999998</v>
      </c>
      <c r="AD48" s="95">
        <v>4.2</v>
      </c>
      <c r="AE48" s="95">
        <v>1.7000000000000002</v>
      </c>
      <c r="AF48" s="95">
        <v>2.9</v>
      </c>
      <c r="AG48" s="99">
        <v>1.4E-2</v>
      </c>
      <c r="AH48" s="99">
        <v>1.4E-2</v>
      </c>
      <c r="AI48" s="99">
        <v>1.7000000000000001E-2</v>
      </c>
      <c r="AJ48" s="99">
        <v>1.4999999999999999E-2</v>
      </c>
      <c r="AK48" s="99">
        <v>1.5777875000000004E-2</v>
      </c>
      <c r="AL48" s="99">
        <v>0.01</v>
      </c>
      <c r="AM48" s="95">
        <v>0.75</v>
      </c>
      <c r="AN48" s="95">
        <v>0.5</v>
      </c>
      <c r="AO48" s="95">
        <v>0.88</v>
      </c>
      <c r="AP48" s="95">
        <v>1.01</v>
      </c>
      <c r="AQ48" s="95">
        <v>0.67634250000000029</v>
      </c>
      <c r="AR48" s="95">
        <v>3.9</v>
      </c>
    </row>
    <row r="49" spans="1:44" x14ac:dyDescent="0.25">
      <c r="A49" s="23">
        <v>93</v>
      </c>
      <c r="B49" s="32" t="s">
        <v>11</v>
      </c>
      <c r="C49" s="95">
        <v>7.22</v>
      </c>
      <c r="D49" s="95">
        <v>6.8</v>
      </c>
      <c r="E49" s="95">
        <v>7.4</v>
      </c>
      <c r="F49" s="95">
        <v>5.8229999999999995</v>
      </c>
      <c r="G49" s="95">
        <v>13.22</v>
      </c>
      <c r="H49" s="40">
        <v>11.363636363636363</v>
      </c>
      <c r="I49" s="95">
        <v>18.600000000000001</v>
      </c>
      <c r="J49" s="95">
        <v>17.899999999999999</v>
      </c>
      <c r="K49" s="95">
        <v>19.600000000000001</v>
      </c>
      <c r="L49" s="95">
        <v>15.372719999999999</v>
      </c>
      <c r="M49" s="95">
        <v>34.900800000000004</v>
      </c>
      <c r="N49" s="40">
        <v>30</v>
      </c>
      <c r="O49" s="95">
        <v>20.6</v>
      </c>
      <c r="P49" s="95">
        <v>14.6</v>
      </c>
      <c r="Q49" s="95">
        <v>12</v>
      </c>
      <c r="R49" s="95">
        <v>21.7</v>
      </c>
      <c r="S49" s="95">
        <v>20.8</v>
      </c>
      <c r="T49" s="95">
        <v>27</v>
      </c>
      <c r="U49" s="95">
        <v>17.399999999999999</v>
      </c>
      <c r="V49" s="95">
        <v>15.9</v>
      </c>
      <c r="W49" s="95">
        <v>15.4</v>
      </c>
      <c r="X49" s="95">
        <v>14.8</v>
      </c>
      <c r="Y49" s="95">
        <v>12.2</v>
      </c>
      <c r="Z49" s="95">
        <v>26.6</v>
      </c>
      <c r="AA49" s="95">
        <v>3.8</v>
      </c>
      <c r="AB49" s="95">
        <v>3.5</v>
      </c>
      <c r="AC49" s="95">
        <v>5</v>
      </c>
      <c r="AD49" s="95">
        <v>3.8</v>
      </c>
      <c r="AE49" s="95">
        <v>3.5999999999999996</v>
      </c>
      <c r="AF49" s="95">
        <v>2.4</v>
      </c>
      <c r="AG49" s="99">
        <v>1.7000000000000001E-2</v>
      </c>
      <c r="AH49" s="99">
        <v>1.2999999999999999E-2</v>
      </c>
      <c r="AI49" s="99">
        <v>1.6E-2</v>
      </c>
      <c r="AJ49" s="99">
        <v>1.0999999999999999E-2</v>
      </c>
      <c r="AK49" s="99">
        <v>1.6814433333333333E-2</v>
      </c>
      <c r="AL49" s="99">
        <v>7.0000000000000001E-3</v>
      </c>
      <c r="AM49" s="95">
        <v>2.25</v>
      </c>
      <c r="AN49" s="95">
        <v>1.88</v>
      </c>
      <c r="AO49" s="95">
        <v>1.63</v>
      </c>
      <c r="AP49" s="95">
        <v>1.31</v>
      </c>
      <c r="AQ49" s="95">
        <v>3.4830499999999986</v>
      </c>
      <c r="AR49" s="95">
        <v>3.27</v>
      </c>
    </row>
    <row r="50" spans="1:44" x14ac:dyDescent="0.25">
      <c r="A50" s="23">
        <v>95</v>
      </c>
      <c r="B50" s="32" t="s">
        <v>11</v>
      </c>
      <c r="C50" s="95">
        <v>2.84</v>
      </c>
      <c r="D50" s="95">
        <v>3.9</v>
      </c>
      <c r="E50" s="95">
        <v>4</v>
      </c>
      <c r="F50" s="95">
        <v>4.452</v>
      </c>
      <c r="G50" s="95">
        <v>4.54</v>
      </c>
      <c r="H50" s="40">
        <v>8.3333333333333321</v>
      </c>
      <c r="I50" s="95">
        <v>7.3</v>
      </c>
      <c r="J50" s="95">
        <v>10.3</v>
      </c>
      <c r="K50" s="95">
        <v>10.7</v>
      </c>
      <c r="L50" s="95">
        <v>11.75328</v>
      </c>
      <c r="M50" s="95">
        <v>11.9856</v>
      </c>
      <c r="N50" s="40">
        <v>22</v>
      </c>
      <c r="O50" s="95">
        <v>6.2</v>
      </c>
      <c r="P50" s="95">
        <v>4.7</v>
      </c>
      <c r="Q50" s="95">
        <v>5.6</v>
      </c>
      <c r="R50" s="95">
        <v>6.4</v>
      </c>
      <c r="S50" s="95">
        <v>7.1</v>
      </c>
      <c r="T50" s="95">
        <v>6.4</v>
      </c>
      <c r="U50" s="95">
        <v>9</v>
      </c>
      <c r="V50" s="95">
        <v>12.2</v>
      </c>
      <c r="W50" s="95">
        <v>11.1</v>
      </c>
      <c r="X50" s="95">
        <v>9.4</v>
      </c>
      <c r="Y50" s="95">
        <v>9.4</v>
      </c>
      <c r="Z50" s="95">
        <v>7.3</v>
      </c>
      <c r="AA50" s="95">
        <v>3.2</v>
      </c>
      <c r="AB50" s="95">
        <v>4</v>
      </c>
      <c r="AC50" s="95">
        <v>3.3</v>
      </c>
      <c r="AD50" s="95">
        <v>2.2999999999999998</v>
      </c>
      <c r="AE50" s="95">
        <v>2.2999999999999998</v>
      </c>
      <c r="AF50" s="95">
        <v>2.2000000000000002</v>
      </c>
      <c r="AG50" s="99">
        <v>5.0000000000000001E-3</v>
      </c>
      <c r="AH50" s="99">
        <v>5.0000000000000001E-3</v>
      </c>
      <c r="AI50" s="99">
        <v>8.0000000000000002E-3</v>
      </c>
      <c r="AJ50" s="99">
        <v>6.0000000000000001E-3</v>
      </c>
      <c r="AK50" s="99">
        <v>1.0244366666666669E-2</v>
      </c>
      <c r="AL50" s="99">
        <v>1.2999999999999999E-2</v>
      </c>
      <c r="AM50" s="95">
        <v>0.13</v>
      </c>
      <c r="AN50" s="95">
        <v>0.13</v>
      </c>
      <c r="AO50" s="95">
        <v>0.3</v>
      </c>
      <c r="AP50" s="95">
        <v>0.36</v>
      </c>
      <c r="AQ50" s="95">
        <v>0.43909999999999894</v>
      </c>
      <c r="AR50" s="95">
        <v>3.2</v>
      </c>
    </row>
    <row r="51" spans="1:44" x14ac:dyDescent="0.25">
      <c r="A51" s="23">
        <v>97</v>
      </c>
      <c r="B51" s="32" t="s">
        <v>11</v>
      </c>
      <c r="C51" s="95">
        <v>8.35</v>
      </c>
      <c r="D51" s="95">
        <v>7.1</v>
      </c>
      <c r="E51" s="95">
        <v>8.6</v>
      </c>
      <c r="F51" s="95">
        <v>5.859</v>
      </c>
      <c r="G51" s="95">
        <v>4.7699999999999996</v>
      </c>
      <c r="H51" s="40">
        <v>18.18181818181818</v>
      </c>
      <c r="I51" s="95">
        <v>21.5</v>
      </c>
      <c r="J51" s="95">
        <v>18.7</v>
      </c>
      <c r="K51" s="95">
        <v>22.6</v>
      </c>
      <c r="L51" s="95">
        <v>15.46776</v>
      </c>
      <c r="M51" s="95">
        <v>12.592799999999999</v>
      </c>
      <c r="N51" s="40">
        <v>48</v>
      </c>
      <c r="O51" s="95">
        <v>27.2</v>
      </c>
      <c r="P51" s="95">
        <v>21.8</v>
      </c>
      <c r="Q51" s="95">
        <v>18.8</v>
      </c>
      <c r="R51" s="95">
        <v>16.899999999999999</v>
      </c>
      <c r="S51" s="95">
        <v>3.3</v>
      </c>
      <c r="T51" s="95">
        <v>22.1</v>
      </c>
      <c r="U51" s="95">
        <v>12.9</v>
      </c>
      <c r="V51" s="95">
        <v>13.7</v>
      </c>
      <c r="W51" s="95">
        <v>12.8</v>
      </c>
      <c r="X51" s="95">
        <v>19.3</v>
      </c>
      <c r="Y51" s="95">
        <v>18.7</v>
      </c>
      <c r="Z51" s="95">
        <v>26.2</v>
      </c>
      <c r="AA51" s="95">
        <v>5.4</v>
      </c>
      <c r="AB51" s="95">
        <v>5</v>
      </c>
      <c r="AC51" s="95">
        <v>5</v>
      </c>
      <c r="AD51" s="95">
        <v>5.5</v>
      </c>
      <c r="AE51" s="95">
        <v>17.599999999999998</v>
      </c>
      <c r="AF51" s="95">
        <v>3.7</v>
      </c>
      <c r="AG51" s="99">
        <v>1.4999999999999999E-2</v>
      </c>
      <c r="AH51" s="99">
        <v>1.9E-2</v>
      </c>
      <c r="AI51" s="99">
        <v>1.4999999999999999E-2</v>
      </c>
      <c r="AJ51" s="99">
        <v>1.2999999999999999E-2</v>
      </c>
      <c r="AK51" s="99">
        <v>1.9147000000000001E-2</v>
      </c>
      <c r="AL51" s="99">
        <v>1.2999999999999999E-2</v>
      </c>
      <c r="AM51" s="95">
        <v>0.63</v>
      </c>
      <c r="AN51" s="95">
        <v>0.95</v>
      </c>
      <c r="AO51" s="95">
        <v>0.8</v>
      </c>
      <c r="AP51" s="95">
        <v>0.94</v>
      </c>
      <c r="AQ51" s="95">
        <v>0.65763999999999889</v>
      </c>
      <c r="AR51" s="95">
        <v>1.58</v>
      </c>
    </row>
    <row r="52" spans="1:44" x14ac:dyDescent="0.25">
      <c r="A52" s="23">
        <v>99</v>
      </c>
      <c r="B52" s="32" t="s">
        <v>11</v>
      </c>
      <c r="C52" s="95">
        <v>12.88</v>
      </c>
      <c r="D52" s="95">
        <v>13.3</v>
      </c>
      <c r="E52" s="95">
        <v>9.1</v>
      </c>
      <c r="F52" s="95">
        <v>10.573</v>
      </c>
      <c r="G52" s="95">
        <v>29.01</v>
      </c>
      <c r="H52" s="40">
        <v>3.03</v>
      </c>
      <c r="I52" s="95">
        <v>33.200000000000003</v>
      </c>
      <c r="J52" s="95">
        <v>35.1</v>
      </c>
      <c r="K52" s="95">
        <v>24.1</v>
      </c>
      <c r="L52" s="95">
        <v>27.912720000000004</v>
      </c>
      <c r="M52" s="95">
        <v>76.586400000000012</v>
      </c>
      <c r="N52" s="40" t="s">
        <v>809</v>
      </c>
      <c r="O52" s="95">
        <v>25</v>
      </c>
      <c r="P52" s="95">
        <v>32</v>
      </c>
      <c r="Q52" s="95">
        <v>27.1</v>
      </c>
      <c r="R52" s="95">
        <v>51.5</v>
      </c>
      <c r="S52" s="95">
        <v>56.5</v>
      </c>
      <c r="T52" s="95">
        <v>1.1000000000000001</v>
      </c>
      <c r="U52" s="95">
        <v>21.8</v>
      </c>
      <c r="V52" s="95">
        <v>18</v>
      </c>
      <c r="W52" s="95">
        <v>17.5</v>
      </c>
      <c r="X52" s="95">
        <v>11.9</v>
      </c>
      <c r="Y52" s="95">
        <v>14.7</v>
      </c>
      <c r="Z52" s="95">
        <v>2.6</v>
      </c>
      <c r="AA52" s="95">
        <v>18</v>
      </c>
      <c r="AB52" s="95">
        <v>16.2</v>
      </c>
      <c r="AC52" s="95">
        <v>13.4</v>
      </c>
      <c r="AD52" s="95">
        <v>5.8</v>
      </c>
      <c r="AE52" s="95">
        <v>9.3999999999999986</v>
      </c>
      <c r="AF52" s="95">
        <v>1</v>
      </c>
      <c r="AG52" s="99">
        <v>1.6E-2</v>
      </c>
      <c r="AH52" s="99">
        <v>1.6E-2</v>
      </c>
      <c r="AI52" s="99">
        <v>2.1000000000000001E-2</v>
      </c>
      <c r="AJ52" s="99">
        <v>0.02</v>
      </c>
      <c r="AK52" s="99">
        <v>2.1772E-2</v>
      </c>
      <c r="AL52" s="99">
        <v>4.0000000000000001E-3</v>
      </c>
      <c r="AM52" s="95">
        <v>1</v>
      </c>
      <c r="AN52" s="95">
        <v>1</v>
      </c>
      <c r="AO52" s="95">
        <v>0.75</v>
      </c>
      <c r="AP52" s="95">
        <v>1.1100000000000001</v>
      </c>
      <c r="AQ52" s="95">
        <v>3.4881475000000002</v>
      </c>
      <c r="AR52" s="95">
        <v>1.6</v>
      </c>
    </row>
    <row r="53" spans="1:44" x14ac:dyDescent="0.25">
      <c r="A53" s="23">
        <v>101</v>
      </c>
      <c r="B53" s="32" t="s">
        <v>11</v>
      </c>
      <c r="C53" s="95">
        <v>7.48</v>
      </c>
      <c r="D53" s="95">
        <v>10.9</v>
      </c>
      <c r="E53" s="95">
        <v>10.1</v>
      </c>
      <c r="F53" s="95">
        <v>5.8040000000000003</v>
      </c>
      <c r="G53" s="95">
        <v>5.08</v>
      </c>
      <c r="H53" s="40">
        <v>18.560606060606059</v>
      </c>
      <c r="I53" s="95">
        <v>19.3</v>
      </c>
      <c r="J53" s="95">
        <v>28.8</v>
      </c>
      <c r="K53" s="95">
        <v>26.6</v>
      </c>
      <c r="L53" s="95">
        <v>15.322560000000001</v>
      </c>
      <c r="M53" s="95">
        <v>13.411200000000001</v>
      </c>
      <c r="N53" s="40">
        <v>49</v>
      </c>
      <c r="O53" s="95">
        <v>15</v>
      </c>
      <c r="P53" s="95">
        <v>18.399999999999999</v>
      </c>
      <c r="Q53" s="95">
        <v>24.3</v>
      </c>
      <c r="R53" s="95">
        <v>23.7</v>
      </c>
      <c r="S53" s="95">
        <v>30.6</v>
      </c>
      <c r="T53" s="95">
        <v>3.2</v>
      </c>
      <c r="U53" s="95">
        <v>7.1</v>
      </c>
      <c r="V53" s="95">
        <v>9.1999999999999993</v>
      </c>
      <c r="W53" s="95">
        <v>7.2</v>
      </c>
      <c r="X53" s="95">
        <v>12</v>
      </c>
      <c r="Y53" s="95">
        <v>3.6</v>
      </c>
      <c r="Z53" s="95">
        <v>3.9</v>
      </c>
      <c r="AA53" s="95">
        <v>2.6</v>
      </c>
      <c r="AB53" s="95">
        <v>3.2</v>
      </c>
      <c r="AC53" s="95">
        <v>3.8</v>
      </c>
      <c r="AD53" s="95">
        <v>3</v>
      </c>
      <c r="AE53" s="95">
        <v>4.2</v>
      </c>
      <c r="AF53" s="95">
        <v>1.8</v>
      </c>
      <c r="AG53" s="99">
        <v>1.2E-2</v>
      </c>
      <c r="AH53" s="99">
        <v>1.6E-2</v>
      </c>
      <c r="AI53" s="99">
        <v>1.7000000000000001E-2</v>
      </c>
      <c r="AJ53" s="99">
        <v>1.4999999999999999E-2</v>
      </c>
      <c r="AK53" s="99">
        <v>1.3309499999999997E-2</v>
      </c>
      <c r="AL53" s="99">
        <v>0.01</v>
      </c>
      <c r="AM53" s="95">
        <v>0.75</v>
      </c>
      <c r="AN53" s="95">
        <v>0.75</v>
      </c>
      <c r="AO53" s="95">
        <v>0.6</v>
      </c>
      <c r="AP53" s="95">
        <v>0.52</v>
      </c>
      <c r="AQ53" s="95">
        <v>0.5561749999999992</v>
      </c>
      <c r="AR53" s="95" t="s">
        <v>800</v>
      </c>
    </row>
    <row r="54" spans="1:44" x14ac:dyDescent="0.25">
      <c r="A54" s="23">
        <v>103</v>
      </c>
      <c r="B54" s="32" t="s">
        <v>11</v>
      </c>
      <c r="C54" s="95">
        <v>4.04</v>
      </c>
      <c r="D54" s="95">
        <v>5.8</v>
      </c>
      <c r="E54" s="95">
        <v>6.8</v>
      </c>
      <c r="F54" s="95">
        <v>6.2249999999999996</v>
      </c>
      <c r="G54" s="95">
        <v>7.15</v>
      </c>
      <c r="H54" s="40">
        <v>12.5</v>
      </c>
      <c r="I54" s="95">
        <v>10.7</v>
      </c>
      <c r="J54" s="95">
        <v>15.3</v>
      </c>
      <c r="K54" s="95">
        <v>18.100000000000001</v>
      </c>
      <c r="L54" s="95">
        <v>16.434000000000001</v>
      </c>
      <c r="M54" s="95">
        <v>18.876000000000001</v>
      </c>
      <c r="N54" s="40">
        <v>33</v>
      </c>
      <c r="O54" s="95">
        <v>12.9</v>
      </c>
      <c r="P54" s="95">
        <v>9.8000000000000007</v>
      </c>
      <c r="Q54" s="95">
        <v>11.3</v>
      </c>
      <c r="R54" s="95">
        <v>14.2</v>
      </c>
      <c r="S54" s="95">
        <v>12.1</v>
      </c>
      <c r="T54" s="95">
        <v>10</v>
      </c>
      <c r="U54" s="95">
        <v>7.9</v>
      </c>
      <c r="V54" s="95">
        <v>10.1</v>
      </c>
      <c r="W54" s="95">
        <v>11.9</v>
      </c>
      <c r="X54" s="95">
        <v>18.100000000000001</v>
      </c>
      <c r="Y54" s="95">
        <v>16</v>
      </c>
      <c r="Z54" s="95">
        <v>18.7</v>
      </c>
      <c r="AA54" s="95">
        <v>3.4</v>
      </c>
      <c r="AB54" s="95">
        <v>2.4</v>
      </c>
      <c r="AC54" s="95">
        <v>2.7</v>
      </c>
      <c r="AD54" s="95">
        <v>2.5</v>
      </c>
      <c r="AE54" s="95">
        <v>2.8000000000000003</v>
      </c>
      <c r="AF54" s="95">
        <v>2.7</v>
      </c>
      <c r="AG54" s="99">
        <v>8.9999999999999993E-3</v>
      </c>
      <c r="AH54" s="99">
        <v>1.7999999999999999E-2</v>
      </c>
      <c r="AI54" s="99">
        <v>1.0999999999999999E-2</v>
      </c>
      <c r="AJ54" s="99">
        <v>1.2999999999999999E-2</v>
      </c>
      <c r="AK54" s="99">
        <v>1.3384499999999999E-2</v>
      </c>
      <c r="AL54" s="99">
        <v>0.01</v>
      </c>
      <c r="AM54" s="95">
        <v>0.13</v>
      </c>
      <c r="AN54" s="95">
        <v>0.2</v>
      </c>
      <c r="AO54" s="95">
        <v>0.3</v>
      </c>
      <c r="AP54" s="95">
        <v>0.82</v>
      </c>
      <c r="AQ54" s="95">
        <v>0.83715499999999965</v>
      </c>
      <c r="AR54" s="95">
        <v>3.7</v>
      </c>
    </row>
    <row r="55" spans="1:44" x14ac:dyDescent="0.25">
      <c r="A55" s="23">
        <v>105</v>
      </c>
      <c r="B55" s="32" t="s">
        <v>11</v>
      </c>
      <c r="C55" s="95">
        <v>7.66</v>
      </c>
      <c r="D55" s="95">
        <v>5.3</v>
      </c>
      <c r="E55" s="95">
        <v>7</v>
      </c>
      <c r="F55" s="95">
        <v>4.931</v>
      </c>
      <c r="G55" s="95">
        <v>5.36</v>
      </c>
      <c r="H55" s="40">
        <v>3.41</v>
      </c>
      <c r="I55" s="95">
        <v>19.7</v>
      </c>
      <c r="J55" s="95">
        <v>14</v>
      </c>
      <c r="K55" s="95">
        <v>18.600000000000001</v>
      </c>
      <c r="L55" s="95">
        <v>13.017840000000001</v>
      </c>
      <c r="M55" s="95">
        <v>14.150400000000001</v>
      </c>
      <c r="N55" s="40" t="s">
        <v>809</v>
      </c>
      <c r="O55" s="95">
        <v>12.2</v>
      </c>
      <c r="P55" s="95">
        <v>16</v>
      </c>
      <c r="Q55" s="95">
        <v>14.4</v>
      </c>
      <c r="R55" s="95">
        <v>3.6</v>
      </c>
      <c r="S55" s="95">
        <v>4.0999999999999996</v>
      </c>
      <c r="T55" s="95">
        <v>12.6</v>
      </c>
      <c r="U55" s="95">
        <v>11.9</v>
      </c>
      <c r="V55" s="95">
        <v>15.2</v>
      </c>
      <c r="W55" s="95">
        <v>12.2</v>
      </c>
      <c r="X55" s="95">
        <v>11.5</v>
      </c>
      <c r="Y55" s="95">
        <v>11.5</v>
      </c>
      <c r="Z55" s="95">
        <v>24.5</v>
      </c>
      <c r="AA55" s="95">
        <v>8.9</v>
      </c>
      <c r="AB55" s="95">
        <v>7.1</v>
      </c>
      <c r="AC55" s="95">
        <v>6.5</v>
      </c>
      <c r="AD55" s="95">
        <v>11.6</v>
      </c>
      <c r="AE55" s="95">
        <v>6.6000000000000005</v>
      </c>
      <c r="AF55" s="95">
        <v>11.8</v>
      </c>
      <c r="AG55" s="99">
        <v>1.2E-2</v>
      </c>
      <c r="AH55" s="99">
        <v>1.6E-2</v>
      </c>
      <c r="AI55" s="99">
        <v>1.7000000000000001E-2</v>
      </c>
      <c r="AJ55" s="99">
        <v>1.7000000000000001E-2</v>
      </c>
      <c r="AK55" s="99">
        <v>1.5547E-2</v>
      </c>
      <c r="AL55" s="99">
        <v>1.4E-2</v>
      </c>
      <c r="AM55" s="95">
        <v>0.88</v>
      </c>
      <c r="AN55" s="95">
        <v>0.88</v>
      </c>
      <c r="AO55" s="95">
        <v>0.68</v>
      </c>
      <c r="AP55" s="95">
        <v>0.69</v>
      </c>
      <c r="AQ55" s="95">
        <v>1.001059999999999</v>
      </c>
      <c r="AR55" s="95">
        <v>1.4</v>
      </c>
    </row>
    <row r="56" spans="1:44" x14ac:dyDescent="0.25">
      <c r="A56" s="15">
        <v>107</v>
      </c>
      <c r="B56" s="32" t="s">
        <v>8</v>
      </c>
      <c r="C56" s="95">
        <v>4.84</v>
      </c>
      <c r="D56" s="95">
        <v>6.3</v>
      </c>
      <c r="E56" s="95">
        <v>6.7</v>
      </c>
      <c r="F56" s="95">
        <v>5.8319999999999999</v>
      </c>
      <c r="G56" s="95">
        <v>4.16</v>
      </c>
      <c r="H56" s="40" t="s">
        <v>800</v>
      </c>
      <c r="I56" s="95">
        <v>12.8</v>
      </c>
      <c r="J56" s="95">
        <v>16.600000000000001</v>
      </c>
      <c r="K56" s="95">
        <v>17.7</v>
      </c>
      <c r="L56" s="95">
        <v>15.39648</v>
      </c>
      <c r="M56" s="95">
        <v>10.9824</v>
      </c>
      <c r="N56" s="40" t="s">
        <v>809</v>
      </c>
      <c r="O56" s="95">
        <v>9.9</v>
      </c>
      <c r="P56" s="95">
        <v>8.6</v>
      </c>
      <c r="Q56" s="95">
        <v>8.9</v>
      </c>
      <c r="R56" s="95">
        <v>10.5</v>
      </c>
      <c r="S56" s="95">
        <v>8.6</v>
      </c>
      <c r="T56" s="95">
        <v>6.5</v>
      </c>
      <c r="U56" s="95">
        <v>8.9</v>
      </c>
      <c r="V56" s="95">
        <v>6.4</v>
      </c>
      <c r="W56" s="95">
        <v>7.5</v>
      </c>
      <c r="X56" s="95">
        <v>11</v>
      </c>
      <c r="Y56" s="95">
        <v>8.6</v>
      </c>
      <c r="Z56" s="95">
        <v>4.8</v>
      </c>
      <c r="AA56" s="95">
        <v>4.3</v>
      </c>
      <c r="AB56" s="95">
        <v>4.7</v>
      </c>
      <c r="AC56" s="95">
        <v>4.7</v>
      </c>
      <c r="AD56" s="95">
        <v>5.3</v>
      </c>
      <c r="AE56" s="95">
        <v>3.92</v>
      </c>
      <c r="AF56" s="95">
        <v>3.3</v>
      </c>
      <c r="AG56" s="99">
        <v>2.1000000000000001E-2</v>
      </c>
      <c r="AH56" s="99">
        <v>0.02</v>
      </c>
      <c r="AI56" s="99">
        <v>1.7000000000000001E-2</v>
      </c>
      <c r="AJ56" s="99">
        <v>1.0999999999999999E-2</v>
      </c>
      <c r="AK56" s="99">
        <v>8.9910500000000004E-3</v>
      </c>
      <c r="AL56" s="99">
        <v>7.0000000000000001E-3</v>
      </c>
      <c r="AM56" s="95">
        <v>1.1200000000000001</v>
      </c>
      <c r="AN56" s="95">
        <v>1.25</v>
      </c>
      <c r="AO56" s="95">
        <v>0.83</v>
      </c>
      <c r="AP56" s="95">
        <v>1.1599999999999999</v>
      </c>
      <c r="AQ56" s="95">
        <v>0.44143500000000024</v>
      </c>
      <c r="AR56" s="95">
        <v>2.8</v>
      </c>
    </row>
    <row r="57" spans="1:44" x14ac:dyDescent="0.25">
      <c r="A57" s="15">
        <v>111</v>
      </c>
      <c r="B57" s="32" t="s">
        <v>8</v>
      </c>
      <c r="C57" s="95">
        <v>3.81</v>
      </c>
      <c r="D57" s="95">
        <v>2.8</v>
      </c>
      <c r="E57" s="95">
        <v>4.3</v>
      </c>
      <c r="F57" s="95">
        <v>5.5289999999999999</v>
      </c>
      <c r="G57" s="95">
        <v>5.65</v>
      </c>
      <c r="H57" s="40">
        <v>17.803030303030301</v>
      </c>
      <c r="I57" s="95">
        <v>10.1</v>
      </c>
      <c r="J57" s="95">
        <v>7.4</v>
      </c>
      <c r="K57" s="95">
        <v>11.4</v>
      </c>
      <c r="L57" s="95">
        <v>14.59656</v>
      </c>
      <c r="M57" s="95">
        <v>14.916000000000002</v>
      </c>
      <c r="N57" s="40">
        <v>47</v>
      </c>
      <c r="O57" s="95">
        <v>13.1</v>
      </c>
      <c r="P57" s="95">
        <v>12.2</v>
      </c>
      <c r="Q57" s="95">
        <v>14.2</v>
      </c>
      <c r="R57" s="95">
        <v>13.9</v>
      </c>
      <c r="S57" s="95">
        <v>12.6</v>
      </c>
      <c r="T57" s="95">
        <v>14.2</v>
      </c>
      <c r="U57" s="95">
        <v>8</v>
      </c>
      <c r="V57" s="95">
        <v>11.9</v>
      </c>
      <c r="W57" s="95">
        <v>17.600000000000001</v>
      </c>
      <c r="X57" s="95">
        <v>13.1</v>
      </c>
      <c r="Y57" s="95">
        <v>12.1</v>
      </c>
      <c r="Z57" s="95">
        <v>9.1</v>
      </c>
      <c r="AA57" s="95">
        <v>3.2</v>
      </c>
      <c r="AB57" s="95">
        <v>2.9</v>
      </c>
      <c r="AC57" s="95">
        <v>3.8</v>
      </c>
      <c r="AD57" s="95">
        <v>6.2</v>
      </c>
      <c r="AE57" s="95">
        <v>4.6999999999999993</v>
      </c>
      <c r="AF57" s="95">
        <v>6.2</v>
      </c>
      <c r="AG57" s="99">
        <v>0.02</v>
      </c>
      <c r="AH57" s="99">
        <v>0.02</v>
      </c>
      <c r="AI57" s="99">
        <v>1.4E-2</v>
      </c>
      <c r="AJ57" s="99">
        <v>0.01</v>
      </c>
      <c r="AK57" s="99">
        <v>1.142495E-2</v>
      </c>
      <c r="AL57" s="99">
        <v>0.01</v>
      </c>
      <c r="AM57" s="95">
        <v>0.75</v>
      </c>
      <c r="AN57" s="95">
        <v>1</v>
      </c>
      <c r="AO57" s="95">
        <v>0.88</v>
      </c>
      <c r="AP57" s="95">
        <v>0.97</v>
      </c>
      <c r="AQ57" s="95">
        <v>0.68794250000000101</v>
      </c>
      <c r="AR57" s="95">
        <v>2.7</v>
      </c>
    </row>
    <row r="58" spans="1:44" x14ac:dyDescent="0.25">
      <c r="A58" s="15">
        <v>113</v>
      </c>
      <c r="B58" s="32" t="s">
        <v>8</v>
      </c>
      <c r="C58" s="95">
        <v>8.91</v>
      </c>
      <c r="D58" s="95">
        <v>9.6999999999999993</v>
      </c>
      <c r="E58" s="95">
        <v>6.2</v>
      </c>
      <c r="F58" s="95">
        <v>4.8360000000000003</v>
      </c>
      <c r="G58" s="95">
        <v>6.91</v>
      </c>
      <c r="H58" s="40">
        <v>15.909090909090908</v>
      </c>
      <c r="I58" s="95">
        <v>23.5</v>
      </c>
      <c r="J58" s="95">
        <v>25.6</v>
      </c>
      <c r="K58" s="95">
        <v>16.5</v>
      </c>
      <c r="L58" s="95">
        <v>12.767040000000001</v>
      </c>
      <c r="M58" s="95">
        <v>18.2424</v>
      </c>
      <c r="N58" s="40">
        <v>42</v>
      </c>
      <c r="O58" s="95">
        <v>12.7</v>
      </c>
      <c r="P58" s="95">
        <v>15.3</v>
      </c>
      <c r="Q58" s="95">
        <v>11.7</v>
      </c>
      <c r="R58" s="95">
        <v>10.4</v>
      </c>
      <c r="S58" s="95">
        <v>8.1999999999999993</v>
      </c>
      <c r="T58" s="95">
        <v>12.7</v>
      </c>
      <c r="U58" s="95">
        <v>10.8</v>
      </c>
      <c r="V58" s="95">
        <v>13.1</v>
      </c>
      <c r="W58" s="95">
        <v>12.9</v>
      </c>
      <c r="X58" s="95">
        <v>6.4</v>
      </c>
      <c r="Y58" s="95">
        <v>10.6</v>
      </c>
      <c r="Z58" s="95">
        <v>12.5</v>
      </c>
      <c r="AA58" s="95">
        <v>4.0999999999999996</v>
      </c>
      <c r="AB58" s="95">
        <v>6</v>
      </c>
      <c r="AC58" s="95">
        <v>7</v>
      </c>
      <c r="AD58" s="95">
        <v>11</v>
      </c>
      <c r="AE58" s="95">
        <v>7.8000000000000007</v>
      </c>
      <c r="AF58" s="95">
        <v>5.3</v>
      </c>
      <c r="AG58" s="99">
        <v>2.1000000000000001E-2</v>
      </c>
      <c r="AH58" s="99">
        <v>0.02</v>
      </c>
      <c r="AI58" s="99">
        <v>1.6E-2</v>
      </c>
      <c r="AJ58" s="99">
        <v>1.0999999999999999E-2</v>
      </c>
      <c r="AK58" s="99">
        <v>1.1045899999999997E-2</v>
      </c>
      <c r="AL58" s="99">
        <v>8.0000000000000002E-3</v>
      </c>
      <c r="AM58" s="95">
        <v>1.38</v>
      </c>
      <c r="AN58" s="95">
        <v>1.25</v>
      </c>
      <c r="AO58" s="95">
        <v>1.1200000000000001</v>
      </c>
      <c r="AP58" s="95">
        <v>1.71</v>
      </c>
      <c r="AQ58" s="95">
        <v>1.2739775000000004</v>
      </c>
      <c r="AR58" s="95">
        <v>2.9</v>
      </c>
    </row>
    <row r="59" spans="1:44" x14ac:dyDescent="0.25">
      <c r="A59" s="15">
        <v>115</v>
      </c>
      <c r="B59" s="32" t="s">
        <v>8</v>
      </c>
      <c r="C59" s="95">
        <v>12.97</v>
      </c>
      <c r="D59" s="95">
        <v>9.3000000000000007</v>
      </c>
      <c r="E59" s="95">
        <v>9.4</v>
      </c>
      <c r="F59" s="95">
        <v>7.8330000000000002</v>
      </c>
      <c r="G59" s="95">
        <v>8.19</v>
      </c>
      <c r="H59" s="40">
        <v>12.5</v>
      </c>
      <c r="I59" s="95">
        <v>34.200000000000003</v>
      </c>
      <c r="J59" s="95">
        <v>24.6</v>
      </c>
      <c r="K59" s="95">
        <v>24.8</v>
      </c>
      <c r="L59" s="95">
        <v>20.679120000000001</v>
      </c>
      <c r="M59" s="95">
        <v>21.621600000000001</v>
      </c>
      <c r="N59" s="40">
        <v>33</v>
      </c>
      <c r="O59" s="95">
        <v>25.4</v>
      </c>
      <c r="P59" s="95">
        <v>18.7</v>
      </c>
      <c r="Q59" s="95">
        <v>14.6</v>
      </c>
      <c r="R59" s="95">
        <v>13.9</v>
      </c>
      <c r="S59" s="95">
        <v>8.5500000000000007</v>
      </c>
      <c r="T59" s="95">
        <v>6.7</v>
      </c>
      <c r="U59" s="95">
        <v>24.1</v>
      </c>
      <c r="V59" s="95">
        <v>18.3</v>
      </c>
      <c r="W59" s="95">
        <v>24.4</v>
      </c>
      <c r="X59" s="95">
        <v>26.9</v>
      </c>
      <c r="Y59" s="95">
        <v>26.3</v>
      </c>
      <c r="Z59" s="95">
        <v>11.2</v>
      </c>
      <c r="AA59" s="95">
        <v>12.7</v>
      </c>
      <c r="AB59" s="95">
        <v>10.8</v>
      </c>
      <c r="AC59" s="95">
        <v>12.6</v>
      </c>
      <c r="AD59" s="95">
        <v>8.6999999999999993</v>
      </c>
      <c r="AE59" s="95">
        <v>6.2</v>
      </c>
      <c r="AF59" s="95">
        <v>9.6999999999999993</v>
      </c>
      <c r="AG59" s="99">
        <v>2.5999999999999999E-2</v>
      </c>
      <c r="AH59" s="99">
        <v>2.3E-2</v>
      </c>
      <c r="AI59" s="99">
        <v>2.5999999999999999E-2</v>
      </c>
      <c r="AJ59" s="99">
        <v>1.4999999999999999E-2</v>
      </c>
      <c r="AK59" s="99">
        <v>1.7449849999999996E-2</v>
      </c>
      <c r="AL59" s="99">
        <v>1.2999999999999999E-2</v>
      </c>
      <c r="AM59" s="95">
        <v>1.25</v>
      </c>
      <c r="AN59" s="95">
        <v>1.25</v>
      </c>
      <c r="AO59" s="95">
        <v>1.1200000000000001</v>
      </c>
      <c r="AP59" s="95">
        <v>1.38</v>
      </c>
      <c r="AQ59" s="95">
        <v>1.9398300000000006</v>
      </c>
      <c r="AR59" s="95">
        <v>3.8</v>
      </c>
    </row>
    <row r="60" spans="1:44" x14ac:dyDescent="0.25">
      <c r="A60" s="23">
        <v>117</v>
      </c>
      <c r="B60" s="15" t="s">
        <v>9</v>
      </c>
      <c r="C60" s="95">
        <v>8.5299999999999994</v>
      </c>
      <c r="D60" s="95">
        <v>6.5</v>
      </c>
      <c r="E60" s="95">
        <v>9</v>
      </c>
      <c r="F60" s="95">
        <v>10.805</v>
      </c>
      <c r="G60" s="95">
        <v>6.45</v>
      </c>
      <c r="H60" s="40">
        <v>7.9545454545454541</v>
      </c>
      <c r="I60" s="95">
        <v>21.9</v>
      </c>
      <c r="J60" s="95">
        <v>17.2</v>
      </c>
      <c r="K60" s="95">
        <v>23.8</v>
      </c>
      <c r="L60" s="95">
        <v>28.525200000000002</v>
      </c>
      <c r="M60" s="95">
        <v>17.028000000000002</v>
      </c>
      <c r="N60" s="40">
        <v>21</v>
      </c>
      <c r="O60" s="95">
        <v>17</v>
      </c>
      <c r="P60" s="95">
        <v>15.8</v>
      </c>
      <c r="Q60" s="95">
        <v>12</v>
      </c>
      <c r="R60" s="95">
        <v>16.399999999999999</v>
      </c>
      <c r="S60" s="95">
        <v>12.8</v>
      </c>
      <c r="T60" s="95">
        <v>11.4</v>
      </c>
      <c r="U60" s="95">
        <v>35</v>
      </c>
      <c r="V60" s="95">
        <v>29.4</v>
      </c>
      <c r="W60" s="95">
        <v>28.9</v>
      </c>
      <c r="X60" s="95">
        <v>20.399999999999999</v>
      </c>
      <c r="Y60" s="95">
        <v>20.2</v>
      </c>
      <c r="Z60" s="95">
        <v>10</v>
      </c>
      <c r="AA60" s="95">
        <v>7.4</v>
      </c>
      <c r="AB60" s="95">
        <v>6</v>
      </c>
      <c r="AC60" s="95">
        <v>5.8</v>
      </c>
      <c r="AD60" s="95">
        <v>11.9</v>
      </c>
      <c r="AE60" s="95">
        <v>7.6</v>
      </c>
      <c r="AF60" s="95">
        <v>10</v>
      </c>
      <c r="AG60" s="99">
        <v>1.2E-2</v>
      </c>
      <c r="AH60" s="99">
        <v>1.2E-2</v>
      </c>
      <c r="AI60" s="99">
        <v>1.0999999999999999E-2</v>
      </c>
      <c r="AJ60" s="99">
        <v>1.9E-2</v>
      </c>
      <c r="AK60" s="99">
        <v>1.7033033333333336E-2</v>
      </c>
      <c r="AL60" s="99">
        <v>1.2999999999999999E-2</v>
      </c>
      <c r="AM60" s="95">
        <v>1</v>
      </c>
      <c r="AN60" s="95">
        <v>0.75</v>
      </c>
      <c r="AO60" s="95">
        <v>0.7</v>
      </c>
      <c r="AP60" s="95">
        <v>0.9</v>
      </c>
      <c r="AQ60" s="95">
        <v>0.79541500000000021</v>
      </c>
      <c r="AR60" s="95">
        <v>2.1</v>
      </c>
    </row>
    <row r="61" spans="1:44" x14ac:dyDescent="0.25">
      <c r="A61" s="15">
        <v>119</v>
      </c>
      <c r="B61" s="32" t="s">
        <v>8</v>
      </c>
      <c r="C61" s="95">
        <v>5.0999999999999996</v>
      </c>
      <c r="D61" s="95">
        <v>6.3</v>
      </c>
      <c r="E61" s="95">
        <v>6.2</v>
      </c>
      <c r="F61" s="95">
        <v>8.0060000000000002</v>
      </c>
      <c r="G61" s="95">
        <v>6.42</v>
      </c>
      <c r="H61" s="40">
        <v>12.121212121212121</v>
      </c>
      <c r="I61" s="95">
        <v>13.5</v>
      </c>
      <c r="J61" s="95">
        <v>16.600000000000001</v>
      </c>
      <c r="K61" s="95">
        <v>16.5</v>
      </c>
      <c r="L61" s="95">
        <v>21.135840000000002</v>
      </c>
      <c r="M61" s="95">
        <v>16.948800000000002</v>
      </c>
      <c r="N61" s="40">
        <v>32</v>
      </c>
      <c r="O61" s="95">
        <v>16.2</v>
      </c>
      <c r="P61" s="95">
        <v>19.2</v>
      </c>
      <c r="Q61" s="95">
        <v>16.3</v>
      </c>
      <c r="R61" s="95">
        <v>14.2</v>
      </c>
      <c r="S61" s="95">
        <v>12.95</v>
      </c>
      <c r="T61" s="95">
        <v>12.7</v>
      </c>
      <c r="U61" s="95">
        <v>13</v>
      </c>
      <c r="V61" s="95">
        <v>13.3</v>
      </c>
      <c r="W61" s="95">
        <v>14.5</v>
      </c>
      <c r="X61" s="95">
        <v>17.3</v>
      </c>
      <c r="Y61" s="95">
        <v>21.6</v>
      </c>
      <c r="Z61" s="95">
        <v>10</v>
      </c>
      <c r="AA61" s="95">
        <v>2.6</v>
      </c>
      <c r="AB61" s="95">
        <v>3</v>
      </c>
      <c r="AC61" s="95">
        <v>4.2</v>
      </c>
      <c r="AD61" s="95">
        <v>4.2</v>
      </c>
      <c r="AE61" s="95">
        <v>5</v>
      </c>
      <c r="AF61" s="95">
        <v>1.3</v>
      </c>
      <c r="AG61" s="99">
        <v>1.0999999999999999E-2</v>
      </c>
      <c r="AH61" s="99">
        <v>1.2999999999999999E-2</v>
      </c>
      <c r="AI61" s="99">
        <v>1.4E-2</v>
      </c>
      <c r="AJ61" s="99">
        <v>1.0999999999999999E-2</v>
      </c>
      <c r="AK61" s="99">
        <v>1.134515E-2</v>
      </c>
      <c r="AL61" s="99">
        <v>7.0000000000000001E-3</v>
      </c>
      <c r="AM61" s="95">
        <v>1.55</v>
      </c>
      <c r="AN61" s="95">
        <v>1.35</v>
      </c>
      <c r="AO61" s="95">
        <v>1.63</v>
      </c>
      <c r="AP61" s="95">
        <v>1.5</v>
      </c>
      <c r="AQ61" s="95">
        <v>0.87291000000000007</v>
      </c>
      <c r="AR61" s="95">
        <v>4.0999999999999996</v>
      </c>
    </row>
    <row r="62" spans="1:44" x14ac:dyDescent="0.25">
      <c r="A62" s="15">
        <v>121</v>
      </c>
      <c r="B62" s="32" t="s">
        <v>8</v>
      </c>
      <c r="C62" s="95">
        <v>13.92</v>
      </c>
      <c r="D62" s="95">
        <v>17.2</v>
      </c>
      <c r="E62" s="95">
        <v>14.1</v>
      </c>
      <c r="F62" s="95">
        <v>9.9009999999999998</v>
      </c>
      <c r="G62" s="95">
        <v>7.64</v>
      </c>
      <c r="H62" s="40">
        <v>13.636363636363635</v>
      </c>
      <c r="I62" s="95">
        <v>35.799999999999997</v>
      </c>
      <c r="J62" s="95">
        <v>45.4</v>
      </c>
      <c r="K62" s="95">
        <v>37.299999999999997</v>
      </c>
      <c r="L62" s="95">
        <v>26.138640000000002</v>
      </c>
      <c r="M62" s="95">
        <v>20.169599999999999</v>
      </c>
      <c r="N62" s="40">
        <v>36</v>
      </c>
      <c r="O62" s="95">
        <v>13.1</v>
      </c>
      <c r="P62" s="95">
        <v>19.600000000000001</v>
      </c>
      <c r="Q62" s="95">
        <v>20</v>
      </c>
      <c r="R62" s="95">
        <v>22.3</v>
      </c>
      <c r="S62" s="95">
        <v>23.95</v>
      </c>
      <c r="T62" s="95">
        <v>17.8</v>
      </c>
      <c r="U62" s="95">
        <v>9.5</v>
      </c>
      <c r="V62" s="95">
        <v>16.899999999999999</v>
      </c>
      <c r="W62" s="95">
        <v>25.3</v>
      </c>
      <c r="X62" s="95">
        <v>23.5</v>
      </c>
      <c r="Y62" s="95">
        <v>29.2</v>
      </c>
      <c r="Z62" s="95">
        <v>37.200000000000003</v>
      </c>
      <c r="AA62" s="95">
        <v>3</v>
      </c>
      <c r="AB62" s="95">
        <v>4</v>
      </c>
      <c r="AC62" s="95">
        <v>5.2</v>
      </c>
      <c r="AD62" s="95">
        <v>5</v>
      </c>
      <c r="AE62" s="95">
        <v>4.5</v>
      </c>
      <c r="AF62" s="95">
        <v>4.9000000000000004</v>
      </c>
      <c r="AG62" s="99">
        <v>7.0000000000000001E-3</v>
      </c>
      <c r="AH62" s="99">
        <v>8.0000000000000002E-3</v>
      </c>
      <c r="AI62" s="99">
        <v>0.01</v>
      </c>
      <c r="AJ62" s="99">
        <v>8.9999999999999993E-3</v>
      </c>
      <c r="AK62" s="99">
        <v>1.4118199999999997E-2</v>
      </c>
      <c r="AL62" s="99">
        <v>1.2999999999999999E-2</v>
      </c>
      <c r="AM62" s="95">
        <v>2.75</v>
      </c>
      <c r="AN62" s="95">
        <v>2.88</v>
      </c>
      <c r="AO62" s="95">
        <v>2.48</v>
      </c>
      <c r="AP62" s="95">
        <v>1.32</v>
      </c>
      <c r="AQ62" s="95">
        <v>0.66894000000000053</v>
      </c>
      <c r="AR62" s="95">
        <v>1.3</v>
      </c>
    </row>
    <row r="63" spans="1:44" x14ac:dyDescent="0.25">
      <c r="A63" s="23">
        <v>123</v>
      </c>
      <c r="B63" s="15" t="s">
        <v>9</v>
      </c>
      <c r="C63" s="95">
        <v>9.31</v>
      </c>
      <c r="D63" s="95">
        <v>6.3</v>
      </c>
      <c r="E63" s="95">
        <v>6.2</v>
      </c>
      <c r="F63" s="95">
        <v>12.1</v>
      </c>
      <c r="G63" s="95">
        <v>11.61</v>
      </c>
      <c r="H63" s="40">
        <v>9.4696969696969688</v>
      </c>
      <c r="I63" s="95">
        <v>23.9</v>
      </c>
      <c r="J63" s="95">
        <v>16.600000000000001</v>
      </c>
      <c r="K63" s="95">
        <v>16.3</v>
      </c>
      <c r="L63" s="95">
        <v>31.94</v>
      </c>
      <c r="M63" s="95">
        <v>30.650400000000001</v>
      </c>
      <c r="N63" s="40">
        <v>25</v>
      </c>
      <c r="O63" s="95">
        <v>8.8000000000000007</v>
      </c>
      <c r="P63" s="95">
        <v>8.4</v>
      </c>
      <c r="Q63" s="95">
        <v>6</v>
      </c>
      <c r="R63" s="95">
        <v>42</v>
      </c>
      <c r="S63" s="95">
        <v>38.4</v>
      </c>
      <c r="T63" s="95">
        <v>34</v>
      </c>
      <c r="U63" s="95">
        <v>14.5</v>
      </c>
      <c r="V63" s="95">
        <v>10.1</v>
      </c>
      <c r="W63" s="95">
        <v>7.5</v>
      </c>
      <c r="X63" s="95">
        <v>18.399999999999999</v>
      </c>
      <c r="Y63" s="95">
        <v>19.7</v>
      </c>
      <c r="Z63" s="95">
        <v>12</v>
      </c>
      <c r="AA63" s="95">
        <v>3.7</v>
      </c>
      <c r="AB63" s="95">
        <v>2.4</v>
      </c>
      <c r="AC63" s="95">
        <v>2.6</v>
      </c>
      <c r="AD63" s="95">
        <v>1.6</v>
      </c>
      <c r="AE63" s="95">
        <v>2.4</v>
      </c>
      <c r="AF63" s="95">
        <v>2.6</v>
      </c>
      <c r="AG63" s="99">
        <v>0.01</v>
      </c>
      <c r="AH63" s="99">
        <v>1.4E-2</v>
      </c>
      <c r="AI63" s="99">
        <v>0.01</v>
      </c>
      <c r="AJ63" s="99">
        <v>2.1000000000000001E-2</v>
      </c>
      <c r="AK63" s="99">
        <v>1.9556866666666672E-2</v>
      </c>
      <c r="AL63" s="99">
        <v>2.8000000000000001E-2</v>
      </c>
      <c r="AM63" s="95">
        <v>2.12</v>
      </c>
      <c r="AN63" s="95">
        <v>1.77</v>
      </c>
      <c r="AO63" s="95">
        <v>1.63</v>
      </c>
      <c r="AP63" s="95">
        <v>3.64</v>
      </c>
      <c r="AQ63" s="95">
        <v>2.8136950000000005</v>
      </c>
      <c r="AR63" s="95" t="s">
        <v>800</v>
      </c>
    </row>
    <row r="64" spans="1:44" x14ac:dyDescent="0.25">
      <c r="A64" s="23">
        <v>125</v>
      </c>
      <c r="B64" s="15" t="s">
        <v>9</v>
      </c>
      <c r="C64" s="95">
        <v>7.65</v>
      </c>
      <c r="D64" s="95">
        <v>6.3</v>
      </c>
      <c r="E64" s="95">
        <v>7.1</v>
      </c>
      <c r="F64" s="95">
        <v>12.1</v>
      </c>
      <c r="G64" s="95">
        <v>13.05</v>
      </c>
      <c r="H64" s="40">
        <v>12.878787878787879</v>
      </c>
      <c r="I64" s="95">
        <v>19.7</v>
      </c>
      <c r="J64" s="95">
        <v>16.600000000000001</v>
      </c>
      <c r="K64" s="95">
        <v>18.8</v>
      </c>
      <c r="L64" s="95">
        <v>31.94</v>
      </c>
      <c r="M64" s="95">
        <v>34.452000000000005</v>
      </c>
      <c r="N64" s="40">
        <v>34</v>
      </c>
      <c r="O64" s="95">
        <v>9</v>
      </c>
      <c r="P64" s="95">
        <v>8.4</v>
      </c>
      <c r="Q64" s="95">
        <v>6.5</v>
      </c>
      <c r="R64" s="95">
        <v>15.8</v>
      </c>
      <c r="S64" s="95">
        <v>16.5</v>
      </c>
      <c r="T64" s="95">
        <v>15.6</v>
      </c>
      <c r="U64" s="95">
        <v>9.5</v>
      </c>
      <c r="V64" s="95">
        <v>12</v>
      </c>
      <c r="W64" s="95">
        <v>10.199999999999999</v>
      </c>
      <c r="X64" s="95">
        <v>19</v>
      </c>
      <c r="Y64" s="95">
        <v>20.2</v>
      </c>
      <c r="Z64" s="95">
        <v>15.3</v>
      </c>
      <c r="AA64" s="95">
        <v>10.7</v>
      </c>
      <c r="AB64" s="95">
        <v>9</v>
      </c>
      <c r="AC64" s="95">
        <v>12</v>
      </c>
      <c r="AD64" s="95">
        <v>13</v>
      </c>
      <c r="AE64" s="95">
        <v>9.8000000000000007</v>
      </c>
      <c r="AF64" s="95">
        <v>15.2</v>
      </c>
      <c r="AG64" s="99">
        <v>0.02</v>
      </c>
      <c r="AH64" s="99">
        <v>1.6E-2</v>
      </c>
      <c r="AI64" s="99">
        <v>1.9E-2</v>
      </c>
      <c r="AJ64" s="99">
        <v>1.4999999999999999E-2</v>
      </c>
      <c r="AK64" s="99">
        <v>2.1223533333333336E-2</v>
      </c>
      <c r="AL64" s="99">
        <v>1.9E-2</v>
      </c>
      <c r="AM64" s="95">
        <v>1.25</v>
      </c>
      <c r="AN64" s="95">
        <v>1.25</v>
      </c>
      <c r="AO64" s="95">
        <v>1.1100000000000001</v>
      </c>
      <c r="AP64" s="95">
        <v>1.48</v>
      </c>
      <c r="AQ64" s="95">
        <v>1.7281050000000002</v>
      </c>
      <c r="AR64" s="95">
        <v>4.2</v>
      </c>
    </row>
    <row r="65" spans="1:44" x14ac:dyDescent="0.25">
      <c r="A65" s="15">
        <v>127</v>
      </c>
      <c r="B65" s="32" t="s">
        <v>8</v>
      </c>
      <c r="C65" s="95">
        <v>5.88</v>
      </c>
      <c r="D65" s="95">
        <v>5.3</v>
      </c>
      <c r="E65" s="95">
        <v>4.4000000000000004</v>
      </c>
      <c r="F65" s="95">
        <v>4.835</v>
      </c>
      <c r="G65" s="95">
        <v>6.24</v>
      </c>
      <c r="H65" s="40">
        <v>12.5</v>
      </c>
      <c r="I65" s="95">
        <v>15.5</v>
      </c>
      <c r="J65" s="95">
        <v>13.9</v>
      </c>
      <c r="K65" s="95">
        <v>11.7</v>
      </c>
      <c r="L65" s="95">
        <v>12.7644</v>
      </c>
      <c r="M65" s="95">
        <v>16.473600000000001</v>
      </c>
      <c r="N65" s="40">
        <v>33</v>
      </c>
      <c r="O65" s="95">
        <v>17</v>
      </c>
      <c r="P65" s="95">
        <v>14.9</v>
      </c>
      <c r="Q65" s="95">
        <v>17.399999999999999</v>
      </c>
      <c r="R65" s="95">
        <v>21.4</v>
      </c>
      <c r="S65" s="95">
        <v>17.8</v>
      </c>
      <c r="T65" s="95">
        <v>24.6</v>
      </c>
      <c r="U65" s="95">
        <v>5.5</v>
      </c>
      <c r="V65" s="95">
        <v>5</v>
      </c>
      <c r="W65" s="95">
        <v>4.8</v>
      </c>
      <c r="X65" s="95">
        <v>6.8</v>
      </c>
      <c r="Y65" s="95">
        <v>8.4</v>
      </c>
      <c r="Z65" s="95">
        <v>6.6</v>
      </c>
      <c r="AA65" s="95">
        <v>6</v>
      </c>
      <c r="AB65" s="95">
        <v>4.9000000000000004</v>
      </c>
      <c r="AC65" s="95">
        <v>4.5</v>
      </c>
      <c r="AD65" s="95">
        <v>2.2000000000000002</v>
      </c>
      <c r="AE65" s="95">
        <v>2.2999999999999998</v>
      </c>
      <c r="AF65" s="95">
        <v>2.2999999999999998</v>
      </c>
      <c r="AG65" s="99">
        <v>1.4999999999999999E-2</v>
      </c>
      <c r="AH65" s="99">
        <v>1.7999999999999999E-2</v>
      </c>
      <c r="AI65" s="99">
        <v>1.4999999999999999E-2</v>
      </c>
      <c r="AJ65" s="99">
        <v>1.2E-2</v>
      </c>
      <c r="AK65" s="99">
        <v>1.58738E-2</v>
      </c>
      <c r="AL65" s="99">
        <v>0.01</v>
      </c>
      <c r="AM65" s="95">
        <v>1</v>
      </c>
      <c r="AN65" s="95">
        <v>1.25</v>
      </c>
      <c r="AO65" s="95">
        <v>0.88</v>
      </c>
      <c r="AP65" s="95">
        <v>1.31</v>
      </c>
      <c r="AQ65" s="95">
        <v>0.63542750000000003</v>
      </c>
      <c r="AR65" s="95">
        <v>3.2</v>
      </c>
    </row>
    <row r="66" spans="1:44" x14ac:dyDescent="0.25">
      <c r="A66" s="15">
        <v>129</v>
      </c>
      <c r="B66" s="32" t="s">
        <v>8</v>
      </c>
      <c r="C66" s="95">
        <v>12.45</v>
      </c>
      <c r="D66" s="95">
        <v>9.9</v>
      </c>
      <c r="E66" s="95">
        <v>10.3</v>
      </c>
      <c r="F66" s="95">
        <v>7.4989999999999997</v>
      </c>
      <c r="G66" s="95">
        <v>6.28</v>
      </c>
      <c r="H66" s="40">
        <v>11.742424242424242</v>
      </c>
      <c r="I66" s="95">
        <v>32.9</v>
      </c>
      <c r="J66" s="95">
        <v>26.3</v>
      </c>
      <c r="K66" s="95">
        <v>27.1</v>
      </c>
      <c r="L66" s="95">
        <v>19.797360000000001</v>
      </c>
      <c r="M66" s="95">
        <v>16.5792</v>
      </c>
      <c r="N66" s="40">
        <v>31</v>
      </c>
      <c r="O66" s="95">
        <v>18</v>
      </c>
      <c r="P66" s="95">
        <v>14.8</v>
      </c>
      <c r="Q66" s="95">
        <v>17.100000000000001</v>
      </c>
      <c r="R66" s="95">
        <v>13</v>
      </c>
      <c r="S66" s="95">
        <v>13.1</v>
      </c>
      <c r="T66" s="95">
        <v>26.5</v>
      </c>
      <c r="U66" s="95">
        <v>10.3</v>
      </c>
      <c r="V66" s="95">
        <v>10.8</v>
      </c>
      <c r="W66" s="95">
        <v>16.399999999999999</v>
      </c>
      <c r="X66" s="95">
        <v>11.3</v>
      </c>
      <c r="Y66" s="95">
        <v>16.7</v>
      </c>
      <c r="Z66" s="95">
        <v>21.3</v>
      </c>
      <c r="AA66" s="95">
        <v>5.8</v>
      </c>
      <c r="AB66" s="95">
        <v>5.5</v>
      </c>
      <c r="AC66" s="95">
        <v>6.2</v>
      </c>
      <c r="AD66" s="95">
        <v>8.6999999999999993</v>
      </c>
      <c r="AE66" s="95">
        <v>7.1</v>
      </c>
      <c r="AF66" s="95">
        <v>2.8</v>
      </c>
      <c r="AG66" s="99">
        <v>1.2E-2</v>
      </c>
      <c r="AH66" s="99">
        <v>1.4E-2</v>
      </c>
      <c r="AI66" s="99">
        <v>1.7000000000000001E-2</v>
      </c>
      <c r="AJ66" s="99">
        <v>1.2999999999999999E-2</v>
      </c>
      <c r="AK66" s="99">
        <v>1.6990999999999999E-2</v>
      </c>
      <c r="AL66" s="99">
        <v>6.0000000000000001E-3</v>
      </c>
      <c r="AM66" s="95">
        <v>0.75</v>
      </c>
      <c r="AN66" s="95">
        <v>0.75</v>
      </c>
      <c r="AO66" s="95">
        <v>0.75</v>
      </c>
      <c r="AP66" s="95">
        <v>1.25</v>
      </c>
      <c r="AQ66" s="95">
        <v>0.66894000000000098</v>
      </c>
      <c r="AR66" s="95">
        <v>3.27</v>
      </c>
    </row>
    <row r="67" spans="1:44" x14ac:dyDescent="0.25">
      <c r="A67" s="15">
        <v>131</v>
      </c>
      <c r="B67" s="32" t="s">
        <v>14</v>
      </c>
      <c r="C67" s="95">
        <v>18.32</v>
      </c>
      <c r="D67" s="95">
        <v>13.9</v>
      </c>
      <c r="E67" s="95">
        <v>13.8</v>
      </c>
      <c r="F67" s="95">
        <v>7.1590000000000007</v>
      </c>
      <c r="G67" s="95">
        <v>6.46</v>
      </c>
      <c r="H67" s="40">
        <v>14.772727272727272</v>
      </c>
      <c r="I67" s="95">
        <v>48.4</v>
      </c>
      <c r="J67" s="95">
        <v>36.700000000000003</v>
      </c>
      <c r="K67" s="95">
        <v>36.4</v>
      </c>
      <c r="L67" s="95">
        <v>18.899760000000004</v>
      </c>
      <c r="M67" s="95">
        <v>17.054400000000001</v>
      </c>
      <c r="N67" s="40">
        <v>39</v>
      </c>
      <c r="O67" s="95">
        <v>16.5</v>
      </c>
      <c r="P67" s="95">
        <v>11.7</v>
      </c>
      <c r="Q67" s="95">
        <v>9.4</v>
      </c>
      <c r="R67" s="95">
        <v>21.7</v>
      </c>
      <c r="S67" s="95">
        <v>19</v>
      </c>
      <c r="T67" s="95">
        <v>20.2</v>
      </c>
      <c r="U67" s="95">
        <v>5.7</v>
      </c>
      <c r="V67" s="95">
        <v>7</v>
      </c>
      <c r="W67" s="95">
        <v>7.6</v>
      </c>
      <c r="X67" s="95">
        <v>25.4</v>
      </c>
      <c r="Y67" s="95">
        <v>18.2</v>
      </c>
      <c r="Z67" s="95">
        <v>22.4</v>
      </c>
      <c r="AA67" s="95">
        <v>9.8000000000000007</v>
      </c>
      <c r="AB67" s="95">
        <v>10.1</v>
      </c>
      <c r="AC67" s="95">
        <v>9.4</v>
      </c>
      <c r="AD67" s="95">
        <v>7.3</v>
      </c>
      <c r="AE67" s="95">
        <v>4.5999999999999996</v>
      </c>
      <c r="AF67" s="95">
        <v>5</v>
      </c>
      <c r="AG67" s="99">
        <v>3.4000000000000002E-2</v>
      </c>
      <c r="AH67" s="99">
        <v>0.03</v>
      </c>
      <c r="AI67" s="99">
        <v>2.5999999999999999E-2</v>
      </c>
      <c r="AJ67" s="99">
        <v>1.7999999999999999E-2</v>
      </c>
      <c r="AK67" s="99">
        <v>1.3096999999999998E-2</v>
      </c>
      <c r="AL67" s="99">
        <v>1.2999999999999999E-2</v>
      </c>
      <c r="AM67" s="95">
        <v>2.38</v>
      </c>
      <c r="AN67" s="95">
        <v>2.25</v>
      </c>
      <c r="AO67" s="95">
        <v>2.25</v>
      </c>
      <c r="AP67" s="95">
        <v>1.03</v>
      </c>
      <c r="AQ67" s="95">
        <v>0.8449599999999986</v>
      </c>
      <c r="AR67" s="95">
        <v>6</v>
      </c>
    </row>
    <row r="68" spans="1:44" x14ac:dyDescent="0.25">
      <c r="A68" s="23">
        <v>133</v>
      </c>
      <c r="B68" s="15" t="s">
        <v>9</v>
      </c>
      <c r="C68" s="95">
        <v>4.8099999999999996</v>
      </c>
      <c r="D68" s="95">
        <v>4.3</v>
      </c>
      <c r="E68" s="95">
        <v>7.9</v>
      </c>
      <c r="F68" s="95">
        <v>5.0890000000000004</v>
      </c>
      <c r="G68" s="95">
        <v>10.25</v>
      </c>
      <c r="H68" s="40">
        <v>6.8181818181818175</v>
      </c>
      <c r="I68" s="95">
        <v>12.4</v>
      </c>
      <c r="J68" s="95">
        <v>11.3</v>
      </c>
      <c r="K68" s="95">
        <v>20.8</v>
      </c>
      <c r="L68" s="95">
        <v>13.434960000000002</v>
      </c>
      <c r="M68" s="95">
        <v>27.060000000000002</v>
      </c>
      <c r="N68" s="40">
        <v>18</v>
      </c>
      <c r="O68" s="95">
        <v>5.6</v>
      </c>
      <c r="P68" s="95">
        <v>3.9</v>
      </c>
      <c r="Q68" s="95">
        <v>7.8</v>
      </c>
      <c r="R68" s="95">
        <v>6.8</v>
      </c>
      <c r="S68" s="95">
        <v>7.8</v>
      </c>
      <c r="T68" s="95">
        <v>8.1</v>
      </c>
      <c r="U68" s="95">
        <v>8.3000000000000007</v>
      </c>
      <c r="V68" s="95">
        <v>9.5</v>
      </c>
      <c r="W68" s="95">
        <v>10.199999999999999</v>
      </c>
      <c r="X68" s="95">
        <v>11.6</v>
      </c>
      <c r="Y68" s="95">
        <v>17.100000000000001</v>
      </c>
      <c r="Z68" s="95">
        <v>7.3</v>
      </c>
      <c r="AA68" s="95">
        <v>7.7</v>
      </c>
      <c r="AB68" s="95">
        <v>6.7</v>
      </c>
      <c r="AC68" s="95">
        <v>6</v>
      </c>
      <c r="AD68" s="95">
        <v>12.4</v>
      </c>
      <c r="AE68" s="95">
        <v>9.2999999999999989</v>
      </c>
      <c r="AF68" s="95">
        <v>9.8000000000000007</v>
      </c>
      <c r="AG68" s="99">
        <v>0.02</v>
      </c>
      <c r="AH68" s="99">
        <v>1.9E-2</v>
      </c>
      <c r="AI68" s="99">
        <v>1.9E-2</v>
      </c>
      <c r="AJ68" s="99">
        <v>1.7999999999999999E-2</v>
      </c>
      <c r="AK68" s="99">
        <v>1.7164599999999999E-2</v>
      </c>
      <c r="AL68" s="99">
        <v>1.7000000000000001E-2</v>
      </c>
      <c r="AM68" s="95">
        <v>1.38</v>
      </c>
      <c r="AN68" s="95">
        <v>1.65</v>
      </c>
      <c r="AO68" s="95">
        <v>1.1299999999999999</v>
      </c>
      <c r="AP68" s="95">
        <v>1.02</v>
      </c>
      <c r="AQ68" s="95">
        <v>1.0324100000000005</v>
      </c>
      <c r="AR68" s="95">
        <v>2.2999999999999998</v>
      </c>
    </row>
    <row r="69" spans="1:44" x14ac:dyDescent="0.25">
      <c r="A69" s="23">
        <v>135</v>
      </c>
      <c r="B69" s="15" t="s">
        <v>9</v>
      </c>
      <c r="C69" s="95">
        <v>12.01</v>
      </c>
      <c r="D69" s="95">
        <v>9.3000000000000007</v>
      </c>
      <c r="E69" s="95">
        <v>8.5</v>
      </c>
      <c r="F69" s="95">
        <v>6.8029999999999999</v>
      </c>
      <c r="G69" s="95">
        <v>10.32</v>
      </c>
      <c r="H69" s="40">
        <v>9.8484848484848477</v>
      </c>
      <c r="I69" s="95">
        <v>30.9</v>
      </c>
      <c r="J69" s="95">
        <v>24.6</v>
      </c>
      <c r="K69" s="95">
        <v>22</v>
      </c>
      <c r="L69" s="95">
        <v>17.95992</v>
      </c>
      <c r="M69" s="95">
        <v>27.244800000000001</v>
      </c>
      <c r="N69" s="40">
        <v>26</v>
      </c>
      <c r="O69" s="95">
        <v>14.2</v>
      </c>
      <c r="P69" s="95">
        <v>10.4</v>
      </c>
      <c r="Q69" s="95">
        <v>16.7</v>
      </c>
      <c r="R69" s="95">
        <v>20.100000000000001</v>
      </c>
      <c r="S69" s="95">
        <v>20.399999999999999</v>
      </c>
      <c r="T69" s="95">
        <v>9.4</v>
      </c>
      <c r="U69" s="95">
        <v>14.5</v>
      </c>
      <c r="V69" s="95">
        <v>10.1</v>
      </c>
      <c r="W69" s="95">
        <v>8.1999999999999993</v>
      </c>
      <c r="X69" s="95">
        <v>12.8</v>
      </c>
      <c r="Y69" s="95">
        <v>10.5</v>
      </c>
      <c r="Z69" s="95">
        <v>10.199999999999999</v>
      </c>
      <c r="AA69" s="95">
        <v>3.6</v>
      </c>
      <c r="AB69" s="95">
        <v>3.1</v>
      </c>
      <c r="AC69" s="95">
        <v>3.8</v>
      </c>
      <c r="AD69" s="95">
        <v>1.8</v>
      </c>
      <c r="AE69" s="95">
        <v>3.08</v>
      </c>
      <c r="AF69" s="95">
        <v>4.4000000000000004</v>
      </c>
      <c r="AG69" s="99">
        <v>2.1999999999999999E-2</v>
      </c>
      <c r="AH69" s="99">
        <v>0.02</v>
      </c>
      <c r="AI69" s="99">
        <v>2.4E-2</v>
      </c>
      <c r="AJ69" s="99">
        <v>1.9E-2</v>
      </c>
      <c r="AK69" s="99">
        <v>1.7349100000000003E-2</v>
      </c>
      <c r="AL69" s="99">
        <v>1.0999999999999999E-2</v>
      </c>
      <c r="AM69" s="95">
        <v>2.12</v>
      </c>
      <c r="AN69" s="95">
        <v>1.95</v>
      </c>
      <c r="AO69" s="95">
        <v>1.88</v>
      </c>
      <c r="AP69" s="95">
        <v>1.33</v>
      </c>
      <c r="AQ69" s="95">
        <v>1.3229200000000008</v>
      </c>
      <c r="AR69" s="95">
        <v>1.9</v>
      </c>
    </row>
    <row r="70" spans="1:44" x14ac:dyDescent="0.25">
      <c r="A70" s="15">
        <v>137</v>
      </c>
      <c r="B70" s="15" t="s">
        <v>10</v>
      </c>
      <c r="C70" s="95">
        <v>4.1399999999999997</v>
      </c>
      <c r="D70" s="95">
        <v>3.3</v>
      </c>
      <c r="E70" s="95">
        <v>4.8</v>
      </c>
      <c r="F70" s="95">
        <v>4.1079999999999997</v>
      </c>
      <c r="G70" s="95">
        <v>7.18</v>
      </c>
      <c r="H70" s="40">
        <v>5.6818181818181817</v>
      </c>
      <c r="I70" s="95">
        <v>10.7</v>
      </c>
      <c r="J70" s="95">
        <v>8.6999999999999993</v>
      </c>
      <c r="K70" s="95">
        <v>12.7</v>
      </c>
      <c r="L70" s="95">
        <v>10.84512</v>
      </c>
      <c r="M70" s="95">
        <v>18.955200000000001</v>
      </c>
      <c r="N70" s="40">
        <v>15</v>
      </c>
      <c r="O70" s="95">
        <v>11.9</v>
      </c>
      <c r="P70" s="95">
        <v>9.4</v>
      </c>
      <c r="Q70" s="95">
        <v>11.3</v>
      </c>
      <c r="R70" s="95">
        <v>13</v>
      </c>
      <c r="S70" s="95">
        <v>25.3</v>
      </c>
      <c r="T70" s="95">
        <v>13.8</v>
      </c>
      <c r="U70" s="95">
        <v>4.5999999999999996</v>
      </c>
      <c r="V70" s="95">
        <v>6.2</v>
      </c>
      <c r="W70" s="95">
        <v>4</v>
      </c>
      <c r="X70" s="95">
        <v>7</v>
      </c>
      <c r="Y70" s="95">
        <v>34.200000000000003</v>
      </c>
      <c r="Z70" s="95">
        <v>22.5</v>
      </c>
      <c r="AA70" s="95">
        <v>1.8</v>
      </c>
      <c r="AB70" s="95">
        <v>2</v>
      </c>
      <c r="AC70" s="95">
        <v>2</v>
      </c>
      <c r="AD70" s="95">
        <v>1.8</v>
      </c>
      <c r="AE70" s="95">
        <v>3.3000000000000003</v>
      </c>
      <c r="AF70" s="95">
        <v>3.9</v>
      </c>
      <c r="AG70" s="99">
        <v>1.7000000000000001E-2</v>
      </c>
      <c r="AH70" s="99">
        <v>1.2999999999999999E-2</v>
      </c>
      <c r="AI70" s="99">
        <v>1.9E-2</v>
      </c>
      <c r="AJ70" s="99">
        <v>1.6E-2</v>
      </c>
      <c r="AK70" s="99">
        <v>1.4147283333333335E-2</v>
      </c>
      <c r="AL70" s="99">
        <v>8.9999999999999993E-3</v>
      </c>
      <c r="AM70" s="95">
        <v>1.1200000000000001</v>
      </c>
      <c r="AN70" s="95">
        <v>1.1299999999999999</v>
      </c>
      <c r="AO70" s="95">
        <v>1.1299999999999999</v>
      </c>
      <c r="AP70" s="95">
        <v>0.93</v>
      </c>
      <c r="AQ70" s="95">
        <v>0.95699999999999985</v>
      </c>
      <c r="AR70" s="95">
        <v>1.4</v>
      </c>
    </row>
    <row r="71" spans="1:44" x14ac:dyDescent="0.25">
      <c r="A71" s="15">
        <v>139</v>
      </c>
      <c r="B71" s="15" t="s">
        <v>10</v>
      </c>
      <c r="C71" s="95">
        <v>9.44</v>
      </c>
      <c r="D71" s="95">
        <v>6.3</v>
      </c>
      <c r="E71" s="95">
        <v>7.5</v>
      </c>
      <c r="F71" s="95">
        <v>9.1539999999999999</v>
      </c>
      <c r="G71" s="95">
        <v>5.24</v>
      </c>
      <c r="H71" s="40">
        <v>3.23</v>
      </c>
      <c r="I71" s="95">
        <v>24.3</v>
      </c>
      <c r="J71" s="95">
        <v>16.600000000000001</v>
      </c>
      <c r="K71" s="95">
        <v>19.8</v>
      </c>
      <c r="L71" s="95">
        <v>24.16656</v>
      </c>
      <c r="M71" s="95">
        <v>13.833600000000001</v>
      </c>
      <c r="N71" s="40" t="s">
        <v>809</v>
      </c>
      <c r="O71" s="95">
        <v>18.399999999999999</v>
      </c>
      <c r="P71" s="95">
        <v>15.2</v>
      </c>
      <c r="Q71" s="95">
        <v>18</v>
      </c>
      <c r="R71" s="95">
        <v>18.399999999999999</v>
      </c>
      <c r="S71" s="95">
        <v>16.850000000000001</v>
      </c>
      <c r="T71" s="95">
        <v>14</v>
      </c>
      <c r="U71" s="95">
        <v>13.6</v>
      </c>
      <c r="V71" s="95">
        <v>10.4</v>
      </c>
      <c r="W71" s="95">
        <v>13.9</v>
      </c>
      <c r="X71" s="95">
        <v>19.5</v>
      </c>
      <c r="Y71" s="95">
        <v>16.899999999999999</v>
      </c>
      <c r="Z71" s="95">
        <v>8.1</v>
      </c>
      <c r="AA71" s="95">
        <v>4.7</v>
      </c>
      <c r="AB71" s="95">
        <v>3.4</v>
      </c>
      <c r="AC71" s="95">
        <v>5.4</v>
      </c>
      <c r="AD71" s="95">
        <v>8.6999999999999993</v>
      </c>
      <c r="AE71" s="95">
        <v>5.8999999999999995</v>
      </c>
      <c r="AF71" s="95">
        <v>4.9000000000000004</v>
      </c>
      <c r="AG71" s="99">
        <v>0.02</v>
      </c>
      <c r="AH71" s="99">
        <v>1.7999999999999999E-2</v>
      </c>
      <c r="AI71" s="99">
        <v>0.02</v>
      </c>
      <c r="AJ71" s="99">
        <v>2.1000000000000001E-2</v>
      </c>
      <c r="AK71" s="99">
        <v>1.2414600000000003E-2</v>
      </c>
      <c r="AL71" s="99">
        <v>8.0000000000000002E-3</v>
      </c>
      <c r="AM71" s="95">
        <v>3.25</v>
      </c>
      <c r="AN71" s="95">
        <v>3.13</v>
      </c>
      <c r="AO71" s="95">
        <v>2.88</v>
      </c>
      <c r="AP71" s="95">
        <v>1.63</v>
      </c>
      <c r="AQ71" s="95">
        <v>0.68079499999999982</v>
      </c>
      <c r="AR71" s="95">
        <v>2</v>
      </c>
    </row>
    <row r="72" spans="1:44" x14ac:dyDescent="0.25">
      <c r="A72" s="15">
        <v>141</v>
      </c>
      <c r="B72" s="15" t="s">
        <v>10</v>
      </c>
      <c r="C72" s="95">
        <v>4.9400000000000004</v>
      </c>
      <c r="D72" s="95">
        <v>3.8</v>
      </c>
      <c r="E72" s="95">
        <v>5.3</v>
      </c>
      <c r="F72" s="95">
        <v>7.165</v>
      </c>
      <c r="G72" s="95">
        <v>4.68</v>
      </c>
      <c r="H72" s="40">
        <v>14.772727272727272</v>
      </c>
      <c r="I72" s="95">
        <v>12.7</v>
      </c>
      <c r="J72" s="95">
        <v>10.1</v>
      </c>
      <c r="K72" s="95">
        <v>13.9</v>
      </c>
      <c r="L72" s="95">
        <v>18.915600000000005</v>
      </c>
      <c r="M72" s="95">
        <v>12.3552</v>
      </c>
      <c r="N72" s="40">
        <v>39</v>
      </c>
      <c r="O72" s="95">
        <v>14.8</v>
      </c>
      <c r="P72" s="95">
        <v>11.7</v>
      </c>
      <c r="Q72" s="95">
        <v>10.9</v>
      </c>
      <c r="R72" s="95">
        <v>27.4</v>
      </c>
      <c r="S72" s="95">
        <v>14.1</v>
      </c>
      <c r="T72" s="95">
        <v>10.6</v>
      </c>
      <c r="U72" s="95">
        <v>5.7</v>
      </c>
      <c r="V72" s="95">
        <v>7.8</v>
      </c>
      <c r="W72" s="95">
        <v>5.7</v>
      </c>
      <c r="X72" s="95">
        <v>5.2</v>
      </c>
      <c r="Y72" s="95">
        <v>7.9</v>
      </c>
      <c r="Z72" s="95">
        <v>18.5</v>
      </c>
      <c r="AA72" s="95">
        <v>1.1000000000000001</v>
      </c>
      <c r="AB72" s="95">
        <v>1.5</v>
      </c>
      <c r="AC72" s="95">
        <v>1.6</v>
      </c>
      <c r="AD72" s="95">
        <v>1.8</v>
      </c>
      <c r="AE72" s="95">
        <v>1.7000000000000002</v>
      </c>
      <c r="AF72" s="95">
        <v>5.8</v>
      </c>
      <c r="AG72" s="99">
        <v>1.2E-2</v>
      </c>
      <c r="AH72" s="99">
        <v>1.4999999999999999E-2</v>
      </c>
      <c r="AI72" s="99">
        <v>1.9E-2</v>
      </c>
      <c r="AJ72" s="99">
        <v>1.4999999999999999E-2</v>
      </c>
      <c r="AK72" s="99">
        <v>1.1937874999999999E-2</v>
      </c>
      <c r="AL72" s="99">
        <v>1.4E-2</v>
      </c>
      <c r="AM72" s="95">
        <v>1.1299999999999999</v>
      </c>
      <c r="AN72" s="95">
        <v>1.1299999999999999</v>
      </c>
      <c r="AO72" s="95">
        <v>1.19</v>
      </c>
      <c r="AP72" s="95">
        <v>1.3</v>
      </c>
      <c r="AQ72" s="95">
        <v>0.48059500000000055</v>
      </c>
      <c r="AR72" s="95">
        <v>2.7</v>
      </c>
    </row>
    <row r="73" spans="1:44" x14ac:dyDescent="0.25">
      <c r="A73" s="15">
        <v>143</v>
      </c>
      <c r="B73" s="32" t="s">
        <v>14</v>
      </c>
      <c r="C73" s="95">
        <v>7.21</v>
      </c>
      <c r="D73" s="95">
        <v>7.8</v>
      </c>
      <c r="E73" s="95">
        <v>6.9</v>
      </c>
      <c r="F73" s="95">
        <v>9.1720000000000006</v>
      </c>
      <c r="G73" s="95">
        <v>5.42</v>
      </c>
      <c r="H73" s="40">
        <v>7.1969696969696964</v>
      </c>
      <c r="I73" s="95">
        <v>19</v>
      </c>
      <c r="J73" s="95">
        <v>20.6</v>
      </c>
      <c r="K73" s="95">
        <v>18.3</v>
      </c>
      <c r="L73" s="95">
        <v>24.214080000000003</v>
      </c>
      <c r="M73" s="95">
        <v>14.3088</v>
      </c>
      <c r="N73" s="40">
        <v>19</v>
      </c>
      <c r="O73" s="95">
        <v>6.2</v>
      </c>
      <c r="P73" s="95">
        <v>9</v>
      </c>
      <c r="Q73" s="95">
        <v>15.5</v>
      </c>
      <c r="R73" s="95">
        <v>15.3</v>
      </c>
      <c r="S73" s="95">
        <v>15.3</v>
      </c>
      <c r="T73" s="95">
        <v>15.2</v>
      </c>
      <c r="U73" s="95">
        <v>14.7</v>
      </c>
      <c r="V73" s="95">
        <v>11</v>
      </c>
      <c r="W73" s="95">
        <v>26.4</v>
      </c>
      <c r="X73" s="95">
        <v>13.1</v>
      </c>
      <c r="Y73" s="95">
        <v>10.7</v>
      </c>
      <c r="Z73" s="95">
        <v>10</v>
      </c>
      <c r="AA73" s="95">
        <v>16</v>
      </c>
      <c r="AB73" s="95">
        <v>16.899999999999999</v>
      </c>
      <c r="AC73" s="95">
        <v>19.7</v>
      </c>
      <c r="AD73" s="95">
        <v>19.899999999999999</v>
      </c>
      <c r="AE73" s="95">
        <v>14.399999999999999</v>
      </c>
      <c r="AF73" s="95">
        <v>14.4</v>
      </c>
      <c r="AG73" s="99">
        <v>1.6E-2</v>
      </c>
      <c r="AH73" s="99">
        <v>0.02</v>
      </c>
      <c r="AI73" s="99">
        <v>2.1000000000000001E-2</v>
      </c>
      <c r="AJ73" s="99">
        <v>2.5999999999999999E-2</v>
      </c>
      <c r="AK73" s="99">
        <v>1.9972E-2</v>
      </c>
      <c r="AL73" s="99">
        <v>4.3999999999999997E-2</v>
      </c>
      <c r="AM73" s="95">
        <v>0.75</v>
      </c>
      <c r="AN73" s="95">
        <v>0.56000000000000005</v>
      </c>
      <c r="AO73" s="95">
        <v>1.03</v>
      </c>
      <c r="AP73" s="95">
        <v>0.93</v>
      </c>
      <c r="AQ73" s="95">
        <v>0.65090333333333328</v>
      </c>
      <c r="AR73" s="95">
        <v>3.7</v>
      </c>
    </row>
    <row r="74" spans="1:44" x14ac:dyDescent="0.25">
      <c r="A74" s="15">
        <v>145</v>
      </c>
      <c r="B74" s="15" t="s">
        <v>10</v>
      </c>
      <c r="C74" s="95">
        <v>6.83</v>
      </c>
      <c r="D74" s="95">
        <v>4.9000000000000004</v>
      </c>
      <c r="E74" s="95">
        <v>6.4</v>
      </c>
      <c r="F74" s="95">
        <v>9.6999999999999993</v>
      </c>
      <c r="G74" s="95">
        <v>6.55</v>
      </c>
      <c r="H74" s="40">
        <v>11.363636363636363</v>
      </c>
      <c r="I74" s="95">
        <v>18</v>
      </c>
      <c r="J74" s="95">
        <v>12.9</v>
      </c>
      <c r="K74" s="95">
        <v>17</v>
      </c>
      <c r="L74" s="95">
        <v>25.61</v>
      </c>
      <c r="M74" s="95">
        <v>17.292000000000002</v>
      </c>
      <c r="N74" s="40">
        <v>30</v>
      </c>
      <c r="O74" s="95">
        <v>12</v>
      </c>
      <c r="P74" s="95">
        <v>10.6</v>
      </c>
      <c r="Q74" s="95">
        <v>9.6</v>
      </c>
      <c r="R74" s="95">
        <v>20</v>
      </c>
      <c r="S74" s="95">
        <v>14.45</v>
      </c>
      <c r="T74" s="95">
        <v>16.399999999999999</v>
      </c>
      <c r="U74" s="95">
        <v>7.8</v>
      </c>
      <c r="V74" s="95">
        <v>7.5</v>
      </c>
      <c r="W74" s="95">
        <v>10.3</v>
      </c>
      <c r="X74" s="95">
        <v>18</v>
      </c>
      <c r="Y74" s="95">
        <v>16.899999999999999</v>
      </c>
      <c r="Z74" s="95">
        <v>14.1</v>
      </c>
      <c r="AA74" s="95">
        <v>2.2000000000000002</v>
      </c>
      <c r="AB74" s="95">
        <v>2</v>
      </c>
      <c r="AC74" s="95">
        <v>3</v>
      </c>
      <c r="AD74" s="95">
        <v>6.6</v>
      </c>
      <c r="AE74" s="95">
        <v>3.2</v>
      </c>
      <c r="AF74" s="95">
        <v>5.3</v>
      </c>
      <c r="AG74" s="99">
        <v>1.9E-2</v>
      </c>
      <c r="AH74" s="99">
        <v>1.9E-2</v>
      </c>
      <c r="AI74" s="99">
        <v>1.9E-2</v>
      </c>
      <c r="AJ74" s="99">
        <v>2.3E-2</v>
      </c>
      <c r="AK74" s="99">
        <v>1.6068100000000002E-2</v>
      </c>
      <c r="AL74" s="99">
        <v>8.9999999999999993E-3</v>
      </c>
      <c r="AM74" s="95">
        <v>1.1200000000000001</v>
      </c>
      <c r="AN74" s="95">
        <v>0.85</v>
      </c>
      <c r="AO74" s="95">
        <v>1.5</v>
      </c>
      <c r="AP74" s="95">
        <v>1.36</v>
      </c>
      <c r="AQ74" s="95">
        <v>0.81502499999999989</v>
      </c>
      <c r="AR74" s="95">
        <v>2.1</v>
      </c>
    </row>
    <row r="75" spans="1:44" x14ac:dyDescent="0.25">
      <c r="A75" s="15">
        <v>147</v>
      </c>
      <c r="B75" s="15" t="s">
        <v>10</v>
      </c>
      <c r="C75" s="95">
        <v>3.72</v>
      </c>
      <c r="D75" s="95">
        <v>5.0999999999999996</v>
      </c>
      <c r="E75" s="95">
        <v>7.5</v>
      </c>
      <c r="F75" s="95">
        <v>6.4809999999999999</v>
      </c>
      <c r="G75" s="95">
        <v>5.98</v>
      </c>
      <c r="H75" s="40" t="s">
        <v>800</v>
      </c>
      <c r="I75" s="95">
        <v>9.8000000000000007</v>
      </c>
      <c r="J75" s="95">
        <v>13.5</v>
      </c>
      <c r="K75" s="95">
        <v>19</v>
      </c>
      <c r="L75" s="95">
        <v>17.109840000000002</v>
      </c>
      <c r="M75" s="95">
        <v>15.787200000000002</v>
      </c>
      <c r="N75" s="40" t="s">
        <v>809</v>
      </c>
      <c r="O75" s="95">
        <v>4.8</v>
      </c>
      <c r="P75" s="95">
        <v>5.2</v>
      </c>
      <c r="Q75" s="95">
        <v>7.3</v>
      </c>
      <c r="R75" s="95">
        <v>11.2</v>
      </c>
      <c r="S75" s="95">
        <v>7.8</v>
      </c>
      <c r="T75" s="95">
        <v>15.5</v>
      </c>
      <c r="U75" s="95">
        <v>3.8</v>
      </c>
      <c r="V75" s="95">
        <v>4.3</v>
      </c>
      <c r="W75" s="95">
        <v>6.3</v>
      </c>
      <c r="X75" s="95">
        <v>8.4</v>
      </c>
      <c r="Y75" s="95">
        <v>9.6999999999999993</v>
      </c>
      <c r="Z75" s="95">
        <v>8.5</v>
      </c>
      <c r="AA75" s="95">
        <v>5.4</v>
      </c>
      <c r="AB75" s="95">
        <v>6.3</v>
      </c>
      <c r="AC75" s="95">
        <v>28.8</v>
      </c>
      <c r="AD75" s="95">
        <v>13.4</v>
      </c>
      <c r="AE75" s="95">
        <v>11</v>
      </c>
      <c r="AF75" s="95">
        <v>6.1</v>
      </c>
      <c r="AG75" s="99">
        <v>2.5000000000000001E-2</v>
      </c>
      <c r="AH75" s="99">
        <v>1.9E-2</v>
      </c>
      <c r="AI75" s="99">
        <v>2.5999999999999999E-2</v>
      </c>
      <c r="AJ75" s="99">
        <v>2.4E-2</v>
      </c>
      <c r="AK75" s="99">
        <v>1.9028199999999995E-2</v>
      </c>
      <c r="AL75" s="99">
        <v>0.01</v>
      </c>
      <c r="AM75" s="95">
        <v>0.63</v>
      </c>
      <c r="AN75" s="95">
        <v>0.75</v>
      </c>
      <c r="AO75" s="95">
        <v>1.03</v>
      </c>
      <c r="AP75" s="95">
        <v>0.47</v>
      </c>
      <c r="AQ75" s="95">
        <v>0.6285400000000001</v>
      </c>
      <c r="AR75" s="95">
        <v>3.2</v>
      </c>
    </row>
    <row r="76" spans="1:44" x14ac:dyDescent="0.25">
      <c r="A76" s="15">
        <v>149</v>
      </c>
      <c r="B76" s="15" t="s">
        <v>10</v>
      </c>
      <c r="C76" s="95">
        <v>2.77</v>
      </c>
      <c r="D76" s="95">
        <v>3.3</v>
      </c>
      <c r="E76" s="95">
        <v>5.6</v>
      </c>
      <c r="F76" s="95">
        <v>7.266</v>
      </c>
      <c r="G76" s="95">
        <v>6.69</v>
      </c>
      <c r="H76" s="40">
        <v>10.227272727272727</v>
      </c>
      <c r="I76" s="95">
        <v>7.3</v>
      </c>
      <c r="J76" s="95">
        <v>8.6999999999999993</v>
      </c>
      <c r="K76" s="95">
        <v>14.7</v>
      </c>
      <c r="L76" s="95">
        <v>19.18224</v>
      </c>
      <c r="M76" s="95">
        <v>17.661600000000004</v>
      </c>
      <c r="N76" s="40">
        <v>27</v>
      </c>
      <c r="O76" s="95">
        <v>6.3</v>
      </c>
      <c r="P76" s="95">
        <v>5.6</v>
      </c>
      <c r="Q76" s="95">
        <v>11.7</v>
      </c>
      <c r="R76" s="95">
        <v>9.6</v>
      </c>
      <c r="S76" s="95">
        <v>7.2</v>
      </c>
      <c r="T76" s="95">
        <v>7.3</v>
      </c>
      <c r="U76" s="95">
        <v>1.9</v>
      </c>
      <c r="V76" s="95">
        <v>2.1</v>
      </c>
      <c r="W76" s="95">
        <v>2.4</v>
      </c>
      <c r="X76" s="95">
        <v>6.8</v>
      </c>
      <c r="Y76" s="95">
        <v>8.6</v>
      </c>
      <c r="Z76" s="95">
        <v>16.399999999999999</v>
      </c>
      <c r="AA76" s="95">
        <v>1.8</v>
      </c>
      <c r="AB76" s="95">
        <v>1.2</v>
      </c>
      <c r="AC76" s="95">
        <v>1.6</v>
      </c>
      <c r="AD76" s="95">
        <v>3.5</v>
      </c>
      <c r="AE76" s="95">
        <v>2.1999999999999997</v>
      </c>
      <c r="AF76" s="95">
        <v>4.7</v>
      </c>
      <c r="AG76" s="99">
        <v>2.5000000000000001E-2</v>
      </c>
      <c r="AH76" s="99">
        <v>3.5999999999999997E-2</v>
      </c>
      <c r="AI76" s="99">
        <v>2.1000000000000001E-2</v>
      </c>
      <c r="AJ76" s="99">
        <v>1.7000000000000001E-2</v>
      </c>
      <c r="AK76" s="99">
        <v>1.3689899999999998E-2</v>
      </c>
      <c r="AL76" s="99">
        <v>8.9999999999999993E-3</v>
      </c>
      <c r="AM76" s="95">
        <v>0.88</v>
      </c>
      <c r="AN76" s="95">
        <v>0.75</v>
      </c>
      <c r="AO76" s="95">
        <v>0.63</v>
      </c>
      <c r="AP76" s="95">
        <v>0.73</v>
      </c>
      <c r="AQ76" s="95">
        <v>0.73304999999999954</v>
      </c>
      <c r="AR76" s="95">
        <v>4.62</v>
      </c>
    </row>
    <row r="77" spans="1:44" x14ac:dyDescent="0.25">
      <c r="A77" s="32">
        <v>151</v>
      </c>
      <c r="B77" s="15" t="s">
        <v>10</v>
      </c>
      <c r="C77" s="95">
        <v>8.36</v>
      </c>
      <c r="D77" s="95">
        <v>7.1</v>
      </c>
      <c r="E77" s="95">
        <v>8.9</v>
      </c>
      <c r="F77" s="95">
        <v>5.9550000000000001</v>
      </c>
      <c r="G77" s="95">
        <v>5.18</v>
      </c>
      <c r="H77" s="40">
        <v>6.4393939393939394</v>
      </c>
      <c r="I77" s="95">
        <v>21.9</v>
      </c>
      <c r="J77" s="95">
        <v>18.7</v>
      </c>
      <c r="K77" s="95">
        <v>23.6</v>
      </c>
      <c r="L77" s="95">
        <v>15.721200000000001</v>
      </c>
      <c r="M77" s="95">
        <v>13.6752</v>
      </c>
      <c r="N77" s="40">
        <v>17</v>
      </c>
      <c r="O77" s="95">
        <v>39.4</v>
      </c>
      <c r="P77" s="95">
        <v>28.2</v>
      </c>
      <c r="Q77" s="95">
        <v>23.3</v>
      </c>
      <c r="R77" s="95">
        <v>21.1</v>
      </c>
      <c r="S77" s="95">
        <v>6.6</v>
      </c>
      <c r="T77" s="95">
        <v>6.4</v>
      </c>
      <c r="U77" s="95">
        <v>16.2</v>
      </c>
      <c r="V77" s="95">
        <v>18.5</v>
      </c>
      <c r="W77" s="95">
        <v>13.1</v>
      </c>
      <c r="X77" s="95">
        <v>13.5</v>
      </c>
      <c r="Y77" s="95">
        <v>17</v>
      </c>
      <c r="Z77" s="95">
        <v>8</v>
      </c>
      <c r="AA77" s="95">
        <v>17.399999999999999</v>
      </c>
      <c r="AB77" s="95">
        <v>18.600000000000001</v>
      </c>
      <c r="AC77" s="95">
        <v>23.9</v>
      </c>
      <c r="AD77" s="95">
        <v>20.7</v>
      </c>
      <c r="AE77" s="95">
        <v>16.8</v>
      </c>
      <c r="AF77" s="95">
        <v>18.399999999999999</v>
      </c>
      <c r="AG77" s="99">
        <v>3.5999999999999997E-2</v>
      </c>
      <c r="AH77" s="99">
        <v>3.5000000000000003E-2</v>
      </c>
      <c r="AI77" s="99">
        <v>3.1E-2</v>
      </c>
      <c r="AJ77" s="99">
        <v>2.8000000000000001E-2</v>
      </c>
      <c r="AK77" s="99">
        <v>2.3620149999999996E-2</v>
      </c>
      <c r="AL77" s="99">
        <v>1.9E-2</v>
      </c>
      <c r="AM77" s="95">
        <v>1.1200000000000001</v>
      </c>
      <c r="AN77" s="95">
        <v>1.1200000000000001</v>
      </c>
      <c r="AO77" s="95">
        <v>1.1299999999999999</v>
      </c>
      <c r="AP77" s="95">
        <v>0.8</v>
      </c>
      <c r="AQ77" s="95">
        <v>0.77037500000000003</v>
      </c>
      <c r="AR77" s="95" t="s">
        <v>800</v>
      </c>
    </row>
    <row r="78" spans="1:44" x14ac:dyDescent="0.25">
      <c r="A78" s="32">
        <v>153</v>
      </c>
      <c r="B78" s="15" t="s">
        <v>10</v>
      </c>
      <c r="C78" s="95">
        <v>2.29</v>
      </c>
      <c r="D78" s="95">
        <v>2.9</v>
      </c>
      <c r="E78" s="95">
        <v>6.3</v>
      </c>
      <c r="F78" s="95">
        <v>5.5520000000000005</v>
      </c>
      <c r="G78" s="95">
        <v>3.39</v>
      </c>
      <c r="H78" s="40">
        <v>11.742424242424242</v>
      </c>
      <c r="I78" s="95">
        <v>6</v>
      </c>
      <c r="J78" s="95">
        <v>8.5</v>
      </c>
      <c r="K78" s="95">
        <v>16.7</v>
      </c>
      <c r="L78" s="95">
        <v>14.657280000000002</v>
      </c>
      <c r="M78" s="95">
        <v>8.9496000000000002</v>
      </c>
      <c r="N78" s="40">
        <v>31</v>
      </c>
      <c r="O78" s="95">
        <v>10.7</v>
      </c>
      <c r="P78" s="95">
        <v>12.5</v>
      </c>
      <c r="Q78" s="95">
        <v>23.4</v>
      </c>
      <c r="R78" s="95">
        <v>13.2</v>
      </c>
      <c r="S78" s="95">
        <v>10.6</v>
      </c>
      <c r="T78" s="95">
        <v>25.9</v>
      </c>
      <c r="U78" s="95">
        <v>10.3</v>
      </c>
      <c r="V78" s="95">
        <v>13.8</v>
      </c>
      <c r="W78" s="95">
        <v>24.2</v>
      </c>
      <c r="X78" s="95">
        <v>16.100000000000001</v>
      </c>
      <c r="Y78" s="95">
        <v>11.9</v>
      </c>
      <c r="Z78" s="95">
        <v>31.9</v>
      </c>
      <c r="AA78" s="95">
        <v>1.5</v>
      </c>
      <c r="AB78" s="95">
        <v>2.8</v>
      </c>
      <c r="AC78" s="95">
        <v>2.6</v>
      </c>
      <c r="AD78" s="95">
        <v>4.5</v>
      </c>
      <c r="AE78" s="95">
        <v>2.1</v>
      </c>
      <c r="AF78" s="95">
        <v>6.1</v>
      </c>
      <c r="AG78" s="99">
        <v>1.9E-2</v>
      </c>
      <c r="AH78" s="99">
        <v>2.1999999999999999E-2</v>
      </c>
      <c r="AI78" s="99">
        <v>1.9E-2</v>
      </c>
      <c r="AJ78" s="99">
        <v>1.9E-2</v>
      </c>
      <c r="AK78" s="99">
        <v>1.0362949999999998E-2</v>
      </c>
      <c r="AL78" s="99">
        <v>1.4E-2</v>
      </c>
      <c r="AM78" s="95">
        <v>1.38</v>
      </c>
      <c r="AN78" s="95">
        <v>1.1299999999999999</v>
      </c>
      <c r="AO78" s="95">
        <v>1.5</v>
      </c>
      <c r="AP78" s="95">
        <v>0.91</v>
      </c>
      <c r="AQ78" s="95">
        <v>0.39397750000000009</v>
      </c>
      <c r="AR78" s="95">
        <v>2.4</v>
      </c>
    </row>
    <row r="79" spans="1:44" x14ac:dyDescent="0.25">
      <c r="A79" s="32">
        <v>155</v>
      </c>
      <c r="B79" s="15" t="s">
        <v>10</v>
      </c>
      <c r="C79" s="95">
        <v>3.78</v>
      </c>
      <c r="D79" s="95">
        <v>3.4</v>
      </c>
      <c r="E79" s="95">
        <v>5.0999999999999996</v>
      </c>
      <c r="F79" s="95">
        <v>4.1840000000000002</v>
      </c>
      <c r="G79" s="95">
        <v>5.17</v>
      </c>
      <c r="H79" s="40" t="s">
        <v>800</v>
      </c>
      <c r="I79" s="95">
        <v>10</v>
      </c>
      <c r="J79" s="95">
        <v>9</v>
      </c>
      <c r="K79" s="95">
        <v>13.4</v>
      </c>
      <c r="L79" s="95">
        <v>11.045760000000001</v>
      </c>
      <c r="M79" s="95">
        <v>13.6488</v>
      </c>
      <c r="N79" s="40" t="s">
        <v>809</v>
      </c>
      <c r="O79" s="95">
        <v>28.3</v>
      </c>
      <c r="P79" s="95">
        <v>21.2</v>
      </c>
      <c r="Q79" s="95">
        <v>23.4</v>
      </c>
      <c r="R79" s="95">
        <v>16.2</v>
      </c>
      <c r="S79" s="95">
        <v>15.1</v>
      </c>
      <c r="T79" s="95">
        <v>14.6</v>
      </c>
      <c r="U79" s="95">
        <v>12.8</v>
      </c>
      <c r="V79" s="95">
        <v>10.199999999999999</v>
      </c>
      <c r="W79" s="95">
        <v>24.2</v>
      </c>
      <c r="X79" s="95">
        <v>5.2</v>
      </c>
      <c r="Y79" s="95">
        <v>6.8</v>
      </c>
      <c r="Z79" s="95">
        <v>2.4</v>
      </c>
      <c r="AA79" s="95">
        <v>2.8</v>
      </c>
      <c r="AB79" s="95">
        <v>1.8</v>
      </c>
      <c r="AC79" s="95">
        <v>2.2000000000000002</v>
      </c>
      <c r="AD79" s="95">
        <v>1.3</v>
      </c>
      <c r="AE79" s="95">
        <v>1.4000000000000001</v>
      </c>
      <c r="AF79" s="95">
        <v>2.9</v>
      </c>
      <c r="AG79" s="99">
        <v>0.02</v>
      </c>
      <c r="AH79" s="99">
        <v>0.02</v>
      </c>
      <c r="AI79" s="99">
        <v>1.9E-2</v>
      </c>
      <c r="AJ79" s="99">
        <v>1.4999999999999999E-2</v>
      </c>
      <c r="AK79" s="99">
        <v>1.4372999999999999E-2</v>
      </c>
      <c r="AL79" s="99">
        <v>1.0999999999999999E-2</v>
      </c>
      <c r="AM79" s="95">
        <v>0.98</v>
      </c>
      <c r="AN79" s="95">
        <v>1.1299999999999999</v>
      </c>
      <c r="AO79" s="95">
        <v>1.1299999999999999</v>
      </c>
      <c r="AP79" s="95">
        <v>1.1000000000000001</v>
      </c>
      <c r="AQ79" s="95">
        <v>0.54983000000000004</v>
      </c>
      <c r="AR79" s="95">
        <v>2.8</v>
      </c>
    </row>
    <row r="80" spans="1:44" x14ac:dyDescent="0.25">
      <c r="A80" s="32">
        <v>157</v>
      </c>
      <c r="B80" s="15" t="s">
        <v>10</v>
      </c>
      <c r="C80" s="95">
        <v>2.46</v>
      </c>
      <c r="D80" s="95">
        <v>4.2</v>
      </c>
      <c r="E80" s="95">
        <v>4.9000000000000004</v>
      </c>
      <c r="F80" s="95">
        <v>4.7850000000000001</v>
      </c>
      <c r="G80" s="95">
        <v>19.98</v>
      </c>
      <c r="H80" s="40">
        <v>3.01</v>
      </c>
      <c r="I80" s="95">
        <v>6.5</v>
      </c>
      <c r="J80" s="95">
        <v>11.1</v>
      </c>
      <c r="K80" s="95">
        <v>12.9</v>
      </c>
      <c r="L80" s="95">
        <v>12.632400000000001</v>
      </c>
      <c r="M80" s="95">
        <v>52.747200000000007</v>
      </c>
      <c r="N80" s="40" t="s">
        <v>809</v>
      </c>
      <c r="O80" s="95">
        <v>8</v>
      </c>
      <c r="P80" s="95">
        <v>11.4</v>
      </c>
      <c r="Q80" s="95">
        <v>10</v>
      </c>
      <c r="R80" s="95">
        <v>13.7</v>
      </c>
      <c r="S80" s="95">
        <v>25.6</v>
      </c>
      <c r="T80" s="95">
        <v>16.8</v>
      </c>
      <c r="U80" s="95">
        <v>3.4</v>
      </c>
      <c r="V80" s="95">
        <v>7.8</v>
      </c>
      <c r="W80" s="95">
        <v>6.3</v>
      </c>
      <c r="X80" s="95">
        <v>6.4</v>
      </c>
      <c r="Y80" s="95">
        <v>30.4</v>
      </c>
      <c r="Z80" s="95">
        <v>7.3</v>
      </c>
      <c r="AA80" s="95">
        <v>3.2</v>
      </c>
      <c r="AB80" s="95">
        <v>1.9</v>
      </c>
      <c r="AC80" s="95">
        <v>3.7</v>
      </c>
      <c r="AD80" s="95">
        <v>1.5</v>
      </c>
      <c r="AE80" s="95">
        <v>8</v>
      </c>
      <c r="AF80" s="95">
        <v>7.1</v>
      </c>
      <c r="AG80" s="99">
        <v>1.7000000000000001E-2</v>
      </c>
      <c r="AH80" s="99">
        <v>1.4E-2</v>
      </c>
      <c r="AI80" s="99">
        <v>1.7000000000000001E-2</v>
      </c>
      <c r="AJ80" s="99">
        <v>1.7000000000000001E-2</v>
      </c>
      <c r="AK80" s="99">
        <v>2.1102799999999994E-2</v>
      </c>
      <c r="AL80" s="99">
        <v>1.2E-2</v>
      </c>
      <c r="AM80" s="95">
        <v>1.25</v>
      </c>
      <c r="AN80" s="95">
        <v>1.38</v>
      </c>
      <c r="AO80" s="95">
        <v>1.1299999999999999</v>
      </c>
      <c r="AP80" s="95">
        <v>1.25</v>
      </c>
      <c r="AQ80" s="95">
        <v>5.7528100000000011</v>
      </c>
      <c r="AR80" s="95" t="s">
        <v>800</v>
      </c>
    </row>
    <row r="81" spans="1:44" x14ac:dyDescent="0.25">
      <c r="A81" s="32">
        <v>159</v>
      </c>
      <c r="B81" s="15" t="s">
        <v>10</v>
      </c>
      <c r="C81" s="95">
        <v>5.12</v>
      </c>
      <c r="D81" s="95">
        <v>4.5999999999999996</v>
      </c>
      <c r="E81" s="95">
        <v>4.8</v>
      </c>
      <c r="F81" s="95">
        <v>4.9169999999999998</v>
      </c>
      <c r="G81" s="95">
        <v>6.11</v>
      </c>
      <c r="H81" s="40">
        <v>7.5757575757575752</v>
      </c>
      <c r="I81" s="95">
        <v>13.2</v>
      </c>
      <c r="J81" s="95">
        <v>12.1</v>
      </c>
      <c r="K81" s="95">
        <v>12.7</v>
      </c>
      <c r="L81" s="95">
        <v>12.980880000000001</v>
      </c>
      <c r="M81" s="95">
        <v>16.130400000000002</v>
      </c>
      <c r="N81" s="40">
        <v>20</v>
      </c>
      <c r="O81" s="95">
        <v>4.4000000000000004</v>
      </c>
      <c r="P81" s="95">
        <v>3.2</v>
      </c>
      <c r="Q81" s="95">
        <v>3.8</v>
      </c>
      <c r="R81" s="95">
        <v>3.9</v>
      </c>
      <c r="S81" s="95">
        <v>2.7</v>
      </c>
      <c r="T81" s="95">
        <v>35.200000000000003</v>
      </c>
      <c r="U81" s="95">
        <v>4.0999999999999996</v>
      </c>
      <c r="V81" s="95">
        <v>3.6</v>
      </c>
      <c r="W81" s="95">
        <v>5.0999999999999996</v>
      </c>
      <c r="X81" s="95">
        <v>5.7</v>
      </c>
      <c r="Y81" s="95">
        <v>5.5</v>
      </c>
      <c r="Z81" s="95">
        <v>8.8000000000000007</v>
      </c>
      <c r="AA81" s="95">
        <v>5.6</v>
      </c>
      <c r="AB81" s="95">
        <v>4.8</v>
      </c>
      <c r="AC81" s="95">
        <v>3.7</v>
      </c>
      <c r="AD81" s="95">
        <v>2.2999999999999998</v>
      </c>
      <c r="AE81" s="95">
        <v>2</v>
      </c>
      <c r="AF81" s="95">
        <v>7.8</v>
      </c>
      <c r="AG81" s="99">
        <v>2.5999999999999999E-2</v>
      </c>
      <c r="AH81" s="99">
        <v>2.1999999999999999E-2</v>
      </c>
      <c r="AI81" s="99">
        <v>0.02</v>
      </c>
      <c r="AJ81" s="99">
        <v>2.5000000000000001E-2</v>
      </c>
      <c r="AK81" s="99">
        <v>2.5871849999999998E-2</v>
      </c>
      <c r="AL81" s="99">
        <v>2.1999999999999999E-2</v>
      </c>
      <c r="AM81" s="95">
        <v>1.88</v>
      </c>
      <c r="AN81" s="95">
        <v>1.58</v>
      </c>
      <c r="AO81" s="95">
        <v>1.39</v>
      </c>
      <c r="AP81" s="95">
        <v>1.1499999999999999</v>
      </c>
      <c r="AQ81" s="95">
        <v>0.43188999999999966</v>
      </c>
      <c r="AR81" s="95">
        <v>2.2000000000000002</v>
      </c>
    </row>
    <row r="82" spans="1:44" x14ac:dyDescent="0.25">
      <c r="A82" s="32">
        <v>161</v>
      </c>
      <c r="B82" s="15" t="s">
        <v>10</v>
      </c>
      <c r="C82" s="95">
        <v>4.99</v>
      </c>
      <c r="D82" s="95">
        <v>2.8</v>
      </c>
      <c r="E82" s="95">
        <v>4.4000000000000004</v>
      </c>
      <c r="F82" s="95">
        <v>4.8630000000000004</v>
      </c>
      <c r="G82" s="95">
        <v>9.82</v>
      </c>
      <c r="H82" s="40">
        <v>10.227272727272727</v>
      </c>
      <c r="I82" s="95">
        <v>13</v>
      </c>
      <c r="J82" s="95">
        <v>7.4</v>
      </c>
      <c r="K82" s="95">
        <v>11.7</v>
      </c>
      <c r="L82" s="95">
        <v>12.838320000000001</v>
      </c>
      <c r="M82" s="95">
        <v>25.924800000000001</v>
      </c>
      <c r="N82" s="40">
        <v>27</v>
      </c>
      <c r="O82" s="95">
        <v>16</v>
      </c>
      <c r="P82" s="95">
        <v>13.6</v>
      </c>
      <c r="Q82" s="95">
        <v>11.6</v>
      </c>
      <c r="R82" s="95">
        <v>16.600000000000001</v>
      </c>
      <c r="S82" s="95">
        <v>13.7</v>
      </c>
      <c r="T82" s="95">
        <v>9</v>
      </c>
      <c r="U82" s="95">
        <v>12.6</v>
      </c>
      <c r="V82" s="95">
        <v>8.3000000000000007</v>
      </c>
      <c r="W82" s="95">
        <v>7.4</v>
      </c>
      <c r="X82" s="95">
        <v>7.6</v>
      </c>
      <c r="Y82" s="95">
        <v>11.9</v>
      </c>
      <c r="Z82" s="95">
        <v>7.9</v>
      </c>
      <c r="AA82" s="95">
        <v>1.9</v>
      </c>
      <c r="AB82" s="95">
        <v>1.6</v>
      </c>
      <c r="AC82" s="95">
        <v>2.2000000000000002</v>
      </c>
      <c r="AD82" s="95">
        <v>1.3</v>
      </c>
      <c r="AE82" s="95">
        <v>2.4</v>
      </c>
      <c r="AF82" s="95">
        <v>2.4</v>
      </c>
      <c r="AG82" s="99">
        <v>2.1999999999999999E-2</v>
      </c>
      <c r="AH82" s="99">
        <v>1.9E-2</v>
      </c>
      <c r="AI82" s="99">
        <v>1.6E-2</v>
      </c>
      <c r="AJ82" s="99">
        <v>1.6E-2</v>
      </c>
      <c r="AK82" s="99">
        <v>1.2538749999999996E-2</v>
      </c>
      <c r="AL82" s="99">
        <v>8.0000000000000002E-3</v>
      </c>
      <c r="AM82" s="95">
        <v>1.62</v>
      </c>
      <c r="AN82" s="95">
        <v>1.38</v>
      </c>
      <c r="AO82" s="95">
        <v>1.08</v>
      </c>
      <c r="AP82" s="95">
        <v>0.94</v>
      </c>
      <c r="AQ82" s="95">
        <v>0.66755624999999985</v>
      </c>
      <c r="AR82" s="95">
        <v>3.8</v>
      </c>
    </row>
    <row r="83" spans="1:44" x14ac:dyDescent="0.25">
      <c r="A83" s="32">
        <v>163</v>
      </c>
      <c r="B83" s="15" t="s">
        <v>10</v>
      </c>
      <c r="C83" s="95">
        <v>2.38</v>
      </c>
      <c r="D83" s="95">
        <v>3.7</v>
      </c>
      <c r="E83" s="95">
        <v>5</v>
      </c>
      <c r="F83" s="95">
        <v>4.1659999999999995</v>
      </c>
      <c r="G83" s="95">
        <v>6.79</v>
      </c>
      <c r="H83" s="40" t="s">
        <v>800</v>
      </c>
      <c r="I83" s="95">
        <v>6.3</v>
      </c>
      <c r="J83" s="95">
        <v>9.8000000000000007</v>
      </c>
      <c r="K83" s="95">
        <v>13</v>
      </c>
      <c r="L83" s="95">
        <v>10.998239999999999</v>
      </c>
      <c r="M83" s="95">
        <v>17.925599999999999</v>
      </c>
      <c r="N83" s="40" t="s">
        <v>809</v>
      </c>
      <c r="O83" s="95">
        <v>14.4</v>
      </c>
      <c r="P83" s="95">
        <v>17.899999999999999</v>
      </c>
      <c r="Q83" s="95">
        <v>13</v>
      </c>
      <c r="R83" s="95">
        <v>19.7</v>
      </c>
      <c r="S83" s="95">
        <v>18.55</v>
      </c>
      <c r="T83" s="95">
        <v>23.2</v>
      </c>
      <c r="U83" s="95">
        <v>6.6</v>
      </c>
      <c r="V83" s="95">
        <v>10.1</v>
      </c>
      <c r="W83" s="95">
        <v>11</v>
      </c>
      <c r="X83" s="95">
        <v>12.5</v>
      </c>
      <c r="Y83" s="95">
        <v>12.8</v>
      </c>
      <c r="Z83" s="95">
        <v>16.5</v>
      </c>
      <c r="AA83" s="95">
        <v>2.6</v>
      </c>
      <c r="AB83" s="95">
        <v>3.1</v>
      </c>
      <c r="AC83" s="95">
        <v>4.2</v>
      </c>
      <c r="AD83" s="95">
        <v>2.8</v>
      </c>
      <c r="AE83" s="95">
        <v>4.6999999999999993</v>
      </c>
      <c r="AF83" s="95">
        <v>4.7</v>
      </c>
      <c r="AG83" s="99">
        <v>1.9E-2</v>
      </c>
      <c r="AH83" s="99">
        <v>1.9E-2</v>
      </c>
      <c r="AI83" s="99">
        <v>1.6E-2</v>
      </c>
      <c r="AJ83" s="99">
        <v>1.7000000000000001E-2</v>
      </c>
      <c r="AK83" s="99">
        <v>1.5119233333333334E-2</v>
      </c>
      <c r="AL83" s="99">
        <v>1.2E-2</v>
      </c>
      <c r="AM83" s="95">
        <v>1.38</v>
      </c>
      <c r="AN83" s="95">
        <v>1.63</v>
      </c>
      <c r="AO83" s="95">
        <v>1.1299999999999999</v>
      </c>
      <c r="AP83" s="95">
        <v>0.64</v>
      </c>
      <c r="AQ83" s="95">
        <v>0.47011499999999984</v>
      </c>
      <c r="AR83" s="95">
        <v>2.4</v>
      </c>
    </row>
    <row r="84" spans="1:44" x14ac:dyDescent="0.25">
      <c r="A84" s="32">
        <v>165</v>
      </c>
      <c r="B84" s="15" t="s">
        <v>10</v>
      </c>
      <c r="C84" s="95">
        <v>2.68</v>
      </c>
      <c r="D84" s="95">
        <v>3.5</v>
      </c>
      <c r="E84" s="95">
        <v>5.3</v>
      </c>
      <c r="F84" s="95">
        <v>4.4710000000000001</v>
      </c>
      <c r="G84" s="95">
        <v>6.75</v>
      </c>
      <c r="H84" s="40">
        <v>8.712121212121211</v>
      </c>
      <c r="I84" s="95">
        <v>6.8</v>
      </c>
      <c r="J84" s="95">
        <v>9.1999999999999993</v>
      </c>
      <c r="K84" s="95">
        <v>13.9</v>
      </c>
      <c r="L84" s="95">
        <v>11.80344</v>
      </c>
      <c r="M84" s="95">
        <v>17.82</v>
      </c>
      <c r="N84" s="40">
        <v>23</v>
      </c>
      <c r="O84" s="95">
        <v>7.4</v>
      </c>
      <c r="P84" s="95">
        <v>5.7</v>
      </c>
      <c r="Q84" s="95">
        <v>6.7</v>
      </c>
      <c r="R84" s="95">
        <v>9.4</v>
      </c>
      <c r="S84" s="95">
        <v>6</v>
      </c>
      <c r="T84" s="95">
        <v>18.5</v>
      </c>
      <c r="U84" s="95">
        <v>10.8</v>
      </c>
      <c r="V84" s="95">
        <v>8.6999999999999993</v>
      </c>
      <c r="W84" s="95">
        <v>12.9</v>
      </c>
      <c r="X84" s="95">
        <v>11.5</v>
      </c>
      <c r="Y84" s="95">
        <v>13.3</v>
      </c>
      <c r="Z84" s="95">
        <v>17.100000000000001</v>
      </c>
      <c r="AA84" s="95">
        <v>2.4</v>
      </c>
      <c r="AB84" s="95">
        <v>1.6</v>
      </c>
      <c r="AC84" s="95">
        <v>2.6</v>
      </c>
      <c r="AD84" s="95">
        <v>3.6</v>
      </c>
      <c r="AE84" s="95">
        <v>3.7</v>
      </c>
      <c r="AF84" s="95">
        <v>15.8</v>
      </c>
      <c r="AG84" s="99">
        <v>1.9E-2</v>
      </c>
      <c r="AH84" s="99">
        <v>0.02</v>
      </c>
      <c r="AI84" s="99">
        <v>1.6E-2</v>
      </c>
      <c r="AJ84" s="99">
        <v>1.7000000000000001E-2</v>
      </c>
      <c r="AK84" s="99">
        <v>1.56372E-2</v>
      </c>
      <c r="AL84" s="99">
        <v>1.2999999999999999E-2</v>
      </c>
      <c r="AM84" s="95">
        <v>2.25</v>
      </c>
      <c r="AN84" s="95">
        <v>1.88</v>
      </c>
      <c r="AO84" s="95">
        <v>1.8</v>
      </c>
      <c r="AP84" s="95">
        <v>1.36</v>
      </c>
      <c r="AQ84" s="95">
        <v>0.6383049999999999</v>
      </c>
      <c r="AR84" s="95">
        <v>1.8</v>
      </c>
    </row>
    <row r="85" spans="1:44" x14ac:dyDescent="0.25">
      <c r="A85" s="15">
        <v>167</v>
      </c>
      <c r="B85" s="15" t="s">
        <v>7</v>
      </c>
      <c r="C85" s="95">
        <v>6.87</v>
      </c>
      <c r="D85" s="95">
        <v>7.3</v>
      </c>
      <c r="E85" s="95">
        <v>6</v>
      </c>
      <c r="F85" s="95">
        <v>6.6430000000000007</v>
      </c>
      <c r="G85" s="95">
        <v>24.47</v>
      </c>
      <c r="H85" s="40">
        <v>16.666666666666664</v>
      </c>
      <c r="I85" s="95">
        <v>17.7</v>
      </c>
      <c r="J85" s="95">
        <v>19.3</v>
      </c>
      <c r="K85" s="95">
        <v>15.7</v>
      </c>
      <c r="L85" s="95">
        <v>17.537520000000004</v>
      </c>
      <c r="M85" s="95">
        <v>64.600800000000007</v>
      </c>
      <c r="N85" s="40">
        <v>44</v>
      </c>
      <c r="O85" s="95">
        <v>8.1999999999999993</v>
      </c>
      <c r="P85" s="95">
        <v>6.7</v>
      </c>
      <c r="Q85" s="95">
        <v>5.6</v>
      </c>
      <c r="R85" s="95">
        <v>23.8</v>
      </c>
      <c r="S85" s="95">
        <v>41.747500000000002</v>
      </c>
      <c r="T85" s="95">
        <v>34.6</v>
      </c>
      <c r="U85" s="95">
        <v>21.5</v>
      </c>
      <c r="V85" s="95">
        <v>18.899999999999999</v>
      </c>
      <c r="W85" s="95">
        <v>18.399999999999999</v>
      </c>
      <c r="X85" s="95">
        <v>16.100000000000001</v>
      </c>
      <c r="Y85" s="95">
        <v>21.9</v>
      </c>
      <c r="Z85" s="95">
        <v>64.8</v>
      </c>
      <c r="AA85" s="95">
        <v>10</v>
      </c>
      <c r="AB85" s="95">
        <v>8.5</v>
      </c>
      <c r="AC85" s="95">
        <v>8.6999999999999993</v>
      </c>
      <c r="AD85" s="95">
        <v>4.0999999999999996</v>
      </c>
      <c r="AE85" s="95">
        <v>4.8</v>
      </c>
      <c r="AF85" s="95">
        <v>19.899999999999999</v>
      </c>
      <c r="AG85" s="99">
        <v>0.02</v>
      </c>
      <c r="AH85" s="99">
        <v>0.02</v>
      </c>
      <c r="AI85" s="99">
        <v>2.1000000000000001E-2</v>
      </c>
      <c r="AJ85" s="99">
        <v>1.4999999999999999E-2</v>
      </c>
      <c r="AK85" s="99">
        <v>2.3292375000000001E-2</v>
      </c>
      <c r="AL85" s="99">
        <v>2.4E-2</v>
      </c>
      <c r="AM85" s="95">
        <v>0.75</v>
      </c>
      <c r="AN85" s="95">
        <v>0.63</v>
      </c>
      <c r="AO85" s="95">
        <v>1.1299999999999999</v>
      </c>
      <c r="AP85" s="95">
        <v>1.01</v>
      </c>
      <c r="AQ85" s="95">
        <v>1.3554000000000004</v>
      </c>
      <c r="AR85" s="95">
        <v>1.3</v>
      </c>
    </row>
    <row r="86" spans="1:44" x14ac:dyDescent="0.25">
      <c r="A86" s="15">
        <v>169</v>
      </c>
      <c r="B86" s="15" t="s">
        <v>7</v>
      </c>
      <c r="C86" s="95">
        <v>2.87</v>
      </c>
      <c r="D86" s="95">
        <v>3.6</v>
      </c>
      <c r="E86" s="95">
        <v>4.7</v>
      </c>
      <c r="F86" s="95">
        <v>3.2490000000000001</v>
      </c>
      <c r="G86" s="95">
        <v>3.61</v>
      </c>
      <c r="H86" s="40">
        <v>8.3333333333333321</v>
      </c>
      <c r="I86" s="95">
        <v>7.6</v>
      </c>
      <c r="J86" s="95">
        <v>9.5</v>
      </c>
      <c r="K86" s="95">
        <v>12.4</v>
      </c>
      <c r="L86" s="95">
        <v>8.5773600000000005</v>
      </c>
      <c r="M86" s="95">
        <v>9.5304000000000002</v>
      </c>
      <c r="N86" s="40">
        <v>22</v>
      </c>
      <c r="O86" s="95">
        <v>6.5</v>
      </c>
      <c r="P86" s="95">
        <v>6</v>
      </c>
      <c r="Q86" s="95">
        <v>5</v>
      </c>
      <c r="R86" s="95">
        <v>6</v>
      </c>
      <c r="S86" s="95">
        <v>5.6</v>
      </c>
      <c r="T86" s="95">
        <v>12.3</v>
      </c>
      <c r="U86" s="95">
        <v>13.1</v>
      </c>
      <c r="V86" s="95">
        <v>10.7</v>
      </c>
      <c r="W86" s="95">
        <v>12.7</v>
      </c>
      <c r="X86" s="95">
        <v>10.3</v>
      </c>
      <c r="Y86" s="95">
        <v>11.7</v>
      </c>
      <c r="Z86" s="95">
        <v>5.3</v>
      </c>
      <c r="AA86" s="95">
        <v>3.2</v>
      </c>
      <c r="AB86" s="95">
        <v>3.2</v>
      </c>
      <c r="AC86" s="95">
        <v>3.3</v>
      </c>
      <c r="AD86" s="95">
        <v>1</v>
      </c>
      <c r="AE86" s="95">
        <v>2</v>
      </c>
      <c r="AF86" s="95">
        <v>1.7</v>
      </c>
      <c r="AG86" s="99">
        <v>1.2E-2</v>
      </c>
      <c r="AH86" s="99">
        <v>1.4E-2</v>
      </c>
      <c r="AI86" s="99">
        <v>0.01</v>
      </c>
      <c r="AJ86" s="99">
        <v>0.01</v>
      </c>
      <c r="AK86" s="99">
        <v>1.4433175000000003E-2</v>
      </c>
      <c r="AL86" s="99">
        <v>8.0000000000000002E-3</v>
      </c>
      <c r="AM86" s="95">
        <v>0.75</v>
      </c>
      <c r="AN86" s="95">
        <v>0.88</v>
      </c>
      <c r="AO86" s="95">
        <v>0.63</v>
      </c>
      <c r="AP86" s="95">
        <v>1.38</v>
      </c>
      <c r="AQ86" s="95">
        <v>0.53136250000000063</v>
      </c>
      <c r="AR86" s="95">
        <v>6.51</v>
      </c>
    </row>
    <row r="87" spans="1:44" x14ac:dyDescent="0.25">
      <c r="A87" s="23">
        <v>171</v>
      </c>
      <c r="B87" s="15" t="s">
        <v>15</v>
      </c>
      <c r="C87" s="95">
        <v>3.54</v>
      </c>
      <c r="D87" s="95">
        <v>3.7</v>
      </c>
      <c r="E87" s="95">
        <v>5.6</v>
      </c>
      <c r="F87" s="95">
        <v>4.3390000000000004</v>
      </c>
      <c r="G87" s="95">
        <v>6.91</v>
      </c>
      <c r="H87" s="40">
        <v>6.0606060606060606</v>
      </c>
      <c r="I87" s="95">
        <v>9.3000000000000007</v>
      </c>
      <c r="J87" s="95">
        <v>9.8000000000000007</v>
      </c>
      <c r="K87" s="95">
        <v>14.8</v>
      </c>
      <c r="L87" s="95">
        <v>11.454960000000002</v>
      </c>
      <c r="M87" s="95">
        <v>18.2424</v>
      </c>
      <c r="N87" s="40">
        <v>16</v>
      </c>
      <c r="O87" s="95">
        <v>10.3</v>
      </c>
      <c r="P87" s="95">
        <v>9.5</v>
      </c>
      <c r="Q87" s="95">
        <v>6.8</v>
      </c>
      <c r="R87" s="95">
        <v>7.3</v>
      </c>
      <c r="S87" s="95">
        <v>9.6</v>
      </c>
      <c r="T87" s="95">
        <v>8.5</v>
      </c>
      <c r="U87" s="95">
        <v>10.199999999999999</v>
      </c>
      <c r="V87" s="95">
        <v>13.5</v>
      </c>
      <c r="W87" s="95">
        <v>12.8</v>
      </c>
      <c r="X87" s="95">
        <v>12.8</v>
      </c>
      <c r="Y87" s="95">
        <v>16</v>
      </c>
      <c r="Z87" s="95">
        <v>5.4</v>
      </c>
      <c r="AA87" s="95">
        <v>3.4</v>
      </c>
      <c r="AB87" s="95">
        <v>2.5</v>
      </c>
      <c r="AC87" s="95">
        <v>2.5</v>
      </c>
      <c r="AD87" s="95">
        <v>3.2</v>
      </c>
      <c r="AE87" s="95">
        <v>4.2999999999999989</v>
      </c>
      <c r="AF87" s="95">
        <v>1.9</v>
      </c>
      <c r="AG87" s="99">
        <v>1.9E-2</v>
      </c>
      <c r="AH87" s="99">
        <v>1.4999999999999999E-2</v>
      </c>
      <c r="AI87" s="99">
        <v>1.4E-2</v>
      </c>
      <c r="AJ87" s="99">
        <v>1.9E-2</v>
      </c>
      <c r="AK87" s="99">
        <v>1.6303600000000001E-2</v>
      </c>
      <c r="AL87" s="99">
        <v>6.0000000000000001E-3</v>
      </c>
      <c r="AM87" s="95">
        <v>0.75</v>
      </c>
      <c r="AN87" s="95">
        <v>0.6</v>
      </c>
      <c r="AO87" s="95">
        <v>1.1299999999999999</v>
      </c>
      <c r="AP87" s="95">
        <v>0.8</v>
      </c>
      <c r="AQ87" s="95">
        <v>0.74954500000000035</v>
      </c>
      <c r="AR87" s="95">
        <v>2.6</v>
      </c>
    </row>
    <row r="88" spans="1:44" x14ac:dyDescent="0.25">
      <c r="A88" s="23">
        <v>173</v>
      </c>
      <c r="B88" s="15" t="s">
        <v>15</v>
      </c>
      <c r="C88" s="95">
        <v>2.78</v>
      </c>
      <c r="D88" s="95">
        <v>3.5</v>
      </c>
      <c r="E88" s="95">
        <v>5.6</v>
      </c>
      <c r="F88" s="95">
        <v>3.2479999999999998</v>
      </c>
      <c r="G88" s="95">
        <v>7.89</v>
      </c>
      <c r="H88" s="40">
        <v>9.0909090909090899</v>
      </c>
      <c r="I88" s="95">
        <v>7.1</v>
      </c>
      <c r="J88" s="95">
        <v>9.1999999999999993</v>
      </c>
      <c r="K88" s="95">
        <v>14.8</v>
      </c>
      <c r="L88" s="95">
        <v>8.5747199999999992</v>
      </c>
      <c r="M88" s="95">
        <v>20.829599999999999</v>
      </c>
      <c r="N88" s="40">
        <v>24</v>
      </c>
      <c r="O88" s="95">
        <v>9.1999999999999993</v>
      </c>
      <c r="P88" s="95">
        <v>7.9</v>
      </c>
      <c r="Q88" s="95">
        <v>9.1</v>
      </c>
      <c r="R88" s="95">
        <v>9.4</v>
      </c>
      <c r="S88" s="95">
        <v>7.5</v>
      </c>
      <c r="T88" s="95">
        <v>10</v>
      </c>
      <c r="U88" s="95">
        <v>11.1</v>
      </c>
      <c r="V88" s="95">
        <v>12.1</v>
      </c>
      <c r="W88" s="95">
        <v>17.600000000000001</v>
      </c>
      <c r="X88" s="95">
        <v>10.3</v>
      </c>
      <c r="Y88" s="95">
        <v>14.1</v>
      </c>
      <c r="Z88" s="95">
        <v>9.1</v>
      </c>
      <c r="AA88" s="95">
        <v>4</v>
      </c>
      <c r="AB88" s="95">
        <v>4.2</v>
      </c>
      <c r="AC88" s="95">
        <v>5.0999999999999996</v>
      </c>
      <c r="AD88" s="95">
        <v>2.2000000000000002</v>
      </c>
      <c r="AE88" s="95">
        <v>4.5</v>
      </c>
      <c r="AF88" s="95">
        <v>5.9</v>
      </c>
      <c r="AG88" s="99">
        <v>1.9E-2</v>
      </c>
      <c r="AH88" s="99">
        <v>1.6E-2</v>
      </c>
      <c r="AI88" s="99">
        <v>1.7000000000000001E-2</v>
      </c>
      <c r="AJ88" s="99">
        <v>8.9999999999999993E-3</v>
      </c>
      <c r="AK88" s="99">
        <v>1.2527500000000002E-2</v>
      </c>
      <c r="AL88" s="99">
        <v>1.0999999999999999E-2</v>
      </c>
      <c r="AM88" s="95">
        <v>0.63</v>
      </c>
      <c r="AN88" s="95">
        <v>0.5</v>
      </c>
      <c r="AO88" s="95">
        <v>0.75</v>
      </c>
      <c r="AP88" s="95">
        <v>0.74</v>
      </c>
      <c r="AQ88" s="95">
        <v>0.92538000000000054</v>
      </c>
      <c r="AR88" s="95">
        <v>3</v>
      </c>
    </row>
    <row r="89" spans="1:44" x14ac:dyDescent="0.25">
      <c r="A89" s="23">
        <v>175</v>
      </c>
      <c r="B89" s="32" t="s">
        <v>11</v>
      </c>
      <c r="C89" s="95">
        <v>5.42</v>
      </c>
      <c r="D89" s="95">
        <v>7.1</v>
      </c>
      <c r="E89" s="95">
        <v>8.6</v>
      </c>
      <c r="F89" s="95">
        <v>5.7430000000000003</v>
      </c>
      <c r="G89" s="95">
        <v>5.49</v>
      </c>
      <c r="H89" s="40">
        <v>11.363636363636363</v>
      </c>
      <c r="I89" s="95">
        <v>15.6</v>
      </c>
      <c r="J89" s="95">
        <v>18.7</v>
      </c>
      <c r="K89" s="95">
        <v>22.6</v>
      </c>
      <c r="L89" s="95">
        <v>15.161520000000001</v>
      </c>
      <c r="M89" s="95">
        <v>14.493600000000001</v>
      </c>
      <c r="N89" s="40">
        <v>30</v>
      </c>
      <c r="O89" s="95">
        <v>14.2</v>
      </c>
      <c r="P89" s="95">
        <v>16.7</v>
      </c>
      <c r="Q89" s="95">
        <v>32</v>
      </c>
      <c r="R89" s="95">
        <v>18.600000000000001</v>
      </c>
      <c r="S89" s="95">
        <v>18.899999999999999</v>
      </c>
      <c r="T89" s="95">
        <v>16.600000000000001</v>
      </c>
      <c r="U89" s="95">
        <v>4.5</v>
      </c>
      <c r="V89" s="95">
        <v>7.7</v>
      </c>
      <c r="W89" s="95">
        <v>9.1999999999999993</v>
      </c>
      <c r="X89" s="95">
        <v>10.3</v>
      </c>
      <c r="Y89" s="95">
        <v>13.6</v>
      </c>
      <c r="Z89" s="95">
        <v>12.9</v>
      </c>
      <c r="AA89" s="95">
        <v>1.2</v>
      </c>
      <c r="AB89" s="95">
        <v>1.4</v>
      </c>
      <c r="AC89" s="95">
        <v>2.2000000000000002</v>
      </c>
      <c r="AD89" s="95">
        <v>1.7</v>
      </c>
      <c r="AE89" s="95">
        <v>1.3</v>
      </c>
      <c r="AF89" s="95">
        <v>3.9</v>
      </c>
      <c r="AG89" s="99">
        <v>1.4E-2</v>
      </c>
      <c r="AH89" s="99">
        <v>1.2999999999999999E-2</v>
      </c>
      <c r="AI89" s="99">
        <v>0.01</v>
      </c>
      <c r="AJ89" s="99">
        <v>1.2E-2</v>
      </c>
      <c r="AK89" s="99">
        <v>1.1971999999999998E-2</v>
      </c>
      <c r="AL89" s="99">
        <v>0.01</v>
      </c>
      <c r="AM89" s="95">
        <v>0.57999999999999996</v>
      </c>
      <c r="AN89" s="95">
        <v>0.5</v>
      </c>
      <c r="AO89" s="95">
        <v>0.5</v>
      </c>
      <c r="AP89" s="95">
        <v>0.68</v>
      </c>
      <c r="AQ89" s="95">
        <v>0.79812999999999912</v>
      </c>
      <c r="AR89" s="95">
        <v>1.9</v>
      </c>
    </row>
    <row r="90" spans="1:44" x14ac:dyDescent="0.25">
      <c r="A90" s="15">
        <v>177</v>
      </c>
      <c r="B90" s="15" t="s">
        <v>16</v>
      </c>
      <c r="C90" s="95">
        <v>6.16</v>
      </c>
      <c r="D90" s="95">
        <v>4.3</v>
      </c>
      <c r="E90" s="95">
        <v>5.2</v>
      </c>
      <c r="F90" s="95">
        <v>8.7059999999999995</v>
      </c>
      <c r="G90" s="95">
        <v>8.27</v>
      </c>
      <c r="H90" s="40">
        <v>16.666666666666664</v>
      </c>
      <c r="I90" s="95">
        <v>16.3</v>
      </c>
      <c r="J90" s="95">
        <v>11.3</v>
      </c>
      <c r="K90" s="95">
        <v>13.7</v>
      </c>
      <c r="L90" s="95">
        <v>22.983840000000001</v>
      </c>
      <c r="M90" s="95">
        <v>21.832799999999999</v>
      </c>
      <c r="N90" s="40">
        <v>44</v>
      </c>
      <c r="O90" s="95">
        <v>5.4</v>
      </c>
      <c r="P90" s="95">
        <v>4.5</v>
      </c>
      <c r="Q90" s="95">
        <v>4.2</v>
      </c>
      <c r="R90" s="95">
        <v>8</v>
      </c>
      <c r="S90" s="95">
        <v>10.199999999999999</v>
      </c>
      <c r="T90" s="95">
        <v>14.3</v>
      </c>
      <c r="U90" s="95">
        <v>14.4</v>
      </c>
      <c r="V90" s="95">
        <v>11.8</v>
      </c>
      <c r="W90" s="95">
        <v>17.600000000000001</v>
      </c>
      <c r="X90" s="95">
        <v>33.11</v>
      </c>
      <c r="Y90" s="95">
        <v>18.489999999999998</v>
      </c>
      <c r="Z90" s="95">
        <v>30.5</v>
      </c>
      <c r="AA90" s="95">
        <v>5.5</v>
      </c>
      <c r="AB90" s="95">
        <v>4.0999999999999996</v>
      </c>
      <c r="AC90" s="95">
        <v>10.7</v>
      </c>
      <c r="AD90" s="95">
        <v>12.9</v>
      </c>
      <c r="AE90" s="95">
        <v>11.700000000000001</v>
      </c>
      <c r="AF90" s="95">
        <v>10</v>
      </c>
      <c r="AG90" s="99">
        <v>2.4E-2</v>
      </c>
      <c r="AH90" s="99">
        <v>2.5999999999999999E-2</v>
      </c>
      <c r="AI90" s="99">
        <v>2.1000000000000001E-2</v>
      </c>
      <c r="AJ90" s="99">
        <v>2.1999999999999999E-2</v>
      </c>
      <c r="AK90" s="99">
        <v>2.0643633333333331E-2</v>
      </c>
      <c r="AL90" s="99">
        <v>1.7000000000000001E-2</v>
      </c>
      <c r="AM90" s="95">
        <v>1.1499999999999999</v>
      </c>
      <c r="AN90" s="95">
        <v>1.2</v>
      </c>
      <c r="AO90" s="95">
        <v>1.48</v>
      </c>
      <c r="AP90" s="95">
        <v>1.24</v>
      </c>
      <c r="AQ90" s="95">
        <v>0.97915125000000014</v>
      </c>
      <c r="AR90" s="95">
        <v>2</v>
      </c>
    </row>
    <row r="91" spans="1:44" x14ac:dyDescent="0.25">
      <c r="A91" s="23">
        <v>179</v>
      </c>
      <c r="B91" s="32" t="s">
        <v>11</v>
      </c>
      <c r="C91" s="95">
        <v>12.35</v>
      </c>
      <c r="D91" s="95">
        <v>9.8000000000000007</v>
      </c>
      <c r="E91" s="95">
        <v>10.6</v>
      </c>
      <c r="F91" s="95">
        <v>5.9</v>
      </c>
      <c r="G91" s="95">
        <v>6.49</v>
      </c>
      <c r="H91" s="40">
        <v>18.560606060606059</v>
      </c>
      <c r="I91" s="95">
        <v>31.8</v>
      </c>
      <c r="J91" s="95">
        <v>25.9</v>
      </c>
      <c r="K91" s="95">
        <v>28.1</v>
      </c>
      <c r="L91" s="95">
        <v>15.58</v>
      </c>
      <c r="M91" s="95">
        <v>17.133600000000001</v>
      </c>
      <c r="N91" s="40">
        <v>49</v>
      </c>
      <c r="O91" s="95">
        <v>16.600000000000001</v>
      </c>
      <c r="P91" s="95">
        <v>15</v>
      </c>
      <c r="Q91" s="95">
        <v>20.5</v>
      </c>
      <c r="R91" s="95">
        <v>11.3</v>
      </c>
      <c r="S91" s="95">
        <v>17.3</v>
      </c>
      <c r="T91" s="95">
        <v>17.600000000000001</v>
      </c>
      <c r="U91" s="95">
        <v>13.5</v>
      </c>
      <c r="V91" s="95">
        <v>10.9</v>
      </c>
      <c r="W91" s="95">
        <v>10.9</v>
      </c>
      <c r="X91" s="95">
        <v>12.4</v>
      </c>
      <c r="Y91" s="95">
        <v>33</v>
      </c>
      <c r="Z91" s="95">
        <v>14.9</v>
      </c>
      <c r="AA91" s="95">
        <v>2.4</v>
      </c>
      <c r="AB91" s="95">
        <v>2.2000000000000002</v>
      </c>
      <c r="AC91" s="95">
        <v>3.7</v>
      </c>
      <c r="AD91" s="95">
        <v>2.2999999999999998</v>
      </c>
      <c r="AE91" s="95">
        <v>4.1000000000000005</v>
      </c>
      <c r="AF91" s="95">
        <v>2.1</v>
      </c>
      <c r="AG91" s="99">
        <v>0.01</v>
      </c>
      <c r="AH91" s="99">
        <v>1.4E-2</v>
      </c>
      <c r="AI91" s="99">
        <v>1.6E-2</v>
      </c>
      <c r="AJ91" s="99">
        <v>1.0999999999999999E-2</v>
      </c>
      <c r="AK91" s="99">
        <v>1.2397E-2</v>
      </c>
      <c r="AL91" s="99">
        <v>8.9999999999999993E-3</v>
      </c>
      <c r="AM91" s="95">
        <v>1.25</v>
      </c>
      <c r="AN91" s="95">
        <v>1.25</v>
      </c>
      <c r="AO91" s="95">
        <v>1.05</v>
      </c>
      <c r="AP91" s="95">
        <v>0.82</v>
      </c>
      <c r="AQ91" s="95">
        <v>0.85276499999999889</v>
      </c>
      <c r="AR91" s="95">
        <v>2</v>
      </c>
    </row>
    <row r="92" spans="1:44" x14ac:dyDescent="0.25">
      <c r="A92" s="23">
        <v>181</v>
      </c>
      <c r="B92" s="32" t="s">
        <v>11</v>
      </c>
      <c r="C92" s="95">
        <v>4.09</v>
      </c>
      <c r="D92" s="95">
        <v>6.8</v>
      </c>
      <c r="E92" s="95">
        <v>7.9</v>
      </c>
      <c r="F92" s="95">
        <v>7.1790000000000003</v>
      </c>
      <c r="G92" s="95">
        <v>8.4600000000000009</v>
      </c>
      <c r="H92" s="40">
        <v>10.984848484848484</v>
      </c>
      <c r="I92" s="95">
        <v>10.5</v>
      </c>
      <c r="J92" s="95">
        <v>17.899999999999999</v>
      </c>
      <c r="K92" s="95">
        <v>20.8</v>
      </c>
      <c r="L92" s="95">
        <v>18.952560000000002</v>
      </c>
      <c r="M92" s="95">
        <v>22.334400000000002</v>
      </c>
      <c r="N92" s="40">
        <v>29</v>
      </c>
      <c r="O92" s="95">
        <v>8</v>
      </c>
      <c r="P92" s="95">
        <v>7.6</v>
      </c>
      <c r="Q92" s="95">
        <v>11.8</v>
      </c>
      <c r="R92" s="95">
        <v>9.1</v>
      </c>
      <c r="S92" s="95">
        <v>8.9</v>
      </c>
      <c r="T92" s="95">
        <v>9.6999999999999993</v>
      </c>
      <c r="U92" s="95">
        <v>10.3</v>
      </c>
      <c r="V92" s="95">
        <v>14.5</v>
      </c>
      <c r="W92" s="95">
        <v>19.600000000000001</v>
      </c>
      <c r="X92" s="95">
        <v>26.4</v>
      </c>
      <c r="Y92" s="95">
        <v>22.5</v>
      </c>
      <c r="Z92" s="95">
        <v>26.5</v>
      </c>
      <c r="AA92" s="95">
        <v>1.7</v>
      </c>
      <c r="AB92" s="95">
        <v>3</v>
      </c>
      <c r="AC92" s="95">
        <v>4.5</v>
      </c>
      <c r="AD92" s="95">
        <v>18.600000000000001</v>
      </c>
      <c r="AE92" s="95">
        <v>9.8000000000000007</v>
      </c>
      <c r="AF92" s="95">
        <v>14.8</v>
      </c>
      <c r="AG92" s="99">
        <v>1.6E-2</v>
      </c>
      <c r="AH92" s="99">
        <v>1.6E-2</v>
      </c>
      <c r="AI92" s="99">
        <v>1.7999999999999999E-2</v>
      </c>
      <c r="AJ92" s="99">
        <v>1.7000000000000001E-2</v>
      </c>
      <c r="AK92" s="99">
        <v>1.66345E-2</v>
      </c>
      <c r="AL92" s="99">
        <v>2.5999999999999999E-2</v>
      </c>
      <c r="AM92" s="95">
        <v>0.98</v>
      </c>
      <c r="AN92" s="95">
        <v>1.2</v>
      </c>
      <c r="AO92" s="95">
        <v>0.75</v>
      </c>
      <c r="AP92" s="95">
        <v>0.84</v>
      </c>
      <c r="AQ92" s="95">
        <v>1.5083849999999996</v>
      </c>
      <c r="AR92" s="95">
        <v>2</v>
      </c>
    </row>
    <row r="93" spans="1:44" x14ac:dyDescent="0.25">
      <c r="A93" s="15">
        <v>183</v>
      </c>
      <c r="B93" s="15" t="s">
        <v>16</v>
      </c>
      <c r="C93" s="95">
        <v>7.18</v>
      </c>
      <c r="D93" s="95">
        <v>7.1</v>
      </c>
      <c r="E93" s="95">
        <v>6.7</v>
      </c>
      <c r="F93" s="95">
        <v>4.0190000000000001</v>
      </c>
      <c r="G93" s="95">
        <v>6.15</v>
      </c>
      <c r="H93" s="40">
        <v>30.68181818181818</v>
      </c>
      <c r="I93" s="95">
        <v>18.899999999999999</v>
      </c>
      <c r="J93" s="95">
        <v>18.7</v>
      </c>
      <c r="K93" s="95">
        <v>17.600000000000001</v>
      </c>
      <c r="L93" s="95">
        <v>10.61016</v>
      </c>
      <c r="M93" s="95">
        <v>16.236000000000001</v>
      </c>
      <c r="N93" s="40">
        <v>81</v>
      </c>
      <c r="O93" s="95">
        <v>8</v>
      </c>
      <c r="P93" s="95">
        <v>8.6999999999999993</v>
      </c>
      <c r="Q93" s="95">
        <v>6.9</v>
      </c>
      <c r="R93" s="95">
        <v>3.1</v>
      </c>
      <c r="S93" s="95">
        <v>5.7</v>
      </c>
      <c r="T93" s="95">
        <v>9.6</v>
      </c>
      <c r="U93" s="95">
        <v>10.9</v>
      </c>
      <c r="V93" s="95">
        <v>8.4</v>
      </c>
      <c r="W93" s="95">
        <v>10.3</v>
      </c>
      <c r="X93" s="95">
        <v>8.1</v>
      </c>
      <c r="Y93" s="95">
        <v>15.2</v>
      </c>
      <c r="Z93" s="95">
        <v>45.7</v>
      </c>
      <c r="AA93" s="95">
        <v>1.7</v>
      </c>
      <c r="AB93" s="95">
        <v>2.2000000000000002</v>
      </c>
      <c r="AC93" s="95">
        <v>2.2999999999999998</v>
      </c>
      <c r="AD93" s="95">
        <v>4.5999999999999996</v>
      </c>
      <c r="AE93" s="95">
        <v>3.8</v>
      </c>
      <c r="AF93" s="95">
        <v>6.8</v>
      </c>
      <c r="AG93" s="99">
        <v>0.02</v>
      </c>
      <c r="AH93" s="99">
        <v>0.02</v>
      </c>
      <c r="AI93" s="99">
        <v>1.6E-2</v>
      </c>
      <c r="AJ93" s="99">
        <v>1.9E-2</v>
      </c>
      <c r="AK93" s="99">
        <v>1.3813600000000001E-2</v>
      </c>
      <c r="AL93" s="99">
        <v>0.01</v>
      </c>
      <c r="AM93" s="95">
        <v>1.5</v>
      </c>
      <c r="AN93" s="95">
        <v>1.42</v>
      </c>
      <c r="AO93" s="95">
        <v>1.5</v>
      </c>
      <c r="AP93" s="95">
        <v>1.03</v>
      </c>
      <c r="AQ93" s="95">
        <v>0.62388375000000007</v>
      </c>
      <c r="AR93" s="95">
        <v>2.7</v>
      </c>
    </row>
    <row r="94" spans="1:44" x14ac:dyDescent="0.25">
      <c r="A94" s="15">
        <v>187</v>
      </c>
      <c r="B94" s="15" t="s">
        <v>16</v>
      </c>
      <c r="C94" s="95">
        <v>8.0399999999999991</v>
      </c>
      <c r="D94" s="95">
        <v>8.1999999999999993</v>
      </c>
      <c r="E94" s="95">
        <v>11.5</v>
      </c>
      <c r="F94" s="95">
        <v>7.9879999999999995</v>
      </c>
      <c r="G94" s="95">
        <v>9.66</v>
      </c>
      <c r="H94" s="40">
        <v>20.833333333333332</v>
      </c>
      <c r="I94" s="95">
        <v>21.2</v>
      </c>
      <c r="J94" s="95">
        <v>21.6</v>
      </c>
      <c r="K94" s="95">
        <v>30.3</v>
      </c>
      <c r="L94" s="95">
        <v>21.08832</v>
      </c>
      <c r="M94" s="95">
        <v>25.502400000000002</v>
      </c>
      <c r="N94" s="40">
        <v>55</v>
      </c>
      <c r="O94" s="95">
        <v>11</v>
      </c>
      <c r="P94" s="95">
        <v>10.4</v>
      </c>
      <c r="Q94" s="95">
        <v>12.5</v>
      </c>
      <c r="R94" s="95">
        <v>12.6</v>
      </c>
      <c r="S94" s="95">
        <v>4.8</v>
      </c>
      <c r="T94" s="95">
        <v>8.6999999999999993</v>
      </c>
      <c r="U94" s="95">
        <v>13.6</v>
      </c>
      <c r="V94" s="95">
        <v>13.7</v>
      </c>
      <c r="W94" s="95">
        <v>14.9</v>
      </c>
      <c r="X94" s="95">
        <v>18</v>
      </c>
      <c r="Y94" s="95">
        <v>9.5</v>
      </c>
      <c r="Z94" s="95">
        <v>15.7</v>
      </c>
      <c r="AA94" s="95">
        <v>3.9</v>
      </c>
      <c r="AB94" s="95">
        <v>4.5999999999999996</v>
      </c>
      <c r="AC94" s="95">
        <v>28.8</v>
      </c>
      <c r="AD94" s="95">
        <v>3.7</v>
      </c>
      <c r="AE94" s="95">
        <v>3.1</v>
      </c>
      <c r="AF94" s="95">
        <v>5.5</v>
      </c>
      <c r="AG94" s="99">
        <v>2.5000000000000001E-2</v>
      </c>
      <c r="AH94" s="99">
        <v>2.1000000000000001E-2</v>
      </c>
      <c r="AI94" s="99">
        <v>1.7000000000000001E-2</v>
      </c>
      <c r="AJ94" s="99">
        <v>1.9E-2</v>
      </c>
      <c r="AK94" s="99">
        <v>1.7559483333333334E-2</v>
      </c>
      <c r="AL94" s="99">
        <v>1.4E-2</v>
      </c>
      <c r="AM94" s="95">
        <v>1.75</v>
      </c>
      <c r="AN94" s="95">
        <v>1.57</v>
      </c>
      <c r="AO94" s="95">
        <v>1.33</v>
      </c>
      <c r="AP94" s="95">
        <v>1.32</v>
      </c>
      <c r="AQ94" s="95">
        <v>1.2114925000000005</v>
      </c>
      <c r="AR94" s="95">
        <v>3.2</v>
      </c>
    </row>
    <row r="95" spans="1:44" x14ac:dyDescent="0.25">
      <c r="A95" s="15">
        <v>189</v>
      </c>
      <c r="B95" s="15" t="s">
        <v>16</v>
      </c>
      <c r="C95" s="95">
        <v>34.46</v>
      </c>
      <c r="D95" s="95">
        <v>31.6</v>
      </c>
      <c r="E95" s="95">
        <v>12.5</v>
      </c>
      <c r="F95" s="95">
        <v>7.6959999999999997</v>
      </c>
      <c r="G95" s="95">
        <v>11.33</v>
      </c>
      <c r="H95" s="40">
        <v>10.227272727272727</v>
      </c>
      <c r="I95" s="95">
        <v>93.6</v>
      </c>
      <c r="J95" s="95">
        <v>83.4</v>
      </c>
      <c r="K95" s="95">
        <v>33.1</v>
      </c>
      <c r="L95" s="95">
        <v>20.317440000000001</v>
      </c>
      <c r="M95" s="95">
        <v>29.911200000000001</v>
      </c>
      <c r="N95" s="40">
        <v>27</v>
      </c>
      <c r="O95" s="95">
        <v>21.4</v>
      </c>
      <c r="P95" s="95">
        <v>24.3</v>
      </c>
      <c r="Q95" s="95">
        <v>20.3</v>
      </c>
      <c r="R95" s="95">
        <v>13.1</v>
      </c>
      <c r="S95" s="95">
        <v>14.6</v>
      </c>
      <c r="T95" s="95">
        <v>25.3</v>
      </c>
      <c r="U95" s="95">
        <v>10.4</v>
      </c>
      <c r="V95" s="95">
        <v>20.399999999999999</v>
      </c>
      <c r="W95" s="95">
        <v>17.8</v>
      </c>
      <c r="X95" s="95">
        <v>11.2</v>
      </c>
      <c r="Y95" s="95">
        <v>11.5</v>
      </c>
      <c r="Z95" s="95">
        <v>20.5</v>
      </c>
      <c r="AA95" s="95">
        <v>7.8</v>
      </c>
      <c r="AB95" s="95">
        <v>10.8</v>
      </c>
      <c r="AC95" s="95">
        <v>22.7</v>
      </c>
      <c r="AD95" s="95">
        <v>15.9</v>
      </c>
      <c r="AE95" s="95">
        <v>10.600000000000001</v>
      </c>
      <c r="AF95" s="95">
        <v>6.7</v>
      </c>
      <c r="AG95" s="99">
        <v>3.5999999999999997E-2</v>
      </c>
      <c r="AH95" s="99">
        <v>2.9000000000000001E-2</v>
      </c>
      <c r="AI95" s="99">
        <v>2.5999999999999999E-2</v>
      </c>
      <c r="AJ95" s="99">
        <v>2.1000000000000001E-2</v>
      </c>
      <c r="AK95" s="99">
        <v>1.9467875000000003E-2</v>
      </c>
      <c r="AL95" s="99">
        <v>0.01</v>
      </c>
      <c r="AM95" s="95">
        <v>6.38</v>
      </c>
      <c r="AN95" s="95">
        <v>7.05</v>
      </c>
      <c r="AO95" s="95">
        <v>1.56</v>
      </c>
      <c r="AP95" s="95">
        <v>0.91</v>
      </c>
      <c r="AQ95" s="95">
        <v>0.47021000000000068</v>
      </c>
      <c r="AR95" s="95">
        <v>7</v>
      </c>
    </row>
    <row r="96" spans="1:44" x14ac:dyDescent="0.25">
      <c r="A96" s="15">
        <v>191</v>
      </c>
      <c r="B96" s="15" t="s">
        <v>16</v>
      </c>
      <c r="C96" s="95">
        <v>11.68</v>
      </c>
      <c r="D96" s="95">
        <v>11.4</v>
      </c>
      <c r="E96" s="95">
        <v>10.199999999999999</v>
      </c>
      <c r="F96" s="95">
        <v>7.5939999999999994</v>
      </c>
      <c r="G96" s="95">
        <v>6.68</v>
      </c>
      <c r="H96" s="40">
        <v>7.5757575757575752</v>
      </c>
      <c r="I96" s="95">
        <v>30.8</v>
      </c>
      <c r="J96" s="95">
        <v>30.1</v>
      </c>
      <c r="K96" s="95">
        <v>26.8</v>
      </c>
      <c r="L96" s="95">
        <v>20.048159999999999</v>
      </c>
      <c r="M96" s="95">
        <v>17.635200000000001</v>
      </c>
      <c r="N96" s="40">
        <v>20</v>
      </c>
      <c r="O96" s="95">
        <v>13.4</v>
      </c>
      <c r="P96" s="95">
        <v>10.4</v>
      </c>
      <c r="Q96" s="95">
        <v>7.2</v>
      </c>
      <c r="R96" s="95">
        <v>18.8</v>
      </c>
      <c r="S96" s="95">
        <v>15.2</v>
      </c>
      <c r="T96" s="95">
        <v>13.5</v>
      </c>
      <c r="U96" s="95">
        <v>4.9000000000000004</v>
      </c>
      <c r="V96" s="95">
        <v>6.9</v>
      </c>
      <c r="W96" s="95">
        <v>8.6999999999999993</v>
      </c>
      <c r="X96" s="95">
        <v>7.3</v>
      </c>
      <c r="Y96" s="95">
        <v>7.6</v>
      </c>
      <c r="Z96" s="95">
        <v>8.6</v>
      </c>
      <c r="AA96" s="95">
        <v>6.4</v>
      </c>
      <c r="AB96" s="95">
        <v>8.4</v>
      </c>
      <c r="AC96" s="95">
        <v>5.4</v>
      </c>
      <c r="AD96" s="95">
        <v>12.6</v>
      </c>
      <c r="AE96" s="95">
        <v>9.3999999999999986</v>
      </c>
      <c r="AF96" s="95">
        <v>10</v>
      </c>
      <c r="AG96" s="99">
        <v>2.5999999999999999E-2</v>
      </c>
      <c r="AH96" s="99">
        <v>2.3E-2</v>
      </c>
      <c r="AI96" s="99">
        <v>1.7999999999999999E-2</v>
      </c>
      <c r="AJ96" s="99">
        <v>2.1000000000000001E-2</v>
      </c>
      <c r="AK96" s="99">
        <v>1.6590516666666669E-2</v>
      </c>
      <c r="AL96" s="99">
        <v>1.2999999999999999E-2</v>
      </c>
      <c r="AM96" s="95">
        <v>1.1200000000000001</v>
      </c>
      <c r="AN96" s="95">
        <v>1</v>
      </c>
      <c r="AO96" s="95">
        <v>1.38</v>
      </c>
      <c r="AP96" s="95">
        <v>1.28</v>
      </c>
      <c r="AQ96" s="95">
        <v>0.7255725000000004</v>
      </c>
      <c r="AR96" s="95">
        <v>1.8</v>
      </c>
    </row>
    <row r="97" spans="1:44" x14ac:dyDescent="0.25">
      <c r="A97" s="23">
        <v>193</v>
      </c>
      <c r="B97" s="32" t="s">
        <v>11</v>
      </c>
      <c r="C97" s="95">
        <v>11.48</v>
      </c>
      <c r="D97" s="95">
        <v>13.3</v>
      </c>
      <c r="E97" s="95">
        <v>12.1</v>
      </c>
      <c r="F97" s="95">
        <v>10.623000000000001</v>
      </c>
      <c r="G97" s="95">
        <v>12.91</v>
      </c>
      <c r="H97" s="40">
        <v>21.969696969696969</v>
      </c>
      <c r="I97" s="95">
        <v>29.6</v>
      </c>
      <c r="J97" s="95">
        <v>35.1</v>
      </c>
      <c r="K97" s="95">
        <v>31.9</v>
      </c>
      <c r="L97" s="95">
        <v>28.044720000000005</v>
      </c>
      <c r="M97" s="95">
        <v>34.0824</v>
      </c>
      <c r="N97" s="40">
        <v>58</v>
      </c>
      <c r="O97" s="95">
        <v>32</v>
      </c>
      <c r="P97" s="95">
        <v>29.2</v>
      </c>
      <c r="Q97" s="95">
        <v>21.5</v>
      </c>
      <c r="R97" s="95">
        <v>54</v>
      </c>
      <c r="S97" s="95">
        <v>63</v>
      </c>
      <c r="T97" s="95">
        <v>41.5</v>
      </c>
      <c r="U97" s="95">
        <v>51</v>
      </c>
      <c r="V97" s="95">
        <v>40.5</v>
      </c>
      <c r="W97" s="95">
        <v>31.6</v>
      </c>
      <c r="X97" s="95">
        <v>39</v>
      </c>
      <c r="Y97" s="95">
        <v>73.2</v>
      </c>
      <c r="Z97" s="95">
        <v>55</v>
      </c>
      <c r="AA97" s="95">
        <v>12</v>
      </c>
      <c r="AB97" s="95">
        <v>14</v>
      </c>
      <c r="AC97" s="95">
        <v>13.4</v>
      </c>
      <c r="AD97" s="95">
        <v>20.100000000000001</v>
      </c>
      <c r="AE97" s="95">
        <v>12.7</v>
      </c>
      <c r="AF97" s="95">
        <v>20.100000000000001</v>
      </c>
      <c r="AG97" s="99">
        <v>2.5000000000000001E-2</v>
      </c>
      <c r="AH97" s="99">
        <v>2.5000000000000001E-2</v>
      </c>
      <c r="AI97" s="99">
        <v>3.1E-2</v>
      </c>
      <c r="AJ97" s="99">
        <v>3.4000000000000002E-2</v>
      </c>
      <c r="AK97" s="99">
        <v>2.8359499999999999E-2</v>
      </c>
      <c r="AL97" s="99">
        <v>4.1000000000000002E-2</v>
      </c>
      <c r="AM97" s="95">
        <v>1.25</v>
      </c>
      <c r="AN97" s="95">
        <v>1.25</v>
      </c>
      <c r="AO97" s="95">
        <v>1.62</v>
      </c>
      <c r="AP97" s="95">
        <v>1.1499999999999999</v>
      </c>
      <c r="AQ97" s="95">
        <v>2.0781499999999991</v>
      </c>
      <c r="AR97" s="95">
        <v>6.5</v>
      </c>
    </row>
    <row r="98" spans="1:44" x14ac:dyDescent="0.25">
      <c r="A98" s="15">
        <v>195</v>
      </c>
      <c r="B98" s="15" t="s">
        <v>16</v>
      </c>
      <c r="C98" s="95">
        <v>4.76</v>
      </c>
      <c r="D98" s="95">
        <v>4.3</v>
      </c>
      <c r="E98" s="95">
        <v>13.6</v>
      </c>
      <c r="F98" s="95">
        <v>5.0030000000000001</v>
      </c>
      <c r="G98" s="95">
        <v>7.02</v>
      </c>
      <c r="H98" s="40">
        <v>14.015151515151514</v>
      </c>
      <c r="I98" s="95">
        <v>12.6</v>
      </c>
      <c r="J98" s="95">
        <v>11.3</v>
      </c>
      <c r="K98" s="95">
        <v>39.799999999999997</v>
      </c>
      <c r="L98" s="95">
        <v>13.207920000000001</v>
      </c>
      <c r="M98" s="95">
        <v>18.532799999999998</v>
      </c>
      <c r="N98" s="40">
        <v>37</v>
      </c>
      <c r="O98" s="95">
        <v>5.2</v>
      </c>
      <c r="P98" s="95">
        <v>4</v>
      </c>
      <c r="Q98" s="95">
        <v>10.1</v>
      </c>
      <c r="R98" s="95">
        <v>2.2000000000000002</v>
      </c>
      <c r="S98" s="95">
        <v>3.69</v>
      </c>
      <c r="T98" s="95">
        <v>2.5</v>
      </c>
      <c r="U98" s="95">
        <v>7.5</v>
      </c>
      <c r="V98" s="95">
        <v>9.5</v>
      </c>
      <c r="W98" s="95">
        <v>20.2</v>
      </c>
      <c r="X98" s="95">
        <v>7.8</v>
      </c>
      <c r="Y98" s="95">
        <v>8.8000000000000007</v>
      </c>
      <c r="Z98" s="95">
        <v>9.9</v>
      </c>
      <c r="AA98" s="95">
        <v>20</v>
      </c>
      <c r="AB98" s="95">
        <v>20</v>
      </c>
      <c r="AC98" s="95">
        <v>16.100000000000001</v>
      </c>
      <c r="AD98" s="95">
        <v>21.6</v>
      </c>
      <c r="AE98" s="95">
        <v>17.3</v>
      </c>
      <c r="AF98" s="95">
        <v>15.8</v>
      </c>
      <c r="AG98" s="99">
        <v>3.3000000000000002E-2</v>
      </c>
      <c r="AH98" s="99">
        <v>2.8000000000000001E-2</v>
      </c>
      <c r="AI98" s="99">
        <v>2.1999999999999999E-2</v>
      </c>
      <c r="AJ98" s="99">
        <v>2.3E-2</v>
      </c>
      <c r="AK98" s="99">
        <v>2.1884383333333337E-2</v>
      </c>
      <c r="AL98" s="99">
        <v>1.9E-2</v>
      </c>
      <c r="AM98" s="95">
        <v>1.88</v>
      </c>
      <c r="AN98" s="95">
        <v>1.45</v>
      </c>
      <c r="AO98" s="95">
        <v>1.5</v>
      </c>
      <c r="AP98" s="95">
        <v>1.1200000000000001</v>
      </c>
      <c r="AQ98" s="95">
        <v>0.98614500000000038</v>
      </c>
      <c r="AR98" s="95">
        <v>1.7</v>
      </c>
    </row>
    <row r="99" spans="1:44" x14ac:dyDescent="0.25">
      <c r="A99" s="15">
        <v>197</v>
      </c>
      <c r="B99" s="15" t="s">
        <v>16</v>
      </c>
      <c r="C99" s="95">
        <v>5.19</v>
      </c>
      <c r="D99" s="95">
        <v>6.8</v>
      </c>
      <c r="E99" s="95">
        <v>8.3000000000000007</v>
      </c>
      <c r="F99" s="95">
        <v>6.4189999999999996</v>
      </c>
      <c r="G99" s="95">
        <v>9.75</v>
      </c>
      <c r="H99" s="40">
        <v>17.803030303030301</v>
      </c>
      <c r="I99" s="95">
        <v>13.7</v>
      </c>
      <c r="J99" s="95">
        <v>17.899999999999999</v>
      </c>
      <c r="K99" s="95">
        <v>21.6</v>
      </c>
      <c r="L99" s="95">
        <v>16.946159999999999</v>
      </c>
      <c r="M99" s="95">
        <v>25.740000000000002</v>
      </c>
      <c r="N99" s="40">
        <v>47</v>
      </c>
      <c r="O99" s="95">
        <v>22.7</v>
      </c>
      <c r="P99" s="95">
        <v>28</v>
      </c>
      <c r="Q99" s="95">
        <v>21.3</v>
      </c>
      <c r="R99" s="95">
        <v>18.5</v>
      </c>
      <c r="S99" s="95">
        <v>18.5</v>
      </c>
      <c r="T99" s="95">
        <v>13.3</v>
      </c>
      <c r="U99" s="95">
        <v>18.399999999999999</v>
      </c>
      <c r="V99" s="95">
        <v>11.2</v>
      </c>
      <c r="W99" s="95">
        <v>12.2</v>
      </c>
      <c r="X99" s="95">
        <v>23.4</v>
      </c>
      <c r="Y99" s="95">
        <v>23.1</v>
      </c>
      <c r="Z99" s="95">
        <v>24.9</v>
      </c>
      <c r="AA99" s="95">
        <v>10</v>
      </c>
      <c r="AB99" s="95">
        <v>10.3</v>
      </c>
      <c r="AC99" s="95">
        <v>16.600000000000001</v>
      </c>
      <c r="AD99" s="95">
        <v>14.7</v>
      </c>
      <c r="AE99" s="95">
        <v>9.6</v>
      </c>
      <c r="AF99" s="95">
        <v>10.9</v>
      </c>
      <c r="AG99" s="99">
        <v>2.5999999999999999E-2</v>
      </c>
      <c r="AH99" s="99">
        <v>2.8000000000000001E-2</v>
      </c>
      <c r="AI99" s="99">
        <v>1.9E-2</v>
      </c>
      <c r="AJ99" s="99">
        <v>1.7999999999999999E-2</v>
      </c>
      <c r="AK99" s="99">
        <v>2.0939050000000001E-2</v>
      </c>
      <c r="AL99" s="99">
        <v>0.02</v>
      </c>
      <c r="AM99" s="95">
        <v>0.8</v>
      </c>
      <c r="AN99" s="95">
        <v>1</v>
      </c>
      <c r="AO99" s="95">
        <v>1</v>
      </c>
      <c r="AP99" s="95">
        <v>0.94</v>
      </c>
      <c r="AQ99" s="95">
        <v>0.67759500000000006</v>
      </c>
      <c r="AR99" s="95">
        <v>4.8</v>
      </c>
    </row>
    <row r="100" spans="1:44" x14ac:dyDescent="0.25">
      <c r="A100" s="15">
        <v>199</v>
      </c>
      <c r="B100" s="15" t="s">
        <v>16</v>
      </c>
      <c r="C100" s="95">
        <v>5.19</v>
      </c>
      <c r="D100" s="95">
        <v>5.2</v>
      </c>
      <c r="E100" s="95">
        <v>4.4000000000000004</v>
      </c>
      <c r="F100" s="95">
        <v>5.3920000000000003</v>
      </c>
      <c r="G100" s="95">
        <v>6.66</v>
      </c>
      <c r="H100" s="40">
        <v>18.560606060606059</v>
      </c>
      <c r="I100" s="95">
        <v>13.7</v>
      </c>
      <c r="J100" s="95">
        <v>13.7</v>
      </c>
      <c r="K100" s="95">
        <v>11.5</v>
      </c>
      <c r="L100" s="95">
        <v>14.234880000000002</v>
      </c>
      <c r="M100" s="95">
        <v>17.5824</v>
      </c>
      <c r="N100" s="40">
        <v>49</v>
      </c>
      <c r="O100" s="95">
        <v>11</v>
      </c>
      <c r="P100" s="95">
        <v>11.3</v>
      </c>
      <c r="Q100" s="95">
        <v>8.1999999999999993</v>
      </c>
      <c r="R100" s="95">
        <v>8.8000000000000007</v>
      </c>
      <c r="S100" s="95">
        <v>8.1999999999999993</v>
      </c>
      <c r="T100" s="95">
        <v>8.6</v>
      </c>
      <c r="U100" s="95">
        <v>7.8</v>
      </c>
      <c r="V100" s="95">
        <v>11.7</v>
      </c>
      <c r="W100" s="95">
        <v>8.4</v>
      </c>
      <c r="X100" s="95">
        <v>15.4</v>
      </c>
      <c r="Y100" s="95">
        <v>9.5</v>
      </c>
      <c r="Z100" s="95">
        <v>15.8</v>
      </c>
      <c r="AA100" s="95">
        <v>1.8</v>
      </c>
      <c r="AB100" s="95">
        <v>2</v>
      </c>
      <c r="AC100" s="95">
        <v>3.9</v>
      </c>
      <c r="AD100" s="95">
        <v>4.4000000000000004</v>
      </c>
      <c r="AE100" s="95">
        <v>4.1000000000000005</v>
      </c>
      <c r="AF100" s="95">
        <v>4.8</v>
      </c>
      <c r="AG100" s="99">
        <v>1.6E-2</v>
      </c>
      <c r="AH100" s="99">
        <v>1.4E-2</v>
      </c>
      <c r="AI100" s="99">
        <v>1.6E-2</v>
      </c>
      <c r="AJ100" s="99">
        <v>8.9999999999999993E-3</v>
      </c>
      <c r="AK100" s="99">
        <v>1.0694000000000002E-2</v>
      </c>
      <c r="AL100" s="99">
        <v>4.0000000000000001E-3</v>
      </c>
      <c r="AM100" s="95">
        <v>0.88</v>
      </c>
      <c r="AN100" s="95">
        <v>0.88</v>
      </c>
      <c r="AO100" s="95">
        <v>0.75</v>
      </c>
      <c r="AP100" s="95">
        <v>0.7</v>
      </c>
      <c r="AQ100" s="95">
        <v>0.41140625000000042</v>
      </c>
      <c r="AR100" s="95">
        <v>1.1000000000000001</v>
      </c>
    </row>
    <row r="101" spans="1:44" x14ac:dyDescent="0.25">
      <c r="A101" s="15">
        <v>201</v>
      </c>
      <c r="B101" s="15" t="s">
        <v>16</v>
      </c>
      <c r="C101" s="95">
        <v>3.72</v>
      </c>
      <c r="D101" s="95">
        <v>5.0999999999999996</v>
      </c>
      <c r="E101" s="95">
        <v>5.2</v>
      </c>
      <c r="F101" s="95">
        <v>4.1840000000000002</v>
      </c>
      <c r="G101" s="95">
        <v>6.38</v>
      </c>
      <c r="H101" s="40">
        <v>13.257575757575758</v>
      </c>
      <c r="I101" s="95">
        <v>9.8000000000000007</v>
      </c>
      <c r="J101" s="95">
        <v>13.5</v>
      </c>
      <c r="K101" s="95">
        <v>13.7</v>
      </c>
      <c r="L101" s="95">
        <v>11.045760000000001</v>
      </c>
      <c r="M101" s="95">
        <v>16.8432</v>
      </c>
      <c r="N101" s="40">
        <v>35</v>
      </c>
      <c r="O101" s="95">
        <v>13</v>
      </c>
      <c r="P101" s="95">
        <v>16.5</v>
      </c>
      <c r="Q101" s="95">
        <v>14.5</v>
      </c>
      <c r="R101" s="95">
        <v>15.6</v>
      </c>
      <c r="S101" s="95">
        <v>15.3</v>
      </c>
      <c r="T101" s="95">
        <v>18.100000000000001</v>
      </c>
      <c r="U101" s="95">
        <v>7.5</v>
      </c>
      <c r="V101" s="95">
        <v>10.199999999999999</v>
      </c>
      <c r="W101" s="95">
        <v>15.7</v>
      </c>
      <c r="X101" s="95">
        <v>4.4000000000000004</v>
      </c>
      <c r="Y101" s="95">
        <v>6.3</v>
      </c>
      <c r="Z101" s="95">
        <v>7</v>
      </c>
      <c r="AA101" s="95">
        <v>1.8</v>
      </c>
      <c r="AB101" s="95">
        <v>1.6</v>
      </c>
      <c r="AC101" s="95">
        <v>2.2000000000000002</v>
      </c>
      <c r="AD101" s="95">
        <v>3.1</v>
      </c>
      <c r="AE101" s="95">
        <v>6.8000000000000007</v>
      </c>
      <c r="AF101" s="95">
        <v>3.5</v>
      </c>
      <c r="AG101" s="99">
        <v>2.1000000000000001E-2</v>
      </c>
      <c r="AH101" s="99">
        <v>2.5000000000000001E-2</v>
      </c>
      <c r="AI101" s="99">
        <v>1.6E-2</v>
      </c>
      <c r="AJ101" s="99">
        <v>1.4E-2</v>
      </c>
      <c r="AK101" s="99">
        <v>1.3742700000000002E-2</v>
      </c>
      <c r="AL101" s="99">
        <v>1.2E-2</v>
      </c>
      <c r="AM101" s="95">
        <v>2</v>
      </c>
      <c r="AN101" s="95">
        <v>1.75</v>
      </c>
      <c r="AO101" s="95">
        <v>1.68</v>
      </c>
      <c r="AP101" s="95">
        <v>0.71</v>
      </c>
      <c r="AQ101" s="95">
        <v>0.30718625000000022</v>
      </c>
      <c r="AR101" s="95">
        <v>1.8</v>
      </c>
    </row>
    <row r="102" spans="1:44" x14ac:dyDescent="0.25">
      <c r="A102" s="15">
        <v>203</v>
      </c>
      <c r="B102" s="15" t="s">
        <v>16</v>
      </c>
      <c r="C102" s="95">
        <v>5.62</v>
      </c>
      <c r="D102" s="95">
        <v>7.8</v>
      </c>
      <c r="E102" s="95">
        <v>6</v>
      </c>
      <c r="F102" s="95">
        <v>7.1909999999999998</v>
      </c>
      <c r="G102" s="95">
        <v>6.54</v>
      </c>
      <c r="H102" s="40">
        <v>7.5757575757575752</v>
      </c>
      <c r="I102" s="95">
        <v>14.8</v>
      </c>
      <c r="J102" s="95">
        <v>19.5</v>
      </c>
      <c r="K102" s="95">
        <v>15.8</v>
      </c>
      <c r="L102" s="95">
        <v>18.98424</v>
      </c>
      <c r="M102" s="95">
        <v>17.265599999999999</v>
      </c>
      <c r="N102" s="40">
        <v>20</v>
      </c>
      <c r="O102" s="95">
        <v>7.7</v>
      </c>
      <c r="P102" s="95">
        <v>6.9</v>
      </c>
      <c r="Q102" s="95">
        <v>9.4</v>
      </c>
      <c r="R102" s="95">
        <v>9.4</v>
      </c>
      <c r="S102" s="95">
        <v>7.2</v>
      </c>
      <c r="T102" s="95">
        <v>7.9</v>
      </c>
      <c r="U102" s="95">
        <v>4.5999999999999996</v>
      </c>
      <c r="V102" s="95">
        <v>6.5</v>
      </c>
      <c r="W102" s="95">
        <v>7.8</v>
      </c>
      <c r="X102" s="95">
        <v>9.8000000000000007</v>
      </c>
      <c r="Y102" s="95">
        <v>7.2</v>
      </c>
      <c r="Z102" s="95">
        <v>9</v>
      </c>
      <c r="AA102" s="95">
        <v>7.1</v>
      </c>
      <c r="AB102" s="95">
        <v>8.6999999999999993</v>
      </c>
      <c r="AC102" s="95">
        <v>7.6</v>
      </c>
      <c r="AD102" s="95">
        <v>6.8</v>
      </c>
      <c r="AE102" s="95">
        <v>5.4</v>
      </c>
      <c r="AF102" s="95">
        <v>4.9000000000000004</v>
      </c>
      <c r="AG102" s="99">
        <v>1.9E-2</v>
      </c>
      <c r="AH102" s="99">
        <v>2.1000000000000001E-2</v>
      </c>
      <c r="AI102" s="99">
        <v>0.02</v>
      </c>
      <c r="AJ102" s="99">
        <v>1.2999999999999999E-2</v>
      </c>
      <c r="AK102" s="99">
        <v>1.225802E-2</v>
      </c>
      <c r="AL102" s="99">
        <v>7.0000000000000001E-3</v>
      </c>
      <c r="AM102" s="95">
        <v>1.63</v>
      </c>
      <c r="AN102" s="95">
        <v>1.38</v>
      </c>
      <c r="AO102" s="95">
        <v>1.29</v>
      </c>
      <c r="AP102" s="95">
        <v>1.31</v>
      </c>
      <c r="AQ102" s="95">
        <v>0.56901500000000071</v>
      </c>
      <c r="AR102" s="95">
        <v>3.09</v>
      </c>
    </row>
    <row r="103" spans="1:44" x14ac:dyDescent="0.25">
      <c r="A103" s="15">
        <v>205</v>
      </c>
      <c r="B103" s="32" t="s">
        <v>8</v>
      </c>
      <c r="C103" s="95">
        <v>4.32</v>
      </c>
      <c r="D103" s="95">
        <v>4.8</v>
      </c>
      <c r="E103" s="95">
        <v>6.2</v>
      </c>
      <c r="F103" s="95">
        <v>4.431</v>
      </c>
      <c r="G103" s="95">
        <v>5.89</v>
      </c>
      <c r="H103" s="40">
        <v>4.1666666666666661</v>
      </c>
      <c r="I103" s="95">
        <v>11.4</v>
      </c>
      <c r="J103" s="95">
        <v>12.7</v>
      </c>
      <c r="K103" s="95">
        <v>16.5</v>
      </c>
      <c r="L103" s="95">
        <v>11.697840000000001</v>
      </c>
      <c r="M103" s="95">
        <v>15.5496</v>
      </c>
      <c r="N103" s="40">
        <v>11</v>
      </c>
      <c r="O103" s="95">
        <v>15.3</v>
      </c>
      <c r="P103" s="95">
        <v>13.6</v>
      </c>
      <c r="Q103" s="95">
        <v>15.1</v>
      </c>
      <c r="R103" s="95">
        <v>11</v>
      </c>
      <c r="S103" s="95">
        <v>12.3</v>
      </c>
      <c r="T103" s="95">
        <v>1.9</v>
      </c>
      <c r="U103" s="95">
        <v>8.5</v>
      </c>
      <c r="V103" s="95">
        <v>6</v>
      </c>
      <c r="W103" s="95">
        <v>11.7</v>
      </c>
      <c r="X103" s="95">
        <v>12.4</v>
      </c>
      <c r="Y103" s="95">
        <v>7.2</v>
      </c>
      <c r="Z103" s="95">
        <v>4.5</v>
      </c>
      <c r="AA103" s="95">
        <v>1.9</v>
      </c>
      <c r="AB103" s="95">
        <v>1.4</v>
      </c>
      <c r="AC103" s="95">
        <v>5.6</v>
      </c>
      <c r="AD103" s="95">
        <v>3.4</v>
      </c>
      <c r="AE103" s="95">
        <v>1.58</v>
      </c>
      <c r="AF103" s="95">
        <v>11.6</v>
      </c>
      <c r="AG103" s="99">
        <v>2.5000000000000001E-2</v>
      </c>
      <c r="AH103" s="99">
        <v>2.4E-2</v>
      </c>
      <c r="AI103" s="99">
        <v>0.02</v>
      </c>
      <c r="AJ103" s="99">
        <v>1.2E-2</v>
      </c>
      <c r="AK103" s="99">
        <v>1.0826450000000001E-2</v>
      </c>
      <c r="AL103" s="99">
        <v>0.01</v>
      </c>
      <c r="AM103" s="95">
        <v>1.42</v>
      </c>
      <c r="AN103" s="95">
        <v>1.7</v>
      </c>
      <c r="AO103" s="95">
        <v>1.75</v>
      </c>
      <c r="AP103" s="95">
        <v>1.07</v>
      </c>
      <c r="AQ103" s="95">
        <v>0.5983025000000004</v>
      </c>
      <c r="AR103" s="95">
        <v>2.4300000000000002</v>
      </c>
    </row>
    <row r="104" spans="1:44" x14ac:dyDescent="0.25">
      <c r="A104" s="15">
        <v>207</v>
      </c>
      <c r="B104" s="15" t="s">
        <v>16</v>
      </c>
      <c r="C104" s="95">
        <v>6.57</v>
      </c>
      <c r="D104" s="95">
        <v>5.0999999999999996</v>
      </c>
      <c r="E104" s="95">
        <v>9.8000000000000007</v>
      </c>
      <c r="F104" s="95">
        <v>12.645999999999999</v>
      </c>
      <c r="G104" s="95">
        <v>10.07</v>
      </c>
      <c r="H104" s="40">
        <v>15.15151515151515</v>
      </c>
      <c r="I104" s="95">
        <v>17.3</v>
      </c>
      <c r="J104" s="95">
        <v>13.5</v>
      </c>
      <c r="K104" s="95">
        <v>25.9</v>
      </c>
      <c r="L104" s="95">
        <v>33.385439999999996</v>
      </c>
      <c r="M104" s="95">
        <v>26.584800000000001</v>
      </c>
      <c r="N104" s="40">
        <v>40</v>
      </c>
      <c r="O104" s="95">
        <v>14.2</v>
      </c>
      <c r="P104" s="95">
        <v>16.7</v>
      </c>
      <c r="Q104" s="95">
        <v>19</v>
      </c>
      <c r="R104" s="95">
        <v>12</v>
      </c>
      <c r="S104" s="95">
        <v>13.9</v>
      </c>
      <c r="T104" s="95">
        <v>9.1999999999999993</v>
      </c>
      <c r="U104" s="95">
        <v>20.399999999999999</v>
      </c>
      <c r="V104" s="95">
        <v>21</v>
      </c>
      <c r="W104" s="95">
        <v>21.1</v>
      </c>
      <c r="X104" s="95">
        <v>37.700000000000003</v>
      </c>
      <c r="Y104" s="95">
        <v>22.7</v>
      </c>
      <c r="Z104" s="95">
        <v>34.6</v>
      </c>
      <c r="AA104" s="95">
        <v>6.2</v>
      </c>
      <c r="AB104" s="95">
        <v>8.4</v>
      </c>
      <c r="AC104" s="95">
        <v>16.899999999999999</v>
      </c>
      <c r="AD104" s="95">
        <v>13.6</v>
      </c>
      <c r="AE104" s="95">
        <v>7.1999999999999993</v>
      </c>
      <c r="AF104" s="95">
        <v>9.6</v>
      </c>
      <c r="AG104" s="99">
        <v>2.5000000000000001E-2</v>
      </c>
      <c r="AH104" s="99">
        <v>2.5000000000000001E-2</v>
      </c>
      <c r="AI104" s="99">
        <v>0.03</v>
      </c>
      <c r="AJ104" s="99">
        <v>2.1999999999999999E-2</v>
      </c>
      <c r="AK104" s="99">
        <v>1.3555833333333336E-2</v>
      </c>
      <c r="AL104" s="99">
        <v>1.2E-2</v>
      </c>
      <c r="AM104" s="95">
        <v>1.87</v>
      </c>
      <c r="AN104" s="95">
        <v>1.68</v>
      </c>
      <c r="AO104" s="95">
        <v>1.88</v>
      </c>
      <c r="AP104" s="95">
        <v>1.06</v>
      </c>
      <c r="AQ104" s="95">
        <v>0.72838624999999957</v>
      </c>
      <c r="AR104" s="95">
        <v>3.4</v>
      </c>
    </row>
    <row r="105" spans="1:44" x14ac:dyDescent="0.25">
      <c r="A105" s="15">
        <v>209</v>
      </c>
      <c r="B105" s="15" t="s">
        <v>16</v>
      </c>
      <c r="C105" s="95">
        <v>3.87</v>
      </c>
      <c r="D105" s="95">
        <v>5.0999999999999996</v>
      </c>
      <c r="E105" s="95">
        <v>21</v>
      </c>
      <c r="F105" s="95">
        <v>7.7010000000000005</v>
      </c>
      <c r="G105" s="95">
        <v>8.98</v>
      </c>
      <c r="H105" s="40">
        <v>23.863636363636363</v>
      </c>
      <c r="I105" s="95">
        <v>10.199999999999999</v>
      </c>
      <c r="J105" s="95">
        <v>13.5</v>
      </c>
      <c r="K105" s="95">
        <v>55.4</v>
      </c>
      <c r="L105" s="95">
        <v>20.330640000000002</v>
      </c>
      <c r="M105" s="95">
        <v>23.707200000000004</v>
      </c>
      <c r="N105" s="40">
        <v>63</v>
      </c>
      <c r="O105" s="95">
        <v>8.5</v>
      </c>
      <c r="P105" s="95">
        <v>6.5</v>
      </c>
      <c r="Q105" s="95">
        <v>18.2</v>
      </c>
      <c r="R105" s="95">
        <v>11.4</v>
      </c>
      <c r="S105" s="95">
        <v>8.3000000000000007</v>
      </c>
      <c r="T105" s="95">
        <v>13</v>
      </c>
      <c r="U105" s="95">
        <v>15</v>
      </c>
      <c r="V105" s="95">
        <v>19.3</v>
      </c>
      <c r="W105" s="95">
        <v>35.299999999999997</v>
      </c>
      <c r="X105" s="95">
        <v>20.399999999999999</v>
      </c>
      <c r="Y105" s="95">
        <v>15.8</v>
      </c>
      <c r="Z105" s="95">
        <v>44.7</v>
      </c>
      <c r="AA105" s="95">
        <v>3.8</v>
      </c>
      <c r="AB105" s="95">
        <v>3.2</v>
      </c>
      <c r="AC105" s="95">
        <v>2.7</v>
      </c>
      <c r="AD105" s="95">
        <v>7.9</v>
      </c>
      <c r="AE105" s="95">
        <v>5.3000000000000007</v>
      </c>
      <c r="AF105" s="95">
        <v>13</v>
      </c>
      <c r="AG105" s="99">
        <v>2.1000000000000001E-2</v>
      </c>
      <c r="AH105" s="99">
        <v>2.4E-2</v>
      </c>
      <c r="AI105" s="99">
        <v>0.02</v>
      </c>
      <c r="AJ105" s="99">
        <v>1.9E-2</v>
      </c>
      <c r="AK105" s="99">
        <v>1.3278300000000002E-2</v>
      </c>
      <c r="AL105" s="99">
        <v>1.2999999999999999E-2</v>
      </c>
      <c r="AM105" s="95">
        <v>2.5</v>
      </c>
      <c r="AN105" s="95">
        <v>2.25</v>
      </c>
      <c r="AO105" s="95">
        <v>1.83</v>
      </c>
      <c r="AP105" s="95">
        <v>1.74</v>
      </c>
      <c r="AQ105" s="95">
        <v>0.7472300000000005</v>
      </c>
      <c r="AR105" s="95">
        <v>3.2</v>
      </c>
    </row>
    <row r="106" spans="1:44" x14ac:dyDescent="0.25">
      <c r="A106" s="15">
        <v>211</v>
      </c>
      <c r="B106" s="15" t="s">
        <v>16</v>
      </c>
      <c r="C106" s="95">
        <v>5.54</v>
      </c>
      <c r="D106" s="95">
        <v>8.1</v>
      </c>
      <c r="E106" s="95">
        <v>11.4</v>
      </c>
      <c r="F106" s="95">
        <v>5.0979999999999999</v>
      </c>
      <c r="G106" s="95">
        <v>4.9800000000000004</v>
      </c>
      <c r="H106" s="40">
        <v>18.18181818181818</v>
      </c>
      <c r="I106" s="95">
        <v>14.6</v>
      </c>
      <c r="J106" s="95">
        <v>21.4</v>
      </c>
      <c r="K106" s="95">
        <v>30.1</v>
      </c>
      <c r="L106" s="95">
        <v>13.45872</v>
      </c>
      <c r="M106" s="95">
        <v>13.147200000000002</v>
      </c>
      <c r="N106" s="40">
        <v>48</v>
      </c>
      <c r="O106" s="95">
        <v>3.8</v>
      </c>
      <c r="P106" s="95">
        <v>5.9</v>
      </c>
      <c r="Q106" s="95">
        <v>8.3000000000000007</v>
      </c>
      <c r="R106" s="95">
        <v>3.5</v>
      </c>
      <c r="S106" s="95">
        <v>4.0999999999999996</v>
      </c>
      <c r="T106" s="95">
        <v>16</v>
      </c>
      <c r="U106" s="95">
        <v>10.9</v>
      </c>
      <c r="V106" s="95">
        <v>14</v>
      </c>
      <c r="W106" s="95">
        <v>22</v>
      </c>
      <c r="X106" s="95">
        <v>11.6</v>
      </c>
      <c r="Y106" s="95">
        <v>9.5</v>
      </c>
      <c r="Z106" s="95">
        <v>19.399999999999999</v>
      </c>
      <c r="AA106" s="95">
        <v>2.2999999999999998</v>
      </c>
      <c r="AB106" s="95">
        <v>3.3</v>
      </c>
      <c r="AC106" s="95">
        <v>2.1</v>
      </c>
      <c r="AD106" s="95">
        <v>11.4</v>
      </c>
      <c r="AE106" s="95">
        <v>5.8000000000000007</v>
      </c>
      <c r="AF106" s="95">
        <v>5.3</v>
      </c>
      <c r="AG106" s="99">
        <v>1.9E-2</v>
      </c>
      <c r="AH106" s="99">
        <v>1.7999999999999999E-2</v>
      </c>
      <c r="AI106" s="99">
        <v>1.4E-2</v>
      </c>
      <c r="AJ106" s="99">
        <v>1.7000000000000001E-2</v>
      </c>
      <c r="AK106" s="99">
        <v>1.1528633333333335E-2</v>
      </c>
      <c r="AL106" s="99">
        <v>1.6E-2</v>
      </c>
      <c r="AM106" s="95">
        <v>1.38</v>
      </c>
      <c r="AN106" s="95">
        <v>1.38</v>
      </c>
      <c r="AO106" s="95">
        <v>1.25</v>
      </c>
      <c r="AP106" s="95">
        <v>1.03</v>
      </c>
      <c r="AQ106" s="95">
        <v>0.36248000000000058</v>
      </c>
      <c r="AR106" s="95">
        <v>2.7</v>
      </c>
    </row>
    <row r="107" spans="1:44" x14ac:dyDescent="0.25">
      <c r="A107" s="15">
        <v>213</v>
      </c>
      <c r="B107" s="32" t="s">
        <v>8</v>
      </c>
      <c r="C107" s="95">
        <v>16.87</v>
      </c>
      <c r="D107" s="95">
        <v>15.5</v>
      </c>
      <c r="E107" s="95">
        <v>15.8</v>
      </c>
      <c r="F107" s="95">
        <v>5.6379999999999999</v>
      </c>
      <c r="G107" s="95">
        <v>11.71</v>
      </c>
      <c r="H107" s="40">
        <v>7.1969696969696964</v>
      </c>
      <c r="I107" s="95">
        <v>44.5</v>
      </c>
      <c r="J107" s="95">
        <v>40.9</v>
      </c>
      <c r="K107" s="95">
        <v>44.8</v>
      </c>
      <c r="L107" s="95">
        <v>14.884320000000001</v>
      </c>
      <c r="M107" s="95">
        <v>30.914400000000004</v>
      </c>
      <c r="N107" s="40">
        <v>19</v>
      </c>
      <c r="O107" s="95">
        <v>23.4</v>
      </c>
      <c r="P107" s="95">
        <v>26.6</v>
      </c>
      <c r="Q107" s="95">
        <v>25.2</v>
      </c>
      <c r="R107" s="95">
        <v>20.2</v>
      </c>
      <c r="S107" s="95">
        <v>20.399999999999999</v>
      </c>
      <c r="T107" s="95">
        <v>11.7</v>
      </c>
      <c r="U107" s="95">
        <v>10.8</v>
      </c>
      <c r="V107" s="95">
        <v>8</v>
      </c>
      <c r="W107" s="95">
        <v>9.6999999999999993</v>
      </c>
      <c r="X107" s="95">
        <v>11.4</v>
      </c>
      <c r="Y107" s="95">
        <v>17.600000000000001</v>
      </c>
      <c r="Z107" s="95">
        <v>5.7</v>
      </c>
      <c r="AA107" s="95">
        <v>3</v>
      </c>
      <c r="AB107" s="95">
        <v>2.8</v>
      </c>
      <c r="AC107" s="95">
        <v>3.8</v>
      </c>
      <c r="AD107" s="95">
        <v>6.9</v>
      </c>
      <c r="AE107" s="95">
        <v>7.1</v>
      </c>
      <c r="AF107" s="95">
        <v>2</v>
      </c>
      <c r="AG107" s="99">
        <v>0.02</v>
      </c>
      <c r="AH107" s="99">
        <v>2.3E-2</v>
      </c>
      <c r="AI107" s="99">
        <v>1.7999999999999999E-2</v>
      </c>
      <c r="AJ107" s="99">
        <v>1.2999999999999999E-2</v>
      </c>
      <c r="AK107" s="99">
        <v>1.489625E-2</v>
      </c>
      <c r="AL107" s="99">
        <v>0.04</v>
      </c>
      <c r="AM107" s="95">
        <v>2.25</v>
      </c>
      <c r="AN107" s="95">
        <v>2.5</v>
      </c>
      <c r="AO107" s="95">
        <v>2.12</v>
      </c>
      <c r="AP107" s="95">
        <v>1.1200000000000001</v>
      </c>
      <c r="AQ107" s="95">
        <v>1.7123250000000008</v>
      </c>
      <c r="AR107" s="95">
        <v>3.15</v>
      </c>
    </row>
    <row r="108" spans="1:44" x14ac:dyDescent="0.25">
      <c r="A108" s="15">
        <v>215</v>
      </c>
      <c r="B108" s="32" t="s">
        <v>8</v>
      </c>
      <c r="C108" s="95">
        <v>13.84</v>
      </c>
      <c r="D108" s="95">
        <v>13.2</v>
      </c>
      <c r="E108" s="95">
        <v>10.9</v>
      </c>
      <c r="F108" s="95">
        <v>6.8420000000000005</v>
      </c>
      <c r="G108" s="95">
        <v>7.77</v>
      </c>
      <c r="H108" s="40">
        <v>4.1666666666666661</v>
      </c>
      <c r="I108" s="95">
        <v>36.5</v>
      </c>
      <c r="J108" s="95">
        <v>34.799999999999997</v>
      </c>
      <c r="K108" s="95">
        <v>28.9</v>
      </c>
      <c r="L108" s="95">
        <v>18.062880000000003</v>
      </c>
      <c r="M108" s="95">
        <v>20.512799999999999</v>
      </c>
      <c r="N108" s="40">
        <v>11</v>
      </c>
      <c r="O108" s="95">
        <v>13.4</v>
      </c>
      <c r="P108" s="95">
        <v>15</v>
      </c>
      <c r="Q108" s="95">
        <v>18.7</v>
      </c>
      <c r="R108" s="95">
        <v>16.600000000000001</v>
      </c>
      <c r="S108" s="95">
        <v>16.100000000000001</v>
      </c>
      <c r="T108" s="95">
        <v>14.4</v>
      </c>
      <c r="U108" s="95">
        <v>14.5</v>
      </c>
      <c r="V108" s="95">
        <v>10</v>
      </c>
      <c r="W108" s="95">
        <v>12.9</v>
      </c>
      <c r="X108" s="95">
        <v>15.4</v>
      </c>
      <c r="Y108" s="95">
        <v>15.2</v>
      </c>
      <c r="Z108" s="95">
        <v>3.3</v>
      </c>
      <c r="AA108" s="95">
        <v>5.4</v>
      </c>
      <c r="AB108" s="95">
        <v>5.2</v>
      </c>
      <c r="AC108" s="95">
        <v>5.8</v>
      </c>
      <c r="AD108" s="95">
        <v>7.1</v>
      </c>
      <c r="AE108" s="95">
        <v>5.0999999999999996</v>
      </c>
      <c r="AF108" s="95">
        <v>1.4</v>
      </c>
      <c r="AG108" s="99">
        <v>1.7999999999999999E-2</v>
      </c>
      <c r="AH108" s="99">
        <v>1.9E-2</v>
      </c>
      <c r="AI108" s="99">
        <v>1.4E-2</v>
      </c>
      <c r="AJ108" s="99">
        <v>8.9999999999999993E-3</v>
      </c>
      <c r="AK108" s="99">
        <v>1.2242899999999999E-2</v>
      </c>
      <c r="AL108" s="99">
        <v>1.6E-2</v>
      </c>
      <c r="AM108" s="95">
        <v>1.5</v>
      </c>
      <c r="AN108" s="95">
        <v>1.75</v>
      </c>
      <c r="AO108" s="95">
        <v>1.26</v>
      </c>
      <c r="AP108" s="95">
        <v>1.47</v>
      </c>
      <c r="AQ108" s="95">
        <v>0.7160100000000007</v>
      </c>
      <c r="AR108" s="95">
        <v>2.1800000000000002</v>
      </c>
    </row>
    <row r="109" spans="1:44" x14ac:dyDescent="0.25">
      <c r="A109" s="15">
        <v>217</v>
      </c>
      <c r="B109" s="15" t="s">
        <v>16</v>
      </c>
      <c r="C109" s="95">
        <v>2.38</v>
      </c>
      <c r="D109" s="95">
        <v>4</v>
      </c>
      <c r="E109" s="95">
        <v>5.5</v>
      </c>
      <c r="F109" s="95">
        <v>7.5840000000000005</v>
      </c>
      <c r="G109" s="95">
        <v>7.23</v>
      </c>
      <c r="H109" s="40">
        <v>10.227272727272727</v>
      </c>
      <c r="I109" s="95">
        <v>6.3</v>
      </c>
      <c r="J109" s="95">
        <v>10.6</v>
      </c>
      <c r="K109" s="95">
        <v>14.6</v>
      </c>
      <c r="L109" s="95">
        <v>20.021760000000004</v>
      </c>
      <c r="M109" s="95">
        <v>19.087200000000003</v>
      </c>
      <c r="N109" s="40">
        <v>27</v>
      </c>
      <c r="O109" s="95">
        <v>2.4</v>
      </c>
      <c r="P109" s="95">
        <v>4.8</v>
      </c>
      <c r="Q109" s="95">
        <v>9.5</v>
      </c>
      <c r="R109" s="95">
        <v>20.6</v>
      </c>
      <c r="S109" s="95">
        <v>18</v>
      </c>
      <c r="T109" s="95">
        <v>7.2</v>
      </c>
      <c r="U109" s="95">
        <v>3.4</v>
      </c>
      <c r="V109" s="95">
        <v>6.4</v>
      </c>
      <c r="W109" s="95">
        <v>11.8</v>
      </c>
      <c r="X109" s="95">
        <v>24.3</v>
      </c>
      <c r="Y109" s="95">
        <v>23.4</v>
      </c>
      <c r="Z109" s="95">
        <v>15.3</v>
      </c>
      <c r="AA109" s="95">
        <v>1.5</v>
      </c>
      <c r="AB109" s="95">
        <v>2</v>
      </c>
      <c r="AC109" s="95">
        <v>1.4</v>
      </c>
      <c r="AD109" s="95">
        <v>15.3</v>
      </c>
      <c r="AE109" s="95">
        <v>15.1</v>
      </c>
      <c r="AF109" s="95">
        <v>3.5</v>
      </c>
      <c r="AG109" s="99">
        <v>1.2E-2</v>
      </c>
      <c r="AH109" s="99">
        <v>1.2E-2</v>
      </c>
      <c r="AI109" s="99">
        <v>1.0999999999999999E-2</v>
      </c>
      <c r="AJ109" s="99">
        <v>1.4E-2</v>
      </c>
      <c r="AK109" s="99">
        <v>1.1625166666666667E-2</v>
      </c>
      <c r="AL109" s="99">
        <v>5.0000000000000001E-3</v>
      </c>
      <c r="AM109" s="95">
        <v>1.38</v>
      </c>
      <c r="AN109" s="95">
        <v>1.38</v>
      </c>
      <c r="AO109" s="95">
        <v>1.28</v>
      </c>
      <c r="AP109" s="95">
        <v>1.22</v>
      </c>
      <c r="AQ109" s="95">
        <v>0.77031500000000097</v>
      </c>
      <c r="AR109" s="95">
        <v>4.92</v>
      </c>
    </row>
    <row r="110" spans="1:44" x14ac:dyDescent="0.25">
      <c r="A110" s="15">
        <v>219</v>
      </c>
      <c r="B110" s="32" t="s">
        <v>8</v>
      </c>
      <c r="C110" s="95">
        <v>25.95</v>
      </c>
      <c r="D110" s="95">
        <v>24.6</v>
      </c>
      <c r="E110" s="95">
        <v>20.7</v>
      </c>
      <c r="F110" s="95">
        <v>10.289</v>
      </c>
      <c r="G110" s="95">
        <v>11.64</v>
      </c>
      <c r="H110" s="40">
        <v>13.636363636363635</v>
      </c>
      <c r="I110" s="95">
        <v>68.5</v>
      </c>
      <c r="J110" s="95">
        <v>64.900000000000006</v>
      </c>
      <c r="K110" s="95">
        <v>53.4</v>
      </c>
      <c r="L110" s="95">
        <v>27.162960000000002</v>
      </c>
      <c r="M110" s="95">
        <v>30.729600000000001</v>
      </c>
      <c r="N110" s="40">
        <v>36</v>
      </c>
      <c r="O110" s="95">
        <v>36.1</v>
      </c>
      <c r="P110" s="95">
        <v>42</v>
      </c>
      <c r="Q110" s="95">
        <v>38.6</v>
      </c>
      <c r="R110" s="95">
        <v>49</v>
      </c>
      <c r="S110" s="95">
        <v>13.95</v>
      </c>
      <c r="T110" s="95">
        <v>17.7</v>
      </c>
      <c r="U110" s="95">
        <v>16.2</v>
      </c>
      <c r="V110" s="95">
        <v>13.9</v>
      </c>
      <c r="W110" s="95">
        <v>21.3</v>
      </c>
      <c r="X110" s="95">
        <v>30</v>
      </c>
      <c r="Y110" s="95">
        <v>22.4</v>
      </c>
      <c r="Z110" s="95">
        <v>14.2</v>
      </c>
      <c r="AA110" s="95">
        <v>4.7</v>
      </c>
      <c r="AB110" s="95">
        <v>4.8</v>
      </c>
      <c r="AC110" s="95">
        <v>4</v>
      </c>
      <c r="AD110" s="95">
        <v>9</v>
      </c>
      <c r="AE110" s="95">
        <v>7.3</v>
      </c>
      <c r="AF110" s="95">
        <v>6.8</v>
      </c>
      <c r="AG110" s="99">
        <v>1.6E-2</v>
      </c>
      <c r="AH110" s="99">
        <v>0.02</v>
      </c>
      <c r="AI110" s="99">
        <v>1.7000000000000001E-2</v>
      </c>
      <c r="AJ110" s="99">
        <v>1.4E-2</v>
      </c>
      <c r="AK110" s="99">
        <v>1.5255350000000001E-2</v>
      </c>
      <c r="AL110" s="99">
        <v>1.2999999999999999E-2</v>
      </c>
      <c r="AM110" s="95">
        <v>2</v>
      </c>
      <c r="AN110" s="95">
        <v>2.13</v>
      </c>
      <c r="AO110" s="95">
        <v>2</v>
      </c>
      <c r="AP110" s="95">
        <v>1.27</v>
      </c>
      <c r="AQ110" s="95">
        <v>0.7160100000000007</v>
      </c>
      <c r="AR110" s="95">
        <v>5.23</v>
      </c>
    </row>
    <row r="111" spans="1:44" x14ac:dyDescent="0.25">
      <c r="A111" s="15">
        <v>221</v>
      </c>
      <c r="B111" s="15" t="s">
        <v>17</v>
      </c>
      <c r="C111" s="95">
        <v>7.96</v>
      </c>
      <c r="D111" s="95">
        <v>6.4</v>
      </c>
      <c r="E111" s="95">
        <v>13.5</v>
      </c>
      <c r="F111" s="95">
        <v>7.4879999999999995</v>
      </c>
      <c r="G111" s="95">
        <v>10.07</v>
      </c>
      <c r="H111" s="40">
        <v>6.8181818181818175</v>
      </c>
      <c r="I111" s="95">
        <v>21</v>
      </c>
      <c r="J111" s="95">
        <v>17</v>
      </c>
      <c r="K111" s="95">
        <v>35.6</v>
      </c>
      <c r="L111" s="95">
        <v>19.768319999999999</v>
      </c>
      <c r="M111" s="95">
        <v>26.584800000000001</v>
      </c>
      <c r="N111" s="40">
        <v>18</v>
      </c>
      <c r="O111" s="95">
        <v>42.6</v>
      </c>
      <c r="P111" s="95">
        <v>37</v>
      </c>
      <c r="Q111" s="95">
        <v>36.299999999999997</v>
      </c>
      <c r="R111" s="95">
        <v>51.8</v>
      </c>
      <c r="S111" s="95">
        <v>45.9</v>
      </c>
      <c r="T111" s="95">
        <v>30.5</v>
      </c>
      <c r="U111" s="95">
        <v>18.8</v>
      </c>
      <c r="V111" s="95">
        <v>16</v>
      </c>
      <c r="W111" s="95">
        <v>36.799999999999997</v>
      </c>
      <c r="X111" s="95">
        <v>25.6</v>
      </c>
      <c r="Y111" s="95">
        <v>23.9</v>
      </c>
      <c r="Z111" s="95">
        <v>27.3</v>
      </c>
      <c r="AA111" s="95">
        <v>8.4</v>
      </c>
      <c r="AB111" s="95">
        <v>6.1</v>
      </c>
      <c r="AC111" s="95">
        <v>23.4</v>
      </c>
      <c r="AD111" s="95">
        <v>13.7</v>
      </c>
      <c r="AE111" s="95">
        <v>14.000000000000002</v>
      </c>
      <c r="AF111" s="95">
        <v>8.1</v>
      </c>
      <c r="AG111" s="99">
        <v>2.5999999999999999E-2</v>
      </c>
      <c r="AH111" s="99">
        <v>2.3E-2</v>
      </c>
      <c r="AI111" s="99">
        <v>2.1000000000000001E-2</v>
      </c>
      <c r="AJ111" s="99">
        <v>2.4E-2</v>
      </c>
      <c r="AK111" s="99">
        <v>2.0652633333333337E-2</v>
      </c>
      <c r="AL111" s="99">
        <v>1.9E-2</v>
      </c>
      <c r="AM111" s="95">
        <v>0.63</v>
      </c>
      <c r="AN111" s="95">
        <v>0.63</v>
      </c>
      <c r="AO111" s="95">
        <v>1.01</v>
      </c>
      <c r="AP111" s="95">
        <v>1.33</v>
      </c>
      <c r="AQ111" s="95">
        <v>1.0817149999999995</v>
      </c>
      <c r="AR111" s="95">
        <v>4.3</v>
      </c>
    </row>
    <row r="112" spans="1:44" x14ac:dyDescent="0.25">
      <c r="A112" s="32">
        <v>223</v>
      </c>
      <c r="B112" s="32" t="s">
        <v>8</v>
      </c>
      <c r="C112" s="95">
        <v>7.35</v>
      </c>
      <c r="D112" s="95">
        <v>8.1999999999999993</v>
      </c>
      <c r="E112" s="95">
        <v>9.1</v>
      </c>
      <c r="F112" s="95">
        <v>5.1760000000000002</v>
      </c>
      <c r="G112" s="95">
        <v>7.67</v>
      </c>
      <c r="H112" s="40">
        <v>4.545454545454545</v>
      </c>
      <c r="I112" s="95">
        <v>19.399999999999999</v>
      </c>
      <c r="J112" s="95">
        <v>21.6</v>
      </c>
      <c r="K112" s="95">
        <v>24.1</v>
      </c>
      <c r="L112" s="95">
        <v>13.66464</v>
      </c>
      <c r="M112" s="95">
        <v>20.248799999999999</v>
      </c>
      <c r="N112" s="40">
        <v>12</v>
      </c>
      <c r="O112" s="95">
        <v>13</v>
      </c>
      <c r="P112" s="95">
        <v>10.199999999999999</v>
      </c>
      <c r="Q112" s="95">
        <v>9.9</v>
      </c>
      <c r="R112" s="95">
        <v>8.6999999999999993</v>
      </c>
      <c r="S112" s="95">
        <v>11.2</v>
      </c>
      <c r="T112" s="95">
        <v>11.6</v>
      </c>
      <c r="U112" s="95">
        <v>10.4</v>
      </c>
      <c r="V112" s="95">
        <v>13.3</v>
      </c>
      <c r="W112" s="95">
        <v>12.8</v>
      </c>
      <c r="X112" s="95">
        <v>11.1</v>
      </c>
      <c r="Y112" s="95">
        <v>15.09</v>
      </c>
      <c r="Z112" s="95">
        <v>16</v>
      </c>
      <c r="AA112" s="95">
        <v>6.8</v>
      </c>
      <c r="AB112" s="95">
        <v>5.8</v>
      </c>
      <c r="AC112" s="95">
        <v>6.8</v>
      </c>
      <c r="AD112" s="95">
        <v>5.0999999999999996</v>
      </c>
      <c r="AE112" s="95">
        <v>4.5999999999999996</v>
      </c>
      <c r="AF112" s="95">
        <v>4.9000000000000004</v>
      </c>
      <c r="AG112" s="99">
        <v>1.6E-2</v>
      </c>
      <c r="AH112" s="99">
        <v>1.7000000000000001E-2</v>
      </c>
      <c r="AI112" s="99">
        <v>1.7000000000000001E-2</v>
      </c>
      <c r="AJ112" s="99">
        <v>1.2999999999999999E-2</v>
      </c>
      <c r="AK112" s="99">
        <v>1.5534650000000001E-2</v>
      </c>
      <c r="AL112" s="99">
        <v>0.02</v>
      </c>
      <c r="AM112" s="95">
        <v>1.25</v>
      </c>
      <c r="AN112" s="95">
        <v>1.5</v>
      </c>
      <c r="AO112" s="95">
        <v>1.18</v>
      </c>
      <c r="AP112" s="95">
        <v>1.4</v>
      </c>
      <c r="AQ112" s="95">
        <v>0.94350624999999977</v>
      </c>
      <c r="AR112" s="95">
        <v>2.2000000000000002</v>
      </c>
    </row>
    <row r="113" spans="1:44" x14ac:dyDescent="0.25">
      <c r="A113" s="32">
        <v>225</v>
      </c>
      <c r="B113" s="32" t="s">
        <v>8</v>
      </c>
      <c r="C113" s="95">
        <v>2.42</v>
      </c>
      <c r="D113" s="95">
        <v>3.1</v>
      </c>
      <c r="E113" s="95">
        <v>4.2</v>
      </c>
      <c r="F113" s="95">
        <v>5.2090000000000005</v>
      </c>
      <c r="G113" s="95">
        <v>6.24</v>
      </c>
      <c r="H113" s="40" t="s">
        <v>800</v>
      </c>
      <c r="I113" s="95">
        <v>6.4</v>
      </c>
      <c r="J113" s="95">
        <v>8.1999999999999993</v>
      </c>
      <c r="K113" s="95">
        <v>11.2</v>
      </c>
      <c r="L113" s="95">
        <v>13.751760000000003</v>
      </c>
      <c r="M113" s="95">
        <v>16.473600000000001</v>
      </c>
      <c r="N113" s="40" t="s">
        <v>809</v>
      </c>
      <c r="O113" s="95">
        <v>11</v>
      </c>
      <c r="P113" s="95">
        <v>11.9</v>
      </c>
      <c r="Q113" s="95">
        <v>13.6</v>
      </c>
      <c r="R113" s="95">
        <v>18.2</v>
      </c>
      <c r="S113" s="95">
        <v>20.3</v>
      </c>
      <c r="T113" s="95">
        <v>10</v>
      </c>
      <c r="U113" s="95">
        <v>2.4</v>
      </c>
      <c r="V113" s="95">
        <v>4</v>
      </c>
      <c r="W113" s="95">
        <v>8.1999999999999993</v>
      </c>
      <c r="X113" s="95">
        <v>7.4</v>
      </c>
      <c r="Y113" s="95">
        <v>7.3</v>
      </c>
      <c r="Z113" s="95">
        <v>4.4000000000000004</v>
      </c>
      <c r="AA113" s="95">
        <v>0.6</v>
      </c>
      <c r="AB113" s="95">
        <v>1</v>
      </c>
      <c r="AC113" s="95">
        <v>1</v>
      </c>
      <c r="AD113" s="95">
        <v>1</v>
      </c>
      <c r="AE113" s="95">
        <v>1.4000000000000001</v>
      </c>
      <c r="AF113" s="95">
        <v>1.4</v>
      </c>
      <c r="AG113" s="99">
        <v>1.9E-2</v>
      </c>
      <c r="AH113" s="99">
        <v>1.9E-2</v>
      </c>
      <c r="AI113" s="99">
        <v>1.6E-2</v>
      </c>
      <c r="AJ113" s="99">
        <v>1.4E-2</v>
      </c>
      <c r="AK113" s="99">
        <v>1.4716699999999999E-2</v>
      </c>
      <c r="AL113" s="99">
        <v>1.0999999999999999E-2</v>
      </c>
      <c r="AM113" s="95">
        <v>1.25</v>
      </c>
      <c r="AN113" s="95">
        <v>1.25</v>
      </c>
      <c r="AO113" s="95">
        <v>0.98</v>
      </c>
      <c r="AP113" s="95">
        <v>1.04</v>
      </c>
      <c r="AQ113" s="95">
        <v>0.73486416666666698</v>
      </c>
      <c r="AR113" s="95">
        <v>3.2</v>
      </c>
    </row>
    <row r="114" spans="1:44" x14ac:dyDescent="0.25">
      <c r="A114" s="32">
        <v>229</v>
      </c>
      <c r="B114" s="32" t="s">
        <v>8</v>
      </c>
      <c r="C114" s="95">
        <v>8.65</v>
      </c>
      <c r="D114" s="95">
        <v>11.2</v>
      </c>
      <c r="E114" s="95">
        <v>10.6</v>
      </c>
      <c r="F114" s="95">
        <v>6.4980000000000002</v>
      </c>
      <c r="G114" s="95">
        <v>11.04</v>
      </c>
      <c r="H114" s="40">
        <v>9.8484848484848477</v>
      </c>
      <c r="I114" s="95">
        <v>22.8</v>
      </c>
      <c r="J114" s="95">
        <v>29.6</v>
      </c>
      <c r="K114" s="95">
        <v>27.9</v>
      </c>
      <c r="L114" s="95">
        <v>17.154720000000001</v>
      </c>
      <c r="M114" s="95">
        <v>29.145599999999998</v>
      </c>
      <c r="N114" s="40">
        <v>26</v>
      </c>
      <c r="O114" s="95">
        <v>15.7</v>
      </c>
      <c r="P114" s="95">
        <v>14.8</v>
      </c>
      <c r="Q114" s="95">
        <v>16.8</v>
      </c>
      <c r="R114" s="95">
        <v>13.2</v>
      </c>
      <c r="S114" s="95">
        <v>12.95</v>
      </c>
      <c r="T114" s="95">
        <v>17.100000000000001</v>
      </c>
      <c r="U114" s="95">
        <v>15.2</v>
      </c>
      <c r="V114" s="95">
        <v>18</v>
      </c>
      <c r="W114" s="95">
        <v>15.5</v>
      </c>
      <c r="X114" s="95">
        <v>11.1</v>
      </c>
      <c r="Y114" s="95">
        <v>7.5</v>
      </c>
      <c r="Z114" s="95">
        <v>8</v>
      </c>
      <c r="AA114" s="95">
        <v>4.5</v>
      </c>
      <c r="AB114" s="95">
        <v>5.0999999999999996</v>
      </c>
      <c r="AC114" s="95">
        <v>4.5999999999999996</v>
      </c>
      <c r="AD114" s="95">
        <v>6.5</v>
      </c>
      <c r="AE114" s="95">
        <v>4.9000000000000004</v>
      </c>
      <c r="AF114" s="95">
        <v>4.8</v>
      </c>
      <c r="AG114" s="99">
        <v>0.02</v>
      </c>
      <c r="AH114" s="99">
        <v>1.7999999999999999E-2</v>
      </c>
      <c r="AI114" s="99">
        <v>1.9E-2</v>
      </c>
      <c r="AJ114" s="99">
        <v>1.6E-2</v>
      </c>
      <c r="AK114" s="99">
        <v>1.4038399999999999E-2</v>
      </c>
      <c r="AL114" s="99">
        <v>1.2999999999999999E-2</v>
      </c>
      <c r="AM114" s="95">
        <v>1.25</v>
      </c>
      <c r="AN114" s="95">
        <v>1.25</v>
      </c>
      <c r="AO114" s="95">
        <v>1.1100000000000001</v>
      </c>
      <c r="AP114" s="95">
        <v>1.24</v>
      </c>
      <c r="AQ114" s="95">
        <v>0.904844166666667</v>
      </c>
      <c r="AR114" s="95">
        <v>2.6</v>
      </c>
    </row>
    <row r="115" spans="1:44" x14ac:dyDescent="0.25">
      <c r="A115" s="32">
        <v>231</v>
      </c>
      <c r="B115" s="32" t="s">
        <v>8</v>
      </c>
      <c r="C115" s="95">
        <v>4.84</v>
      </c>
      <c r="D115" s="95">
        <v>4.3</v>
      </c>
      <c r="E115" s="95">
        <v>6</v>
      </c>
      <c r="F115" s="95">
        <v>6.2149999999999999</v>
      </c>
      <c r="G115" s="95">
        <v>6.21</v>
      </c>
      <c r="H115" s="40">
        <v>6.0606060606060606</v>
      </c>
      <c r="I115" s="95">
        <v>12.8</v>
      </c>
      <c r="J115" s="95">
        <v>11.4</v>
      </c>
      <c r="K115" s="95">
        <v>16</v>
      </c>
      <c r="L115" s="95">
        <v>16.407599999999999</v>
      </c>
      <c r="M115" s="95">
        <v>16.394400000000001</v>
      </c>
      <c r="N115" s="40">
        <v>16</v>
      </c>
      <c r="O115" s="95">
        <v>22</v>
      </c>
      <c r="P115" s="95">
        <v>17.5</v>
      </c>
      <c r="Q115" s="95">
        <v>16.399999999999999</v>
      </c>
      <c r="R115" s="95">
        <v>19.399999999999999</v>
      </c>
      <c r="S115" s="95">
        <v>20.3</v>
      </c>
      <c r="T115" s="95">
        <v>24.5</v>
      </c>
      <c r="U115" s="95">
        <v>10.7</v>
      </c>
      <c r="V115" s="95">
        <v>6.9</v>
      </c>
      <c r="W115" s="95">
        <v>8.6999999999999993</v>
      </c>
      <c r="X115" s="95">
        <v>12.2</v>
      </c>
      <c r="Y115" s="95">
        <v>9.1999999999999993</v>
      </c>
      <c r="Z115" s="95">
        <v>8.4</v>
      </c>
      <c r="AA115" s="95">
        <v>4.4000000000000004</v>
      </c>
      <c r="AB115" s="95">
        <v>3.9</v>
      </c>
      <c r="AC115" s="95">
        <v>3.4</v>
      </c>
      <c r="AD115" s="95">
        <v>2.9</v>
      </c>
      <c r="AE115" s="95">
        <v>3</v>
      </c>
      <c r="AF115" s="95">
        <v>2.1</v>
      </c>
      <c r="AG115" s="99">
        <v>2.4E-2</v>
      </c>
      <c r="AH115" s="99">
        <v>0.02</v>
      </c>
      <c r="AI115" s="99">
        <v>0.02</v>
      </c>
      <c r="AJ115" s="99">
        <v>1.2E-2</v>
      </c>
      <c r="AK115" s="99">
        <v>1.4058349999999997E-2</v>
      </c>
      <c r="AL115" s="99">
        <v>1.4E-2</v>
      </c>
      <c r="AM115" s="95">
        <v>0.5</v>
      </c>
      <c r="AN115" s="95">
        <v>0.63</v>
      </c>
      <c r="AO115" s="95">
        <v>0.63</v>
      </c>
      <c r="AP115" s="95">
        <v>0.98</v>
      </c>
      <c r="AQ115" s="95">
        <v>0.80230500000000093</v>
      </c>
      <c r="AR115" s="95">
        <v>3.9</v>
      </c>
    </row>
    <row r="116" spans="1:44" x14ac:dyDescent="0.25">
      <c r="A116" s="28">
        <v>233</v>
      </c>
      <c r="B116" s="32" t="s">
        <v>14</v>
      </c>
      <c r="C116" s="95">
        <v>4.99</v>
      </c>
      <c r="D116" s="95">
        <v>6.5</v>
      </c>
      <c r="E116" s="95">
        <v>6.9</v>
      </c>
      <c r="F116" s="95">
        <v>5.8420000000000005</v>
      </c>
      <c r="G116" s="95">
        <v>16.96</v>
      </c>
      <c r="H116" s="40">
        <v>13.257575757575758</v>
      </c>
      <c r="I116" s="95">
        <v>13</v>
      </c>
      <c r="J116" s="95">
        <v>17.2</v>
      </c>
      <c r="K116" s="95">
        <v>18.3</v>
      </c>
      <c r="L116" s="95">
        <v>15.422880000000003</v>
      </c>
      <c r="M116" s="95">
        <v>44.774400000000007</v>
      </c>
      <c r="N116" s="40">
        <v>35</v>
      </c>
      <c r="O116" s="95">
        <v>12.8</v>
      </c>
      <c r="P116" s="95">
        <v>20</v>
      </c>
      <c r="Q116" s="95">
        <v>13.3</v>
      </c>
      <c r="R116" s="95">
        <v>13.2</v>
      </c>
      <c r="S116" s="95">
        <v>21.1</v>
      </c>
      <c r="T116" s="95">
        <v>19.100000000000001</v>
      </c>
      <c r="U116" s="95">
        <v>16.600000000000001</v>
      </c>
      <c r="V116" s="95">
        <v>25.3</v>
      </c>
      <c r="W116" s="95">
        <v>25.5</v>
      </c>
      <c r="X116" s="95">
        <v>12</v>
      </c>
      <c r="Y116" s="95">
        <v>21.1</v>
      </c>
      <c r="Z116" s="95">
        <v>16.600000000000001</v>
      </c>
      <c r="AA116" s="95">
        <v>4.0999999999999996</v>
      </c>
      <c r="AB116" s="95">
        <v>8.6</v>
      </c>
      <c r="AC116" s="95">
        <v>8.8000000000000007</v>
      </c>
      <c r="AD116" s="95">
        <v>3.2</v>
      </c>
      <c r="AE116" s="95">
        <v>4.2</v>
      </c>
      <c r="AF116" s="95">
        <v>4.8</v>
      </c>
      <c r="AG116" s="99">
        <v>2.1000000000000001E-2</v>
      </c>
      <c r="AH116" s="99">
        <v>1.7999999999999999E-2</v>
      </c>
      <c r="AI116" s="99">
        <v>2.1000000000000001E-2</v>
      </c>
      <c r="AJ116" s="99">
        <v>1.4E-2</v>
      </c>
      <c r="AK116" s="99">
        <v>1.6009499999999999E-2</v>
      </c>
      <c r="AL116" s="99">
        <v>1.0999999999999999E-2</v>
      </c>
      <c r="AM116" s="95">
        <v>1.25</v>
      </c>
      <c r="AN116" s="95">
        <v>1.25</v>
      </c>
      <c r="AO116" s="95">
        <v>1.5</v>
      </c>
      <c r="AP116" s="95">
        <v>0.91</v>
      </c>
      <c r="AQ116" s="95">
        <v>1.4069199999999991</v>
      </c>
      <c r="AR116" s="95">
        <v>3.8</v>
      </c>
    </row>
    <row r="117" spans="1:44" x14ac:dyDescent="0.25">
      <c r="A117" s="23">
        <v>235</v>
      </c>
      <c r="B117" s="32" t="s">
        <v>14</v>
      </c>
      <c r="C117" s="95">
        <v>17.600000000000001</v>
      </c>
      <c r="D117" s="95">
        <v>21.4</v>
      </c>
      <c r="E117" s="95">
        <v>18.100000000000001</v>
      </c>
      <c r="F117" s="95">
        <v>4.4580000000000002</v>
      </c>
      <c r="G117" s="95">
        <v>4.6500000000000004</v>
      </c>
      <c r="H117" s="40">
        <v>18.18181818181818</v>
      </c>
      <c r="I117" s="95">
        <v>46.5</v>
      </c>
      <c r="J117" s="95">
        <v>56.5</v>
      </c>
      <c r="K117" s="95">
        <v>47.7</v>
      </c>
      <c r="L117" s="95">
        <v>11.769120000000001</v>
      </c>
      <c r="M117" s="95">
        <v>12.276000000000002</v>
      </c>
      <c r="N117" s="40">
        <v>48</v>
      </c>
      <c r="O117" s="95">
        <v>12</v>
      </c>
      <c r="P117" s="95">
        <v>15.5</v>
      </c>
      <c r="Q117" s="95">
        <v>25.2</v>
      </c>
      <c r="R117" s="95">
        <v>14.2</v>
      </c>
      <c r="S117" s="95">
        <v>17.5</v>
      </c>
      <c r="T117" s="95">
        <v>21.9</v>
      </c>
      <c r="U117" s="95">
        <v>7.8</v>
      </c>
      <c r="V117" s="95">
        <v>7.8</v>
      </c>
      <c r="W117" s="95">
        <v>16.3</v>
      </c>
      <c r="X117" s="95">
        <v>9.4</v>
      </c>
      <c r="Y117" s="95">
        <v>9.5</v>
      </c>
      <c r="Z117" s="95">
        <v>14.7</v>
      </c>
      <c r="AA117" s="95">
        <v>10.3</v>
      </c>
      <c r="AB117" s="95">
        <v>8.4</v>
      </c>
      <c r="AC117" s="95">
        <v>3.1</v>
      </c>
      <c r="AD117" s="95">
        <v>7.4</v>
      </c>
      <c r="AE117" s="95">
        <v>4.2</v>
      </c>
      <c r="AF117" s="95">
        <v>8.3000000000000007</v>
      </c>
      <c r="AG117" s="99">
        <v>1.9E-2</v>
      </c>
      <c r="AH117" s="99">
        <v>1.7999999999999999E-2</v>
      </c>
      <c r="AI117" s="99">
        <v>0.02</v>
      </c>
      <c r="AJ117" s="99">
        <v>1.4E-2</v>
      </c>
      <c r="AK117" s="99">
        <v>1.1534499999999998E-2</v>
      </c>
      <c r="AL117" s="99">
        <v>0.01</v>
      </c>
      <c r="AM117" s="95">
        <v>1.88</v>
      </c>
      <c r="AN117" s="95">
        <v>1.65</v>
      </c>
      <c r="AO117" s="95">
        <v>1.6</v>
      </c>
      <c r="AP117" s="95">
        <v>1.02</v>
      </c>
      <c r="AQ117" s="95">
        <v>0.82154499999999997</v>
      </c>
      <c r="AR117" s="95">
        <v>3.7</v>
      </c>
    </row>
    <row r="118" spans="1:44" x14ac:dyDescent="0.25">
      <c r="A118" s="23">
        <v>237</v>
      </c>
      <c r="B118" s="32" t="s">
        <v>14</v>
      </c>
      <c r="C118" s="95">
        <v>10.119999999999999</v>
      </c>
      <c r="D118" s="95">
        <v>8.1999999999999993</v>
      </c>
      <c r="E118" s="95">
        <v>7.4</v>
      </c>
      <c r="F118" s="95">
        <v>4.6970000000000001</v>
      </c>
      <c r="G118" s="95">
        <v>7.45</v>
      </c>
      <c r="H118" s="40">
        <v>4.545454545454545</v>
      </c>
      <c r="I118" s="95">
        <v>26.7</v>
      </c>
      <c r="J118" s="95">
        <v>21.6</v>
      </c>
      <c r="K118" s="95">
        <v>19.600000000000001</v>
      </c>
      <c r="L118" s="95">
        <v>12.400080000000001</v>
      </c>
      <c r="M118" s="95">
        <v>19.668000000000003</v>
      </c>
      <c r="N118" s="40">
        <v>12</v>
      </c>
      <c r="O118" s="95">
        <v>9.9</v>
      </c>
      <c r="P118" s="95">
        <v>16.899999999999999</v>
      </c>
      <c r="Q118" s="95">
        <v>9.1999999999999993</v>
      </c>
      <c r="R118" s="95">
        <v>10.4</v>
      </c>
      <c r="S118" s="95">
        <v>12.8</v>
      </c>
      <c r="T118" s="95">
        <v>12.9</v>
      </c>
      <c r="U118" s="95">
        <v>11.1</v>
      </c>
      <c r="V118" s="95">
        <v>19.2</v>
      </c>
      <c r="W118" s="95">
        <v>12.5</v>
      </c>
      <c r="X118" s="95">
        <v>11</v>
      </c>
      <c r="Y118" s="95">
        <v>13.3</v>
      </c>
      <c r="Z118" s="95">
        <v>11</v>
      </c>
      <c r="AA118" s="95">
        <v>4.2</v>
      </c>
      <c r="AB118" s="95">
        <v>4.7</v>
      </c>
      <c r="AC118" s="95">
        <v>3</v>
      </c>
      <c r="AD118" s="95">
        <v>3.4</v>
      </c>
      <c r="AE118" s="95">
        <v>1.3</v>
      </c>
      <c r="AF118" s="95">
        <v>7.5</v>
      </c>
      <c r="AG118" s="99">
        <v>2.1000000000000001E-2</v>
      </c>
      <c r="AH118" s="99">
        <v>2.3E-2</v>
      </c>
      <c r="AI118" s="99">
        <v>1.7999999999999999E-2</v>
      </c>
      <c r="AJ118" s="99">
        <v>1.7000000000000001E-2</v>
      </c>
      <c r="AK118" s="99">
        <v>1.6171999999999995E-2</v>
      </c>
      <c r="AL118" s="99">
        <v>8.9999999999999993E-3</v>
      </c>
      <c r="AM118" s="95">
        <v>1.25</v>
      </c>
      <c r="AN118" s="95">
        <v>1.25</v>
      </c>
      <c r="AO118" s="95">
        <v>1.0900000000000001</v>
      </c>
      <c r="AP118" s="95">
        <v>0.66</v>
      </c>
      <c r="AQ118" s="95">
        <v>1.001059999999999</v>
      </c>
      <c r="AR118" s="95">
        <v>3.4</v>
      </c>
    </row>
    <row r="119" spans="1:44" x14ac:dyDescent="0.25">
      <c r="A119" s="15">
        <v>239</v>
      </c>
      <c r="B119" s="15" t="s">
        <v>18</v>
      </c>
      <c r="C119" s="95">
        <v>4.84</v>
      </c>
      <c r="D119" s="95">
        <v>3.2</v>
      </c>
      <c r="E119" s="95">
        <v>6.1</v>
      </c>
      <c r="F119" s="95">
        <v>5.4030000000000005</v>
      </c>
      <c r="G119" s="95">
        <v>3.85</v>
      </c>
      <c r="H119" s="40" t="s">
        <v>800</v>
      </c>
      <c r="I119" s="95">
        <v>12.8</v>
      </c>
      <c r="J119" s="95">
        <v>8.4</v>
      </c>
      <c r="K119" s="95">
        <v>16.2</v>
      </c>
      <c r="L119" s="95">
        <v>14.263920000000002</v>
      </c>
      <c r="M119" s="95">
        <v>10.164000000000001</v>
      </c>
      <c r="N119" s="40" t="s">
        <v>809</v>
      </c>
      <c r="O119" s="95">
        <v>5.4</v>
      </c>
      <c r="P119" s="95">
        <v>8.8000000000000007</v>
      </c>
      <c r="Q119" s="95">
        <v>6</v>
      </c>
      <c r="R119" s="95">
        <v>7</v>
      </c>
      <c r="S119" s="95">
        <v>4.8</v>
      </c>
      <c r="T119" s="95">
        <v>7.5</v>
      </c>
      <c r="U119" s="95">
        <v>13.7</v>
      </c>
      <c r="V119" s="95">
        <v>11.1</v>
      </c>
      <c r="W119" s="95">
        <v>9</v>
      </c>
      <c r="X119" s="95">
        <v>14.6</v>
      </c>
      <c r="Y119" s="95">
        <v>9.5</v>
      </c>
      <c r="Z119" s="95">
        <v>10</v>
      </c>
      <c r="AA119" s="95">
        <v>2.9</v>
      </c>
      <c r="AB119" s="95">
        <v>2.9</v>
      </c>
      <c r="AC119" s="95">
        <v>2.6</v>
      </c>
      <c r="AD119" s="95">
        <v>2.8</v>
      </c>
      <c r="AE119" s="95">
        <v>2.46</v>
      </c>
      <c r="AF119" s="95">
        <v>4</v>
      </c>
      <c r="AG119" s="99">
        <v>2.9000000000000001E-2</v>
      </c>
      <c r="AH119" s="99">
        <v>3.1E-2</v>
      </c>
      <c r="AI119" s="99">
        <v>2.1999999999999999E-2</v>
      </c>
      <c r="AJ119" s="99">
        <v>1.4E-2</v>
      </c>
      <c r="AK119" s="99">
        <v>1.3917550000000001E-2</v>
      </c>
      <c r="AL119" s="99">
        <v>8.9999999999999993E-3</v>
      </c>
      <c r="AM119" s="95">
        <v>0.83</v>
      </c>
      <c r="AN119" s="95">
        <v>1</v>
      </c>
      <c r="AO119" s="95">
        <v>0.63</v>
      </c>
      <c r="AP119" s="95">
        <v>1.07</v>
      </c>
      <c r="AQ119" s="95">
        <v>0.71420000000000017</v>
      </c>
      <c r="AR119" s="95">
        <v>3.2</v>
      </c>
    </row>
    <row r="120" spans="1:44" x14ac:dyDescent="0.25">
      <c r="A120" s="23">
        <v>241</v>
      </c>
      <c r="B120" s="32" t="s">
        <v>14</v>
      </c>
      <c r="C120" s="95">
        <v>4.84</v>
      </c>
      <c r="D120" s="95">
        <v>4.3</v>
      </c>
      <c r="E120" s="95">
        <v>5</v>
      </c>
      <c r="F120" s="95">
        <v>4.444</v>
      </c>
      <c r="G120" s="95">
        <v>8.52</v>
      </c>
      <c r="H120" s="40">
        <v>4.545454545454545</v>
      </c>
      <c r="I120" s="95">
        <v>12.8</v>
      </c>
      <c r="J120" s="95">
        <v>11.3</v>
      </c>
      <c r="K120" s="95">
        <v>13.3</v>
      </c>
      <c r="L120" s="95">
        <v>11.73216</v>
      </c>
      <c r="M120" s="95">
        <v>22.492799999999999</v>
      </c>
      <c r="N120" s="40">
        <v>12</v>
      </c>
      <c r="O120" s="95">
        <v>7.4</v>
      </c>
      <c r="P120" s="95">
        <v>4.8</v>
      </c>
      <c r="Q120" s="95">
        <v>3.9</v>
      </c>
      <c r="R120" s="95">
        <v>7</v>
      </c>
      <c r="S120" s="95">
        <v>8.9</v>
      </c>
      <c r="T120" s="95">
        <v>10.7</v>
      </c>
      <c r="U120" s="95">
        <v>5.5</v>
      </c>
      <c r="V120" s="95">
        <v>5.7</v>
      </c>
      <c r="W120" s="95">
        <v>6.5</v>
      </c>
      <c r="X120" s="95">
        <v>10.199999999999999</v>
      </c>
      <c r="Y120" s="95">
        <v>8.1999999999999993</v>
      </c>
      <c r="Z120" s="95">
        <v>7.3</v>
      </c>
      <c r="AA120" s="95">
        <v>4.4000000000000004</v>
      </c>
      <c r="AB120" s="95">
        <v>5</v>
      </c>
      <c r="AC120" s="95">
        <v>10.5</v>
      </c>
      <c r="AD120" s="95">
        <v>5.6</v>
      </c>
      <c r="AE120" s="95">
        <v>5.8000000000000007</v>
      </c>
      <c r="AF120" s="95">
        <v>8.8000000000000007</v>
      </c>
      <c r="AG120" s="99">
        <v>1.9E-2</v>
      </c>
      <c r="AH120" s="99">
        <v>1.6E-2</v>
      </c>
      <c r="AI120" s="99">
        <v>1.4999999999999999E-2</v>
      </c>
      <c r="AJ120" s="99">
        <v>1.4999999999999999E-2</v>
      </c>
      <c r="AK120" s="99">
        <v>1.3996999999999997E-2</v>
      </c>
      <c r="AL120" s="99">
        <v>1.2999999999999999E-2</v>
      </c>
      <c r="AM120" s="95">
        <v>0.88</v>
      </c>
      <c r="AN120" s="95">
        <v>0.8</v>
      </c>
      <c r="AO120" s="95">
        <v>1</v>
      </c>
      <c r="AP120" s="95">
        <v>0.86</v>
      </c>
      <c r="AQ120" s="95">
        <v>0.91520499999999894</v>
      </c>
      <c r="AR120" s="95">
        <v>5.6</v>
      </c>
    </row>
    <row r="121" spans="1:44" x14ac:dyDescent="0.25">
      <c r="A121" s="23">
        <v>243</v>
      </c>
      <c r="B121" s="32" t="s">
        <v>14</v>
      </c>
      <c r="C121" s="95">
        <v>2.33</v>
      </c>
      <c r="D121" s="95">
        <v>1.9</v>
      </c>
      <c r="E121" s="95">
        <v>3.7</v>
      </c>
      <c r="F121" s="95">
        <v>4.4359999999999999</v>
      </c>
      <c r="G121" s="95">
        <v>4.55</v>
      </c>
      <c r="H121" s="40">
        <v>7.1969696969696964</v>
      </c>
      <c r="I121" s="95">
        <v>6.1</v>
      </c>
      <c r="J121" s="95">
        <v>5</v>
      </c>
      <c r="K121" s="95">
        <v>9.8000000000000007</v>
      </c>
      <c r="L121" s="95">
        <v>11.711040000000001</v>
      </c>
      <c r="M121" s="95">
        <v>12.012</v>
      </c>
      <c r="N121" s="40">
        <v>19</v>
      </c>
      <c r="O121" s="95">
        <v>3.5</v>
      </c>
      <c r="P121" s="95">
        <v>5.6</v>
      </c>
      <c r="Q121" s="95">
        <v>7.5</v>
      </c>
      <c r="R121" s="95">
        <v>3.8</v>
      </c>
      <c r="S121" s="95">
        <v>5.7</v>
      </c>
      <c r="T121" s="95">
        <v>7</v>
      </c>
      <c r="U121" s="95">
        <v>1.8</v>
      </c>
      <c r="V121" s="95">
        <v>2.5</v>
      </c>
      <c r="W121" s="95">
        <v>2.6</v>
      </c>
      <c r="X121" s="95">
        <v>2.8</v>
      </c>
      <c r="Y121" s="95">
        <v>2.8</v>
      </c>
      <c r="Z121" s="95">
        <v>2.2999999999999998</v>
      </c>
      <c r="AA121" s="95">
        <v>1.5</v>
      </c>
      <c r="AB121" s="95">
        <v>2</v>
      </c>
      <c r="AC121" s="95">
        <v>1.3</v>
      </c>
      <c r="AD121" s="95">
        <v>0.5</v>
      </c>
      <c r="AE121" s="95">
        <v>2.7</v>
      </c>
      <c r="AF121" s="95">
        <v>1.5</v>
      </c>
      <c r="AG121" s="99">
        <v>1.6E-2</v>
      </c>
      <c r="AH121" s="99">
        <v>1.2E-2</v>
      </c>
      <c r="AI121" s="99">
        <v>1.6E-2</v>
      </c>
      <c r="AJ121" s="99">
        <v>1.4E-2</v>
      </c>
      <c r="AK121" s="99">
        <v>1.44224E-2</v>
      </c>
      <c r="AL121" s="99">
        <v>1.2E-2</v>
      </c>
      <c r="AM121" s="95">
        <v>2</v>
      </c>
      <c r="AN121" s="95">
        <v>2.25</v>
      </c>
      <c r="AO121" s="95">
        <v>1.83</v>
      </c>
      <c r="AP121" s="95">
        <v>0.55000000000000004</v>
      </c>
      <c r="AQ121" s="95">
        <v>0.59519999999999929</v>
      </c>
      <c r="AR121" s="95">
        <v>3.3</v>
      </c>
    </row>
    <row r="122" spans="1:44" x14ac:dyDescent="0.25">
      <c r="A122" s="23">
        <v>245</v>
      </c>
      <c r="B122" s="32" t="s">
        <v>14</v>
      </c>
      <c r="C122" s="95">
        <v>5.62</v>
      </c>
      <c r="D122" s="95">
        <v>4.8</v>
      </c>
      <c r="E122" s="95">
        <v>7.4</v>
      </c>
      <c r="F122" s="95">
        <v>6.5140000000000002</v>
      </c>
      <c r="G122" s="95">
        <v>17.66</v>
      </c>
      <c r="H122" s="40">
        <v>5.3030303030303028</v>
      </c>
      <c r="I122" s="95">
        <v>14.8</v>
      </c>
      <c r="J122" s="95">
        <v>12.7</v>
      </c>
      <c r="K122" s="95">
        <v>19.600000000000001</v>
      </c>
      <c r="L122" s="95">
        <v>17.196960000000001</v>
      </c>
      <c r="M122" s="95">
        <v>46.622400000000006</v>
      </c>
      <c r="N122" s="40">
        <v>14</v>
      </c>
      <c r="O122" s="95">
        <v>13</v>
      </c>
      <c r="P122" s="95">
        <v>17.600000000000001</v>
      </c>
      <c r="Q122" s="95">
        <v>20.399999999999999</v>
      </c>
      <c r="R122" s="95">
        <v>24.4</v>
      </c>
      <c r="S122" s="95">
        <v>31.5</v>
      </c>
      <c r="T122" s="95">
        <v>29.1</v>
      </c>
      <c r="U122" s="95">
        <v>2.2000000000000002</v>
      </c>
      <c r="V122" s="95">
        <v>5.6</v>
      </c>
      <c r="W122" s="95">
        <v>18.100000000000001</v>
      </c>
      <c r="X122" s="95">
        <v>7.4</v>
      </c>
      <c r="Y122" s="95">
        <v>9</v>
      </c>
      <c r="Z122" s="95">
        <v>10</v>
      </c>
      <c r="AA122" s="95">
        <v>4.4000000000000004</v>
      </c>
      <c r="AB122" s="95">
        <v>5.8</v>
      </c>
      <c r="AC122" s="95">
        <v>8</v>
      </c>
      <c r="AD122" s="95">
        <v>2.4</v>
      </c>
      <c r="AE122" s="95">
        <v>2.2999999999999998</v>
      </c>
      <c r="AF122" s="95">
        <v>1.7</v>
      </c>
      <c r="AG122" s="99">
        <v>2.1000000000000001E-2</v>
      </c>
      <c r="AH122" s="99">
        <v>1.7999999999999999E-2</v>
      </c>
      <c r="AI122" s="99">
        <v>2.4E-2</v>
      </c>
      <c r="AJ122" s="99">
        <v>1.9E-2</v>
      </c>
      <c r="AK122" s="99">
        <v>1.7504500000000003E-2</v>
      </c>
      <c r="AL122" s="99">
        <v>1.2E-2</v>
      </c>
      <c r="AM122" s="95">
        <v>1.1299999999999999</v>
      </c>
      <c r="AN122" s="95">
        <v>1.25</v>
      </c>
      <c r="AO122" s="95">
        <v>1.07</v>
      </c>
      <c r="AP122" s="95">
        <v>0.89</v>
      </c>
      <c r="AQ122" s="95">
        <v>1.3600899999999996</v>
      </c>
      <c r="AR122" s="95">
        <v>3.3</v>
      </c>
    </row>
    <row r="123" spans="1:44" x14ac:dyDescent="0.25">
      <c r="A123" s="23">
        <v>247</v>
      </c>
      <c r="B123" s="32" t="s">
        <v>14</v>
      </c>
      <c r="C123" s="95">
        <v>5.54</v>
      </c>
      <c r="D123" s="95">
        <v>6.8</v>
      </c>
      <c r="E123" s="95">
        <v>6</v>
      </c>
      <c r="F123" s="95">
        <v>9.5180000000000007</v>
      </c>
      <c r="G123" s="95">
        <v>7.45</v>
      </c>
      <c r="H123" s="40">
        <v>7.5757575757575752</v>
      </c>
      <c r="I123" s="95">
        <v>14.6</v>
      </c>
      <c r="J123" s="95">
        <v>17.899999999999999</v>
      </c>
      <c r="K123" s="95">
        <v>15.8</v>
      </c>
      <c r="L123" s="95">
        <v>25.127520000000004</v>
      </c>
      <c r="M123" s="95">
        <v>19.668000000000003</v>
      </c>
      <c r="N123" s="40">
        <v>20</v>
      </c>
      <c r="O123" s="95">
        <v>10.1</v>
      </c>
      <c r="P123" s="95">
        <v>13.4</v>
      </c>
      <c r="Q123" s="95">
        <v>105</v>
      </c>
      <c r="R123" s="95">
        <v>90.8</v>
      </c>
      <c r="S123" s="95">
        <v>6.6</v>
      </c>
      <c r="T123" s="95">
        <v>49.2</v>
      </c>
      <c r="U123" s="95">
        <v>7.6</v>
      </c>
      <c r="V123" s="95">
        <v>7.4</v>
      </c>
      <c r="W123" s="95">
        <v>28.8</v>
      </c>
      <c r="X123" s="95">
        <v>31.5</v>
      </c>
      <c r="Y123" s="95">
        <v>13.2</v>
      </c>
      <c r="Z123" s="95">
        <v>28.3</v>
      </c>
      <c r="AA123" s="95">
        <v>5.2</v>
      </c>
      <c r="AB123" s="95">
        <v>6.3</v>
      </c>
      <c r="AC123" s="95">
        <v>8.3000000000000007</v>
      </c>
      <c r="AD123" s="95">
        <v>9.3000000000000007</v>
      </c>
      <c r="AE123" s="95">
        <v>3.1</v>
      </c>
      <c r="AF123" s="95">
        <v>6</v>
      </c>
      <c r="AG123" s="99">
        <v>3.5999999999999997E-2</v>
      </c>
      <c r="AH123" s="99">
        <v>3.2000000000000001E-2</v>
      </c>
      <c r="AI123" s="99">
        <v>3.5000000000000003E-2</v>
      </c>
      <c r="AJ123" s="99">
        <v>2.9000000000000001E-2</v>
      </c>
      <c r="AK123" s="99">
        <v>1.3053900000000002E-2</v>
      </c>
      <c r="AL123" s="99">
        <v>3.9E-2</v>
      </c>
      <c r="AM123" s="95">
        <v>2.75</v>
      </c>
      <c r="AN123" s="95">
        <v>2.5</v>
      </c>
      <c r="AO123" s="95">
        <v>2.25</v>
      </c>
      <c r="AP123" s="95">
        <v>1.75</v>
      </c>
      <c r="AQ123" s="95">
        <v>0.75910499999999947</v>
      </c>
      <c r="AR123" s="95" t="s">
        <v>800</v>
      </c>
    </row>
    <row r="124" spans="1:44" x14ac:dyDescent="0.25">
      <c r="A124" s="23">
        <v>249</v>
      </c>
      <c r="B124" s="32" t="s">
        <v>14</v>
      </c>
      <c r="C124" s="95">
        <v>4.84</v>
      </c>
      <c r="D124" s="95">
        <v>3.9</v>
      </c>
      <c r="E124" s="95">
        <v>9.5</v>
      </c>
      <c r="F124" s="95">
        <v>5.2919999999999998</v>
      </c>
      <c r="G124" s="95">
        <v>5.56</v>
      </c>
      <c r="H124" s="40">
        <v>11.363636363636363</v>
      </c>
      <c r="I124" s="95">
        <v>12.8</v>
      </c>
      <c r="J124" s="95">
        <v>10.3</v>
      </c>
      <c r="K124" s="95">
        <v>25</v>
      </c>
      <c r="L124" s="95">
        <v>13.970879999999999</v>
      </c>
      <c r="M124" s="95">
        <v>14.6784</v>
      </c>
      <c r="N124" s="40">
        <v>30</v>
      </c>
      <c r="O124" s="95">
        <v>9</v>
      </c>
      <c r="P124" s="95">
        <v>9</v>
      </c>
      <c r="Q124" s="95">
        <v>12.7</v>
      </c>
      <c r="R124" s="95">
        <v>11.1</v>
      </c>
      <c r="S124" s="95">
        <v>14</v>
      </c>
      <c r="T124" s="95">
        <v>14.2</v>
      </c>
      <c r="U124" s="95">
        <v>6.6</v>
      </c>
      <c r="V124" s="95">
        <v>9.3000000000000007</v>
      </c>
      <c r="W124" s="95">
        <v>10.199999999999999</v>
      </c>
      <c r="X124" s="95">
        <v>14.2</v>
      </c>
      <c r="Y124" s="95">
        <v>11</v>
      </c>
      <c r="Z124" s="95">
        <v>14.3</v>
      </c>
      <c r="AA124" s="95">
        <v>5.5</v>
      </c>
      <c r="AB124" s="95">
        <v>4.7</v>
      </c>
      <c r="AC124" s="95">
        <v>5.5</v>
      </c>
      <c r="AD124" s="95">
        <v>6.8</v>
      </c>
      <c r="AE124" s="95">
        <v>3.7</v>
      </c>
      <c r="AF124" s="95">
        <v>11.7</v>
      </c>
      <c r="AG124" s="99">
        <v>2.5000000000000001E-2</v>
      </c>
      <c r="AH124" s="99">
        <v>2.5999999999999999E-2</v>
      </c>
      <c r="AI124" s="99">
        <v>2.3E-2</v>
      </c>
      <c r="AJ124" s="99">
        <v>1.6E-2</v>
      </c>
      <c r="AK124" s="99">
        <v>1.2792100000000001E-2</v>
      </c>
      <c r="AL124" s="99">
        <v>0.01</v>
      </c>
      <c r="AM124" s="95">
        <v>0.63</v>
      </c>
      <c r="AN124" s="95">
        <v>0.5</v>
      </c>
      <c r="AO124" s="95">
        <v>0.76</v>
      </c>
      <c r="AP124" s="95">
        <v>0.82</v>
      </c>
      <c r="AQ124" s="95">
        <v>0.89959499999999926</v>
      </c>
      <c r="AR124" s="95">
        <v>4</v>
      </c>
    </row>
    <row r="125" spans="1:44" x14ac:dyDescent="0.25">
      <c r="A125" s="23">
        <v>251</v>
      </c>
      <c r="B125" s="32" t="s">
        <v>14</v>
      </c>
      <c r="C125" s="95">
        <v>6.75</v>
      </c>
      <c r="D125" s="95">
        <v>5.4</v>
      </c>
      <c r="E125" s="95">
        <v>11.6</v>
      </c>
      <c r="F125" s="95">
        <v>4.8719999999999999</v>
      </c>
      <c r="G125" s="95">
        <v>7.54</v>
      </c>
      <c r="H125" s="40">
        <v>7.5757575757575752</v>
      </c>
      <c r="I125" s="95">
        <v>17.8</v>
      </c>
      <c r="J125" s="95">
        <v>14.3</v>
      </c>
      <c r="K125" s="95">
        <v>30.7</v>
      </c>
      <c r="L125" s="95">
        <v>12.862080000000001</v>
      </c>
      <c r="M125" s="95">
        <v>19.9056</v>
      </c>
      <c r="N125" s="40">
        <v>20</v>
      </c>
      <c r="O125" s="95">
        <v>30.4</v>
      </c>
      <c r="P125" s="95">
        <v>36.4</v>
      </c>
      <c r="Q125" s="95">
        <v>29.2</v>
      </c>
      <c r="R125" s="95">
        <v>18.600000000000001</v>
      </c>
      <c r="S125" s="95">
        <v>16.5</v>
      </c>
      <c r="T125" s="95">
        <v>14.7</v>
      </c>
      <c r="U125" s="95">
        <v>20</v>
      </c>
      <c r="V125" s="95">
        <v>24.7</v>
      </c>
      <c r="W125" s="95">
        <v>16.2</v>
      </c>
      <c r="X125" s="95">
        <v>8.6999999999999993</v>
      </c>
      <c r="Y125" s="95">
        <v>14.8</v>
      </c>
      <c r="Z125" s="95">
        <v>11.4</v>
      </c>
      <c r="AA125" s="95">
        <v>5.8</v>
      </c>
      <c r="AB125" s="95">
        <v>7.5</v>
      </c>
      <c r="AC125" s="95">
        <v>5.3</v>
      </c>
      <c r="AD125" s="95">
        <v>4.5999999999999996</v>
      </c>
      <c r="AE125" s="95">
        <v>3.7</v>
      </c>
      <c r="AF125" s="95">
        <v>3.5</v>
      </c>
      <c r="AG125" s="99">
        <v>2.5000000000000001E-2</v>
      </c>
      <c r="AH125" s="99">
        <v>2.8000000000000001E-2</v>
      </c>
      <c r="AI125" s="99">
        <v>3.1E-2</v>
      </c>
      <c r="AJ125" s="99">
        <v>1.4999999999999999E-2</v>
      </c>
      <c r="AK125" s="99">
        <v>1.2380199999999999E-2</v>
      </c>
      <c r="AL125" s="99">
        <v>8.0000000000000002E-3</v>
      </c>
      <c r="AM125" s="95">
        <v>2</v>
      </c>
      <c r="AN125" s="95">
        <v>1.75</v>
      </c>
      <c r="AO125" s="95">
        <v>1.68</v>
      </c>
      <c r="AP125" s="95">
        <v>1.52</v>
      </c>
      <c r="AQ125" s="95">
        <v>0.81373999999999924</v>
      </c>
      <c r="AR125" s="95">
        <v>1.2</v>
      </c>
    </row>
    <row r="126" spans="1:44" x14ac:dyDescent="0.25">
      <c r="A126" s="23">
        <v>253</v>
      </c>
      <c r="B126" s="32" t="s">
        <v>14</v>
      </c>
      <c r="C126" s="95">
        <v>7.26</v>
      </c>
      <c r="D126" s="95">
        <v>8.1</v>
      </c>
      <c r="E126" s="95">
        <v>11.9</v>
      </c>
      <c r="F126" s="95">
        <v>8.327</v>
      </c>
      <c r="G126" s="95">
        <v>3.72</v>
      </c>
      <c r="H126" s="40" t="s">
        <v>800</v>
      </c>
      <c r="I126" s="95">
        <v>19.2</v>
      </c>
      <c r="J126" s="95">
        <v>21.4</v>
      </c>
      <c r="K126" s="95">
        <v>31.4</v>
      </c>
      <c r="L126" s="95">
        <v>21.983280000000001</v>
      </c>
      <c r="M126" s="95">
        <v>9.8208000000000002</v>
      </c>
      <c r="N126" s="40" t="s">
        <v>809</v>
      </c>
      <c r="O126" s="95">
        <v>12.7</v>
      </c>
      <c r="P126" s="95">
        <v>25.1</v>
      </c>
      <c r="Q126" s="95">
        <v>22.5</v>
      </c>
      <c r="R126" s="95">
        <v>12.8</v>
      </c>
      <c r="S126" s="95">
        <v>6.1</v>
      </c>
      <c r="T126" s="95">
        <v>28.4</v>
      </c>
      <c r="U126" s="95">
        <v>16.2</v>
      </c>
      <c r="V126" s="95">
        <v>28.8</v>
      </c>
      <c r="W126" s="95">
        <v>22.1</v>
      </c>
      <c r="X126" s="95">
        <v>4.0999999999999996</v>
      </c>
      <c r="Y126" s="95">
        <v>4.2</v>
      </c>
      <c r="Z126" s="95">
        <v>29.2</v>
      </c>
      <c r="AA126" s="95">
        <v>5.4</v>
      </c>
      <c r="AB126" s="95">
        <v>8.6</v>
      </c>
      <c r="AC126" s="95">
        <v>5</v>
      </c>
      <c r="AD126" s="95">
        <v>2.6</v>
      </c>
      <c r="AE126" s="95">
        <v>2.9000000000000004</v>
      </c>
      <c r="AF126" s="95">
        <v>10</v>
      </c>
      <c r="AG126" s="99">
        <v>2.5999999999999999E-2</v>
      </c>
      <c r="AH126" s="99">
        <v>0.02</v>
      </c>
      <c r="AI126" s="99">
        <v>2.1000000000000001E-2</v>
      </c>
      <c r="AJ126" s="99">
        <v>1.7999999999999999E-2</v>
      </c>
      <c r="AK126" s="99">
        <v>1.3172900000000001E-2</v>
      </c>
      <c r="AL126" s="99">
        <v>2.7E-2</v>
      </c>
      <c r="AM126" s="95">
        <v>2.13</v>
      </c>
      <c r="AN126" s="95">
        <v>2.25</v>
      </c>
      <c r="AO126" s="95">
        <v>1.96</v>
      </c>
      <c r="AP126" s="95">
        <v>1.1100000000000001</v>
      </c>
      <c r="AQ126" s="95">
        <v>0.70446999999999971</v>
      </c>
      <c r="AR126" s="95">
        <v>3.8</v>
      </c>
    </row>
    <row r="127" spans="1:44" x14ac:dyDescent="0.25">
      <c r="A127" s="23">
        <v>255</v>
      </c>
      <c r="B127" s="32" t="s">
        <v>14</v>
      </c>
      <c r="C127" s="95">
        <v>8.09</v>
      </c>
      <c r="D127" s="95">
        <v>7</v>
      </c>
      <c r="E127" s="95">
        <v>7.1</v>
      </c>
      <c r="F127" s="95">
        <v>5.0409999999999995</v>
      </c>
      <c r="G127" s="95">
        <v>6.38</v>
      </c>
      <c r="H127" s="40">
        <v>10.227272727272727</v>
      </c>
      <c r="I127" s="95">
        <v>21.4</v>
      </c>
      <c r="J127" s="95">
        <v>18.5</v>
      </c>
      <c r="K127" s="95">
        <v>18.8</v>
      </c>
      <c r="L127" s="95">
        <v>13.30824</v>
      </c>
      <c r="M127" s="95">
        <v>16.8432</v>
      </c>
      <c r="N127" s="40">
        <v>27</v>
      </c>
      <c r="O127" s="95">
        <v>9</v>
      </c>
      <c r="P127" s="95">
        <v>7.2</v>
      </c>
      <c r="Q127" s="95">
        <v>10.4</v>
      </c>
      <c r="R127" s="95">
        <v>3.4</v>
      </c>
      <c r="S127" s="95">
        <v>5.85</v>
      </c>
      <c r="T127" s="95">
        <v>4.8</v>
      </c>
      <c r="U127" s="95">
        <v>5.9</v>
      </c>
      <c r="V127" s="95">
        <v>6.4</v>
      </c>
      <c r="W127" s="95">
        <v>35</v>
      </c>
      <c r="X127" s="95">
        <v>3.2</v>
      </c>
      <c r="Y127" s="95">
        <v>8.8000000000000007</v>
      </c>
      <c r="Z127" s="95">
        <v>1.8</v>
      </c>
      <c r="AA127" s="95">
        <v>2.9</v>
      </c>
      <c r="AB127" s="95">
        <v>3.4</v>
      </c>
      <c r="AC127" s="95">
        <v>5.8</v>
      </c>
      <c r="AD127" s="95">
        <v>7.6</v>
      </c>
      <c r="AE127" s="95">
        <v>7.3</v>
      </c>
      <c r="AF127" s="95">
        <v>6.1</v>
      </c>
      <c r="AG127" s="99">
        <v>0.02</v>
      </c>
      <c r="AH127" s="99">
        <v>1.7999999999999999E-2</v>
      </c>
      <c r="AI127" s="99">
        <v>1.9E-2</v>
      </c>
      <c r="AJ127" s="99">
        <v>1.7000000000000001E-2</v>
      </c>
      <c r="AK127" s="99">
        <v>1.4624699999999999E-2</v>
      </c>
      <c r="AL127" s="99">
        <v>1.4999999999999999E-2</v>
      </c>
      <c r="AM127" s="95">
        <v>0.75</v>
      </c>
      <c r="AN127" s="95">
        <v>0.57999999999999996</v>
      </c>
      <c r="AO127" s="95">
        <v>0.63</v>
      </c>
      <c r="AP127" s="95">
        <v>0.55000000000000004</v>
      </c>
      <c r="AQ127" s="95">
        <v>0.82549500000000053</v>
      </c>
      <c r="AR127" s="95">
        <v>2.4</v>
      </c>
    </row>
    <row r="128" spans="1:44" x14ac:dyDescent="0.25">
      <c r="A128" s="23">
        <v>257</v>
      </c>
      <c r="B128" s="32" t="s">
        <v>14</v>
      </c>
      <c r="C128" s="95">
        <v>3.96</v>
      </c>
      <c r="D128" s="95">
        <v>2.7</v>
      </c>
      <c r="E128" s="95">
        <v>4</v>
      </c>
      <c r="F128" s="95">
        <v>5.1539999999999999</v>
      </c>
      <c r="G128" s="95">
        <v>24.03</v>
      </c>
      <c r="H128" s="40">
        <v>10.227272727272727</v>
      </c>
      <c r="I128" s="95">
        <v>10</v>
      </c>
      <c r="J128" s="95">
        <v>7.1</v>
      </c>
      <c r="K128" s="95">
        <v>10.5</v>
      </c>
      <c r="L128" s="95">
        <v>13.60656</v>
      </c>
      <c r="M128" s="95">
        <v>63.439200000000007</v>
      </c>
      <c r="N128" s="40">
        <v>27</v>
      </c>
      <c r="O128" s="95">
        <v>7.7</v>
      </c>
      <c r="P128" s="95">
        <v>7.1</v>
      </c>
      <c r="Q128" s="95">
        <v>6.6</v>
      </c>
      <c r="R128" s="95">
        <v>9</v>
      </c>
      <c r="S128" s="95">
        <v>27.4</v>
      </c>
      <c r="T128" s="95">
        <v>21.1</v>
      </c>
      <c r="U128" s="95">
        <v>4.5999999999999996</v>
      </c>
      <c r="V128" s="95">
        <v>6.8</v>
      </c>
      <c r="W128" s="95">
        <v>6.1</v>
      </c>
      <c r="X128" s="95">
        <v>6.9</v>
      </c>
      <c r="Y128" s="95">
        <v>23.9</v>
      </c>
      <c r="Z128" s="95">
        <v>14.7</v>
      </c>
      <c r="AA128" s="95">
        <v>1.9</v>
      </c>
      <c r="AB128" s="95">
        <v>1.1000000000000001</v>
      </c>
      <c r="AC128" s="95">
        <v>2.2999999999999998</v>
      </c>
      <c r="AD128" s="95">
        <v>1.4</v>
      </c>
      <c r="AE128" s="95">
        <v>3.5000000000000004</v>
      </c>
      <c r="AF128" s="95">
        <v>4.7</v>
      </c>
      <c r="AG128" s="99">
        <v>1.4999999999999999E-2</v>
      </c>
      <c r="AH128" s="99">
        <v>1.2999999999999999E-2</v>
      </c>
      <c r="AI128" s="99">
        <v>1.7000000000000001E-2</v>
      </c>
      <c r="AJ128" s="99">
        <v>1.6E-2</v>
      </c>
      <c r="AK128" s="99">
        <v>2.1015000000000006E-2</v>
      </c>
      <c r="AL128" s="99">
        <v>1.2999999999999999E-2</v>
      </c>
      <c r="AM128" s="95">
        <v>0.5</v>
      </c>
      <c r="AN128" s="95">
        <v>0.38</v>
      </c>
      <c r="AO128" s="95">
        <v>0.63</v>
      </c>
      <c r="AP128" s="95">
        <v>0.56000000000000005</v>
      </c>
      <c r="AQ128" s="95">
        <v>5.4539333333333317</v>
      </c>
      <c r="AR128" s="95">
        <v>3.9</v>
      </c>
    </row>
    <row r="129" spans="1:44" x14ac:dyDescent="0.25">
      <c r="A129" s="23">
        <v>259</v>
      </c>
      <c r="B129" s="32" t="s">
        <v>14</v>
      </c>
      <c r="C129" s="95">
        <v>5.54</v>
      </c>
      <c r="D129" s="95">
        <v>7.3</v>
      </c>
      <c r="E129" s="95">
        <v>16</v>
      </c>
      <c r="F129" s="95">
        <v>6.2670000000000003</v>
      </c>
      <c r="G129" s="95">
        <v>4.3899999999999997</v>
      </c>
      <c r="H129" s="40" t="s">
        <v>800</v>
      </c>
      <c r="I129" s="95">
        <v>14.6</v>
      </c>
      <c r="J129" s="95">
        <v>19.3</v>
      </c>
      <c r="K129" s="95">
        <v>42.2</v>
      </c>
      <c r="L129" s="95">
        <v>16.544880000000003</v>
      </c>
      <c r="M129" s="95">
        <v>11.589599999999999</v>
      </c>
      <c r="N129" s="40" t="s">
        <v>809</v>
      </c>
      <c r="O129" s="95">
        <v>12.7</v>
      </c>
      <c r="P129" s="95">
        <v>8.9</v>
      </c>
      <c r="Q129" s="95">
        <v>4.0999999999999996</v>
      </c>
      <c r="R129" s="95">
        <v>7.8</v>
      </c>
      <c r="S129" s="95">
        <v>6.9</v>
      </c>
      <c r="T129" s="95">
        <v>7.4</v>
      </c>
      <c r="U129" s="95">
        <v>5.3</v>
      </c>
      <c r="V129" s="95">
        <v>7.3</v>
      </c>
      <c r="W129" s="95">
        <v>17</v>
      </c>
      <c r="X129" s="95">
        <v>23.7</v>
      </c>
      <c r="Y129" s="95">
        <v>9.5</v>
      </c>
      <c r="Z129" s="95">
        <v>16.100000000000001</v>
      </c>
      <c r="AA129" s="95">
        <v>5</v>
      </c>
      <c r="AB129" s="95">
        <v>3.6</v>
      </c>
      <c r="AC129" s="95">
        <v>5.4</v>
      </c>
      <c r="AD129" s="95">
        <v>4.4000000000000004</v>
      </c>
      <c r="AE129" s="95">
        <v>5.4</v>
      </c>
      <c r="AF129" s="95">
        <v>4</v>
      </c>
      <c r="AG129" s="99">
        <v>2.9000000000000001E-2</v>
      </c>
      <c r="AH129" s="99">
        <v>2.5999999999999999E-2</v>
      </c>
      <c r="AI129" s="99">
        <v>1.9E-2</v>
      </c>
      <c r="AJ129" s="99">
        <v>1.7000000000000001E-2</v>
      </c>
      <c r="AK129" s="99">
        <v>1.2887300000000003E-2</v>
      </c>
      <c r="AL129" s="99">
        <v>1.4E-2</v>
      </c>
      <c r="AM129" s="95">
        <v>1.1200000000000001</v>
      </c>
      <c r="AN129" s="95">
        <v>1.25</v>
      </c>
      <c r="AO129" s="95">
        <v>1.1299999999999999</v>
      </c>
      <c r="AP129" s="95">
        <v>1.1000000000000001</v>
      </c>
      <c r="AQ129" s="95">
        <v>0.57622499999999999</v>
      </c>
      <c r="AR129" s="95">
        <v>3.8</v>
      </c>
    </row>
    <row r="130" spans="1:44" x14ac:dyDescent="0.25">
      <c r="A130" s="23">
        <v>261</v>
      </c>
      <c r="B130" s="32" t="s">
        <v>14</v>
      </c>
      <c r="C130" s="95">
        <v>2.33</v>
      </c>
      <c r="D130" s="95">
        <v>3.7</v>
      </c>
      <c r="E130" s="95">
        <v>5</v>
      </c>
      <c r="F130" s="95">
        <v>4.1609999999999996</v>
      </c>
      <c r="G130" s="95">
        <v>5.18</v>
      </c>
      <c r="H130" s="40">
        <v>5.3030303030303028</v>
      </c>
      <c r="I130" s="95">
        <v>6.2</v>
      </c>
      <c r="J130" s="95">
        <v>9.8000000000000007</v>
      </c>
      <c r="K130" s="95">
        <v>13.3</v>
      </c>
      <c r="L130" s="95">
        <v>10.98504</v>
      </c>
      <c r="M130" s="95">
        <v>13.6752</v>
      </c>
      <c r="N130" s="40">
        <v>14</v>
      </c>
      <c r="O130" s="95">
        <v>4.5</v>
      </c>
      <c r="P130" s="95">
        <v>6.2</v>
      </c>
      <c r="Q130" s="95">
        <v>8.6</v>
      </c>
      <c r="R130" s="95">
        <v>6.7</v>
      </c>
      <c r="S130" s="95">
        <v>8</v>
      </c>
      <c r="T130" s="95">
        <v>5.8</v>
      </c>
      <c r="U130" s="95">
        <v>4.8</v>
      </c>
      <c r="V130" s="95">
        <v>7.5</v>
      </c>
      <c r="W130" s="95">
        <v>8.1</v>
      </c>
      <c r="X130" s="95">
        <v>13.8</v>
      </c>
      <c r="Y130" s="95">
        <v>16.100000000000001</v>
      </c>
      <c r="Z130" s="95">
        <v>8.6</v>
      </c>
      <c r="AA130" s="95">
        <v>1</v>
      </c>
      <c r="AB130" s="95">
        <v>2</v>
      </c>
      <c r="AC130" s="95">
        <v>2.7</v>
      </c>
      <c r="AD130" s="95">
        <v>3.1</v>
      </c>
      <c r="AE130" s="95">
        <v>3.3000000000000003</v>
      </c>
      <c r="AF130" s="95">
        <v>6</v>
      </c>
      <c r="AG130" s="99">
        <v>2.1999999999999999E-2</v>
      </c>
      <c r="AH130" s="99">
        <v>2.8000000000000001E-2</v>
      </c>
      <c r="AI130" s="99">
        <v>1.6E-2</v>
      </c>
      <c r="AJ130" s="99">
        <v>2.3E-2</v>
      </c>
      <c r="AK130" s="99">
        <v>1.4803200000000002E-2</v>
      </c>
      <c r="AL130" s="99">
        <v>1.2E-2</v>
      </c>
      <c r="AM130" s="95">
        <v>1.25</v>
      </c>
      <c r="AN130" s="95">
        <v>1.25</v>
      </c>
      <c r="AO130" s="95">
        <v>1.07</v>
      </c>
      <c r="AP130" s="95">
        <v>0.9</v>
      </c>
      <c r="AQ130" s="95">
        <v>0.52403000000000022</v>
      </c>
      <c r="AR130" s="95">
        <v>3.8</v>
      </c>
    </row>
    <row r="131" spans="1:44" x14ac:dyDescent="0.25">
      <c r="A131" s="32">
        <v>263</v>
      </c>
      <c r="B131" s="15" t="s">
        <v>10</v>
      </c>
      <c r="C131" s="95">
        <v>2.99</v>
      </c>
      <c r="D131" s="95">
        <v>2.6</v>
      </c>
      <c r="E131" s="95">
        <v>4.0999999999999996</v>
      </c>
      <c r="F131" s="95">
        <v>4.1479999999999997</v>
      </c>
      <c r="G131" s="95">
        <v>4.8099999999999996</v>
      </c>
      <c r="H131" s="40">
        <v>10.227272727272727</v>
      </c>
      <c r="I131" s="95">
        <v>7.9</v>
      </c>
      <c r="J131" s="95">
        <v>6.9</v>
      </c>
      <c r="K131" s="95">
        <v>10.9</v>
      </c>
      <c r="L131" s="95">
        <v>10.95072</v>
      </c>
      <c r="M131" s="95">
        <v>12.698399999999999</v>
      </c>
      <c r="N131" s="40">
        <v>27</v>
      </c>
      <c r="O131" s="95">
        <v>5.6</v>
      </c>
      <c r="P131" s="95">
        <v>5.2</v>
      </c>
      <c r="Q131" s="95">
        <v>3.3</v>
      </c>
      <c r="R131" s="95">
        <v>4.7</v>
      </c>
      <c r="S131" s="95">
        <v>2.15</v>
      </c>
      <c r="T131" s="95">
        <v>3.7</v>
      </c>
      <c r="U131" s="95">
        <v>10.5</v>
      </c>
      <c r="V131" s="95">
        <v>10</v>
      </c>
      <c r="W131" s="95">
        <v>9</v>
      </c>
      <c r="X131" s="95">
        <v>14</v>
      </c>
      <c r="Y131" s="95">
        <v>15.3</v>
      </c>
      <c r="Z131" s="95">
        <v>9.9</v>
      </c>
      <c r="AA131" s="95">
        <v>5.5</v>
      </c>
      <c r="AB131" s="95">
        <v>4.5</v>
      </c>
      <c r="AC131" s="95">
        <v>6.7</v>
      </c>
      <c r="AD131" s="95">
        <v>5.0999999999999996</v>
      </c>
      <c r="AE131" s="95">
        <v>6.9</v>
      </c>
      <c r="AF131" s="95">
        <v>9.5</v>
      </c>
      <c r="AG131" s="99">
        <v>1.9E-2</v>
      </c>
      <c r="AH131" s="99">
        <v>0.02</v>
      </c>
      <c r="AI131" s="99">
        <v>1.6E-2</v>
      </c>
      <c r="AJ131" s="99">
        <v>1.4999999999999999E-2</v>
      </c>
      <c r="AK131" s="99">
        <v>1.3780100000000003E-2</v>
      </c>
      <c r="AL131" s="99">
        <v>1.2999999999999999E-2</v>
      </c>
      <c r="AM131" s="95">
        <v>2.13</v>
      </c>
      <c r="AN131" s="95">
        <v>1.87</v>
      </c>
      <c r="AO131" s="95">
        <v>1.73</v>
      </c>
      <c r="AP131" s="95">
        <v>0.67</v>
      </c>
      <c r="AQ131" s="95">
        <v>0.73806625000000037</v>
      </c>
      <c r="AR131" s="95">
        <v>2.2999999999999998</v>
      </c>
    </row>
    <row r="132" spans="1:44" x14ac:dyDescent="0.25">
      <c r="A132" s="32">
        <v>265</v>
      </c>
      <c r="B132" s="15" t="s">
        <v>19</v>
      </c>
      <c r="C132" s="95">
        <v>4.0599999999999996</v>
      </c>
      <c r="D132" s="95">
        <v>3</v>
      </c>
      <c r="E132" s="95">
        <v>3.8</v>
      </c>
      <c r="F132" s="95">
        <v>3.6539999999999999</v>
      </c>
      <c r="G132" s="95">
        <v>4.16</v>
      </c>
      <c r="H132" s="40">
        <v>3.7878787878787876</v>
      </c>
      <c r="I132" s="95">
        <v>10.7</v>
      </c>
      <c r="J132" s="95">
        <v>8</v>
      </c>
      <c r="K132" s="95">
        <v>10</v>
      </c>
      <c r="L132" s="95">
        <v>9.6465600000000009</v>
      </c>
      <c r="M132" s="95">
        <v>10.9824</v>
      </c>
      <c r="N132" s="40">
        <v>10</v>
      </c>
      <c r="O132" s="95">
        <v>7</v>
      </c>
      <c r="P132" s="95">
        <v>7.2</v>
      </c>
      <c r="Q132" s="95">
        <v>7.2</v>
      </c>
      <c r="R132" s="95">
        <v>6.8</v>
      </c>
      <c r="S132" s="95">
        <v>6.5</v>
      </c>
      <c r="T132" s="95">
        <v>1.9</v>
      </c>
      <c r="U132" s="95">
        <v>10.9</v>
      </c>
      <c r="V132" s="95">
        <v>7.3</v>
      </c>
      <c r="W132" s="95">
        <v>5.4</v>
      </c>
      <c r="X132" s="95">
        <v>6.9</v>
      </c>
      <c r="Y132" s="95">
        <v>4.3</v>
      </c>
      <c r="Z132" s="95">
        <v>3.8</v>
      </c>
      <c r="AA132" s="95">
        <v>4.2</v>
      </c>
      <c r="AB132" s="95">
        <v>3.1</v>
      </c>
      <c r="AC132" s="95">
        <v>4.2</v>
      </c>
      <c r="AD132" s="95">
        <v>1.6</v>
      </c>
      <c r="AE132" s="95">
        <v>1.02</v>
      </c>
      <c r="AF132" s="95">
        <v>2.5</v>
      </c>
      <c r="AG132" s="99">
        <v>1.7999999999999999E-2</v>
      </c>
      <c r="AH132" s="99">
        <v>1.7999999999999999E-2</v>
      </c>
      <c r="AI132" s="99">
        <v>1.4E-2</v>
      </c>
      <c r="AJ132" s="99">
        <v>8.9999999999999993E-3</v>
      </c>
      <c r="AK132" s="99">
        <v>1.0981899999999999E-2</v>
      </c>
      <c r="AL132" s="99">
        <v>5.0000000000000001E-3</v>
      </c>
      <c r="AM132" s="95">
        <v>0.88</v>
      </c>
      <c r="AN132" s="95">
        <v>0.75</v>
      </c>
      <c r="AO132" s="95">
        <v>0.75</v>
      </c>
      <c r="AP132" s="95">
        <v>0.91</v>
      </c>
      <c r="AQ132" s="95">
        <v>0.36762125000000023</v>
      </c>
      <c r="AR132" s="95" t="s">
        <v>800</v>
      </c>
    </row>
    <row r="133" spans="1:44" x14ac:dyDescent="0.25">
      <c r="A133" s="32">
        <v>267</v>
      </c>
      <c r="B133" s="15" t="s">
        <v>10</v>
      </c>
      <c r="C133" s="95">
        <v>4.75</v>
      </c>
      <c r="D133" s="95">
        <v>5.2</v>
      </c>
      <c r="E133" s="95">
        <v>4.4000000000000004</v>
      </c>
      <c r="F133" s="95">
        <v>5.1880000000000006</v>
      </c>
      <c r="G133" s="95">
        <v>4.37</v>
      </c>
      <c r="H133" s="40">
        <v>15.909090909090908</v>
      </c>
      <c r="I133" s="95">
        <v>12.5</v>
      </c>
      <c r="J133" s="95">
        <v>13.7</v>
      </c>
      <c r="K133" s="95">
        <v>11.7</v>
      </c>
      <c r="L133" s="95">
        <v>13.696320000000002</v>
      </c>
      <c r="M133" s="95">
        <v>11.536800000000001</v>
      </c>
      <c r="N133" s="40">
        <v>42</v>
      </c>
      <c r="O133" s="95">
        <v>4.4000000000000004</v>
      </c>
      <c r="P133" s="95">
        <v>4.4000000000000004</v>
      </c>
      <c r="Q133" s="95">
        <v>5.8</v>
      </c>
      <c r="R133" s="95">
        <v>5.3</v>
      </c>
      <c r="S133" s="95">
        <v>5.95</v>
      </c>
      <c r="T133" s="95">
        <v>8.5</v>
      </c>
      <c r="U133" s="95">
        <v>9.1999999999999993</v>
      </c>
      <c r="V133" s="95">
        <v>11.9</v>
      </c>
      <c r="W133" s="95">
        <v>9.4</v>
      </c>
      <c r="X133" s="95">
        <v>13.2</v>
      </c>
      <c r="Y133" s="95">
        <v>15.2</v>
      </c>
      <c r="Z133" s="95">
        <v>14.4</v>
      </c>
      <c r="AA133" s="95">
        <v>2.2000000000000002</v>
      </c>
      <c r="AB133" s="95">
        <v>3</v>
      </c>
      <c r="AC133" s="95">
        <v>3.4</v>
      </c>
      <c r="AD133" s="95">
        <v>4.9000000000000004</v>
      </c>
      <c r="AE133" s="95">
        <v>2.6</v>
      </c>
      <c r="AF133" s="95">
        <v>4</v>
      </c>
      <c r="AG133" s="99">
        <v>2.1000000000000001E-2</v>
      </c>
      <c r="AH133" s="99">
        <v>1.9E-2</v>
      </c>
      <c r="AI133" s="99">
        <v>1.9E-2</v>
      </c>
      <c r="AJ133" s="99">
        <v>1.6E-2</v>
      </c>
      <c r="AK133" s="99">
        <v>1.4828666666666669E-2</v>
      </c>
      <c r="AL133" s="99">
        <v>1.2E-2</v>
      </c>
      <c r="AM133" s="95">
        <v>1.25</v>
      </c>
      <c r="AN133" s="95">
        <v>0.98</v>
      </c>
      <c r="AO133" s="95">
        <v>0.78</v>
      </c>
      <c r="AP133" s="95">
        <v>0.88</v>
      </c>
      <c r="AQ133" s="95">
        <v>0.36308499999999988</v>
      </c>
      <c r="AR133" s="95">
        <v>4.5</v>
      </c>
    </row>
    <row r="134" spans="1:44" x14ac:dyDescent="0.25">
      <c r="A134" s="32">
        <v>269</v>
      </c>
      <c r="B134" s="15" t="s">
        <v>10</v>
      </c>
      <c r="C134" s="95">
        <v>8.09</v>
      </c>
      <c r="D134" s="95">
        <v>10.7</v>
      </c>
      <c r="E134" s="95">
        <v>8.9</v>
      </c>
      <c r="F134" s="95">
        <v>5.6120000000000001</v>
      </c>
      <c r="G134" s="95">
        <v>6.14</v>
      </c>
      <c r="H134" s="40">
        <v>9.4696969696969688</v>
      </c>
      <c r="I134" s="95">
        <v>21.4</v>
      </c>
      <c r="J134" s="95">
        <v>28.2</v>
      </c>
      <c r="K134" s="95">
        <v>23.6</v>
      </c>
      <c r="L134" s="95">
        <v>14.81568</v>
      </c>
      <c r="M134" s="95">
        <v>16.209599999999998</v>
      </c>
      <c r="N134" s="40">
        <v>25</v>
      </c>
      <c r="O134" s="95">
        <v>6.5</v>
      </c>
      <c r="P134" s="95">
        <v>8.1</v>
      </c>
      <c r="Q134" s="95">
        <v>7.7</v>
      </c>
      <c r="R134" s="95">
        <v>8.6</v>
      </c>
      <c r="S134" s="95">
        <v>8.3000000000000007</v>
      </c>
      <c r="T134" s="95">
        <v>9.6999999999999993</v>
      </c>
      <c r="U134" s="95">
        <v>3.9</v>
      </c>
      <c r="V134" s="95">
        <v>5.3</v>
      </c>
      <c r="W134" s="95">
        <v>7.3</v>
      </c>
      <c r="X134" s="95">
        <v>5.6</v>
      </c>
      <c r="Y134" s="95">
        <v>9.6</v>
      </c>
      <c r="Z134" s="95">
        <v>8.9</v>
      </c>
      <c r="AA134" s="95">
        <v>17.3</v>
      </c>
      <c r="AB134" s="95">
        <v>19.3</v>
      </c>
      <c r="AC134" s="95">
        <v>29.8</v>
      </c>
      <c r="AD134" s="95">
        <v>20.2</v>
      </c>
      <c r="AE134" s="95">
        <v>14.8</v>
      </c>
      <c r="AF134" s="95">
        <v>16.7</v>
      </c>
      <c r="AG134" s="99">
        <v>2.5000000000000001E-2</v>
      </c>
      <c r="AH134" s="99">
        <v>2.1999999999999999E-2</v>
      </c>
      <c r="AI134" s="99">
        <v>7.9000000000000001E-2</v>
      </c>
      <c r="AJ134" s="99">
        <v>2.3E-2</v>
      </c>
      <c r="AK134" s="99">
        <v>1.9313500000000001E-2</v>
      </c>
      <c r="AL134" s="99">
        <v>1.2999999999999999E-2</v>
      </c>
      <c r="AM134" s="95">
        <v>1.25</v>
      </c>
      <c r="AN134" s="95">
        <v>0.98</v>
      </c>
      <c r="AO134" s="95">
        <v>0.88</v>
      </c>
      <c r="AP134" s="95">
        <v>0.94</v>
      </c>
      <c r="AQ134" s="95">
        <v>0.88294500000000031</v>
      </c>
      <c r="AR134" s="95" t="s">
        <v>800</v>
      </c>
    </row>
    <row r="135" spans="1:44" x14ac:dyDescent="0.25">
      <c r="A135" s="32">
        <v>271</v>
      </c>
      <c r="B135" s="15" t="s">
        <v>10</v>
      </c>
      <c r="C135" s="95">
        <v>3.08</v>
      </c>
      <c r="D135" s="95">
        <v>3.3</v>
      </c>
      <c r="E135" s="95">
        <v>6.4</v>
      </c>
      <c r="F135" s="95">
        <v>4.51</v>
      </c>
      <c r="G135" s="95">
        <v>8.4600000000000009</v>
      </c>
      <c r="H135" s="40">
        <v>6.8181818181818175</v>
      </c>
      <c r="I135" s="95">
        <v>8.1</v>
      </c>
      <c r="J135" s="95">
        <v>8.6999999999999993</v>
      </c>
      <c r="K135" s="95">
        <v>17</v>
      </c>
      <c r="L135" s="95">
        <v>11.9064</v>
      </c>
      <c r="M135" s="95">
        <v>22.334400000000002</v>
      </c>
      <c r="N135" s="40">
        <v>18</v>
      </c>
      <c r="O135" s="95">
        <v>7</v>
      </c>
      <c r="P135" s="95">
        <v>7.4</v>
      </c>
      <c r="Q135" s="95">
        <v>8</v>
      </c>
      <c r="R135" s="95">
        <v>11.8</v>
      </c>
      <c r="S135" s="95">
        <v>8.85</v>
      </c>
      <c r="T135" s="95">
        <v>20.8</v>
      </c>
      <c r="U135" s="95">
        <v>6.3</v>
      </c>
      <c r="V135" s="95">
        <v>5.7</v>
      </c>
      <c r="W135" s="95">
        <v>10.3</v>
      </c>
      <c r="X135" s="95">
        <v>9.6999999999999993</v>
      </c>
      <c r="Y135" s="95">
        <v>10.9</v>
      </c>
      <c r="Z135" s="95">
        <v>6.7</v>
      </c>
      <c r="AA135" s="95">
        <v>1.4</v>
      </c>
      <c r="AB135" s="95">
        <v>1.4</v>
      </c>
      <c r="AC135" s="95">
        <v>2.5</v>
      </c>
      <c r="AD135" s="95">
        <v>3.8</v>
      </c>
      <c r="AE135" s="95">
        <v>2</v>
      </c>
      <c r="AF135" s="95">
        <v>4.7</v>
      </c>
      <c r="AG135" s="99">
        <v>1.6E-2</v>
      </c>
      <c r="AH135" s="99">
        <v>1.6E-2</v>
      </c>
      <c r="AI135" s="99">
        <v>1.6E-2</v>
      </c>
      <c r="AJ135" s="99">
        <v>1.6E-2</v>
      </c>
      <c r="AK135" s="99">
        <v>1.5093966666666667E-2</v>
      </c>
      <c r="AL135" s="99">
        <v>0.01</v>
      </c>
      <c r="AM135" s="95">
        <v>1.38</v>
      </c>
      <c r="AN135" s="95">
        <v>1.38</v>
      </c>
      <c r="AO135" s="95">
        <v>1.38</v>
      </c>
      <c r="AP135" s="95">
        <v>0.97</v>
      </c>
      <c r="AQ135" s="95">
        <v>0.79120499999999971</v>
      </c>
      <c r="AR135" s="95">
        <v>2.9</v>
      </c>
    </row>
    <row r="136" spans="1:44" x14ac:dyDescent="0.25">
      <c r="A136" s="23">
        <v>273</v>
      </c>
      <c r="B136" s="15" t="s">
        <v>15</v>
      </c>
      <c r="C136" s="95">
        <v>4.4000000000000004</v>
      </c>
      <c r="D136" s="95">
        <v>3.7</v>
      </c>
      <c r="E136" s="95">
        <v>3.5</v>
      </c>
      <c r="F136" s="95">
        <v>3.097</v>
      </c>
      <c r="G136" s="95">
        <v>8.33</v>
      </c>
      <c r="H136" s="40">
        <v>4.545454545454545</v>
      </c>
      <c r="I136" s="95">
        <v>11.6</v>
      </c>
      <c r="J136" s="95">
        <v>9.8000000000000007</v>
      </c>
      <c r="K136" s="95">
        <v>9.1999999999999993</v>
      </c>
      <c r="L136" s="95">
        <v>8.1760800000000007</v>
      </c>
      <c r="M136" s="95">
        <v>21.991200000000003</v>
      </c>
      <c r="N136" s="40">
        <v>12</v>
      </c>
      <c r="O136" s="95">
        <v>10.4</v>
      </c>
      <c r="P136" s="95">
        <v>11.7</v>
      </c>
      <c r="Q136" s="95">
        <v>9.3000000000000007</v>
      </c>
      <c r="R136" s="95">
        <v>17.3</v>
      </c>
      <c r="S136" s="95">
        <v>11.5</v>
      </c>
      <c r="T136" s="95">
        <v>16.600000000000001</v>
      </c>
      <c r="U136" s="95">
        <v>13.7</v>
      </c>
      <c r="V136" s="95">
        <v>10.6</v>
      </c>
      <c r="W136" s="95">
        <v>4.5</v>
      </c>
      <c r="X136" s="95">
        <v>8.6</v>
      </c>
      <c r="Y136" s="95">
        <v>7.8</v>
      </c>
      <c r="Z136" s="95">
        <v>15.1</v>
      </c>
      <c r="AA136" s="95">
        <v>1.5</v>
      </c>
      <c r="AB136" s="95">
        <v>1.4</v>
      </c>
      <c r="AC136" s="95">
        <v>2.1</v>
      </c>
      <c r="AD136" s="95">
        <v>1.1000000000000001</v>
      </c>
      <c r="AE136" s="95">
        <v>5.3000000000000007</v>
      </c>
      <c r="AF136" s="95">
        <v>4.3</v>
      </c>
      <c r="AG136" s="99">
        <v>1.4999999999999999E-2</v>
      </c>
      <c r="AH136" s="99">
        <v>1.7999999999999999E-2</v>
      </c>
      <c r="AI136" s="99">
        <v>1.4999999999999999E-2</v>
      </c>
      <c r="AJ136" s="99">
        <v>1.7000000000000001E-2</v>
      </c>
      <c r="AK136" s="99">
        <v>1.3646800000000001E-2</v>
      </c>
      <c r="AL136" s="99">
        <v>1.0999999999999999E-2</v>
      </c>
      <c r="AM136" s="95">
        <v>1.38</v>
      </c>
      <c r="AN136" s="95">
        <v>1.25</v>
      </c>
      <c r="AO136" s="95">
        <v>1.1299999999999999</v>
      </c>
      <c r="AP136" s="95">
        <v>1.05</v>
      </c>
      <c r="AQ136" s="95">
        <v>0.93302500000000066</v>
      </c>
      <c r="AR136" s="95">
        <v>1.4</v>
      </c>
    </row>
    <row r="137" spans="1:44" x14ac:dyDescent="0.25">
      <c r="A137" s="32">
        <v>275</v>
      </c>
      <c r="B137" s="15" t="s">
        <v>10</v>
      </c>
      <c r="C137" s="95">
        <v>2.73</v>
      </c>
      <c r="D137" s="95">
        <v>2</v>
      </c>
      <c r="E137" s="95">
        <v>4.0999999999999996</v>
      </c>
      <c r="F137" s="95">
        <v>3.4449999999999998</v>
      </c>
      <c r="G137" s="95">
        <v>4.24</v>
      </c>
      <c r="H137" s="40">
        <v>6.4393939393939394</v>
      </c>
      <c r="I137" s="95">
        <v>7.2</v>
      </c>
      <c r="J137" s="95">
        <v>5.3</v>
      </c>
      <c r="K137" s="95">
        <v>10.9</v>
      </c>
      <c r="L137" s="95">
        <v>9.0948000000000011</v>
      </c>
      <c r="M137" s="95">
        <v>11.193600000000002</v>
      </c>
      <c r="N137" s="40">
        <v>17</v>
      </c>
      <c r="O137" s="95">
        <v>8</v>
      </c>
      <c r="P137" s="95">
        <v>6</v>
      </c>
      <c r="Q137" s="95">
        <v>5.5</v>
      </c>
      <c r="R137" s="95">
        <v>8.6</v>
      </c>
      <c r="S137" s="95">
        <v>6.9</v>
      </c>
      <c r="T137" s="95">
        <v>14.8</v>
      </c>
      <c r="U137" s="95">
        <v>2.2999999999999998</v>
      </c>
      <c r="V137" s="95">
        <v>2.5</v>
      </c>
      <c r="W137" s="95">
        <v>3.9</v>
      </c>
      <c r="X137" s="95">
        <v>4</v>
      </c>
      <c r="Y137" s="95">
        <v>5.8</v>
      </c>
      <c r="Z137" s="95">
        <v>4.8</v>
      </c>
      <c r="AA137" s="95">
        <v>2.2999999999999998</v>
      </c>
      <c r="AB137" s="95">
        <v>2</v>
      </c>
      <c r="AC137" s="95">
        <v>3</v>
      </c>
      <c r="AD137" s="95">
        <v>1.5</v>
      </c>
      <c r="AE137" s="95">
        <v>2</v>
      </c>
      <c r="AF137" s="95">
        <v>2</v>
      </c>
      <c r="AG137" s="99">
        <v>0.02</v>
      </c>
      <c r="AH137" s="99">
        <v>1.6E-2</v>
      </c>
      <c r="AI137" s="99">
        <v>1.6E-2</v>
      </c>
      <c r="AJ137" s="99">
        <v>1.4999999999999999E-2</v>
      </c>
      <c r="AK137" s="99">
        <v>1.2377800000000003E-2</v>
      </c>
      <c r="AL137" s="99">
        <v>8.9999999999999993E-3</v>
      </c>
      <c r="AM137" s="95">
        <v>1</v>
      </c>
      <c r="AN137" s="95">
        <v>1</v>
      </c>
      <c r="AO137" s="95">
        <v>0.88</v>
      </c>
      <c r="AP137" s="95">
        <v>0.6</v>
      </c>
      <c r="AQ137" s="95">
        <v>0.30957000000000034</v>
      </c>
      <c r="AR137" s="95">
        <v>1.7</v>
      </c>
    </row>
    <row r="138" spans="1:44" x14ac:dyDescent="0.25">
      <c r="A138" s="23">
        <v>277</v>
      </c>
      <c r="B138" s="15" t="s">
        <v>15</v>
      </c>
      <c r="C138" s="95">
        <v>14.19</v>
      </c>
      <c r="D138" s="95">
        <v>18.600000000000001</v>
      </c>
      <c r="E138" s="95">
        <v>17.600000000000001</v>
      </c>
      <c r="F138" s="95">
        <v>22.32</v>
      </c>
      <c r="G138" s="95">
        <v>11.31</v>
      </c>
      <c r="H138" s="40">
        <v>11.742424242424242</v>
      </c>
      <c r="I138" s="95">
        <v>37.5</v>
      </c>
      <c r="J138" s="95">
        <v>49.1</v>
      </c>
      <c r="K138" s="95">
        <v>45.4</v>
      </c>
      <c r="L138" s="95">
        <v>58.924800000000005</v>
      </c>
      <c r="M138" s="95">
        <v>29.858400000000003</v>
      </c>
      <c r="N138" s="40">
        <v>31</v>
      </c>
      <c r="O138" s="95">
        <v>12.2</v>
      </c>
      <c r="P138" s="95">
        <v>10.7</v>
      </c>
      <c r="Q138" s="95">
        <v>13.6</v>
      </c>
      <c r="R138" s="95">
        <v>11.3</v>
      </c>
      <c r="S138" s="95">
        <v>6.9</v>
      </c>
      <c r="T138" s="95">
        <v>17.399999999999999</v>
      </c>
      <c r="U138" s="95">
        <v>10.9</v>
      </c>
      <c r="V138" s="95">
        <v>8.3000000000000007</v>
      </c>
      <c r="W138" s="95">
        <v>6.4</v>
      </c>
      <c r="X138" s="95">
        <v>7.9</v>
      </c>
      <c r="Y138" s="95">
        <v>6.2</v>
      </c>
      <c r="Z138" s="95">
        <v>27.7</v>
      </c>
      <c r="AA138" s="95">
        <v>12.4</v>
      </c>
      <c r="AB138" s="95">
        <v>12.2</v>
      </c>
      <c r="AC138" s="95">
        <v>13.5</v>
      </c>
      <c r="AD138" s="95">
        <v>16.399999999999999</v>
      </c>
      <c r="AE138" s="95">
        <v>11.700000000000001</v>
      </c>
      <c r="AF138" s="95">
        <v>9.9</v>
      </c>
      <c r="AG138" s="99">
        <v>2.5999999999999999E-2</v>
      </c>
      <c r="AH138" s="99">
        <v>2.3E-2</v>
      </c>
      <c r="AI138" s="99">
        <v>2.5000000000000001E-2</v>
      </c>
      <c r="AJ138" s="99">
        <v>2.8000000000000001E-2</v>
      </c>
      <c r="AK138" s="99">
        <v>2.0325699999999999E-2</v>
      </c>
      <c r="AL138" s="99">
        <v>2.9000000000000001E-2</v>
      </c>
      <c r="AM138" s="95">
        <v>1.63</v>
      </c>
      <c r="AN138" s="95">
        <v>1.63</v>
      </c>
      <c r="AO138" s="95">
        <v>1.88</v>
      </c>
      <c r="AP138" s="95">
        <v>5.07</v>
      </c>
      <c r="AQ138" s="95">
        <v>3.7922550000000008</v>
      </c>
      <c r="AR138" s="95">
        <v>1.1000000000000001</v>
      </c>
    </row>
    <row r="139" spans="1:44" x14ac:dyDescent="0.25">
      <c r="A139" s="23">
        <v>279</v>
      </c>
      <c r="B139" s="15" t="s">
        <v>15</v>
      </c>
      <c r="C139" s="95">
        <v>9.86</v>
      </c>
      <c r="D139" s="95">
        <v>8.3000000000000007</v>
      </c>
      <c r="E139" s="95">
        <v>6.5</v>
      </c>
      <c r="F139" s="95">
        <v>3.8380000000000001</v>
      </c>
      <c r="G139" s="95">
        <v>6.58</v>
      </c>
      <c r="H139" s="40">
        <v>7.1969696969696964</v>
      </c>
      <c r="I139" s="95">
        <v>25.4</v>
      </c>
      <c r="J139" s="95">
        <v>21.9</v>
      </c>
      <c r="K139" s="95">
        <v>17.100000000000001</v>
      </c>
      <c r="L139" s="95">
        <v>10.13232</v>
      </c>
      <c r="M139" s="95">
        <v>17.371200000000002</v>
      </c>
      <c r="N139" s="40">
        <v>19</v>
      </c>
      <c r="O139" s="95">
        <v>11.2</v>
      </c>
      <c r="P139" s="95">
        <v>7.6</v>
      </c>
      <c r="Q139" s="95">
        <v>9.6999999999999993</v>
      </c>
      <c r="R139" s="95">
        <v>40.9</v>
      </c>
      <c r="S139" s="95">
        <v>12</v>
      </c>
      <c r="T139" s="95">
        <v>26.6</v>
      </c>
      <c r="U139" s="95">
        <v>10.9</v>
      </c>
      <c r="V139" s="95">
        <v>8</v>
      </c>
      <c r="W139" s="95">
        <v>5.5</v>
      </c>
      <c r="X139" s="95">
        <v>10.7</v>
      </c>
      <c r="Y139" s="95">
        <v>5</v>
      </c>
      <c r="Z139" s="95">
        <v>14.8</v>
      </c>
      <c r="AA139" s="95">
        <v>4.5999999999999996</v>
      </c>
      <c r="AB139" s="95">
        <v>3.2</v>
      </c>
      <c r="AC139" s="95">
        <v>3.7</v>
      </c>
      <c r="AD139" s="95">
        <v>4.7</v>
      </c>
      <c r="AE139" s="95">
        <v>3.2</v>
      </c>
      <c r="AF139" s="95">
        <v>3.1</v>
      </c>
      <c r="AG139" s="99">
        <v>1.6E-2</v>
      </c>
      <c r="AH139" s="99">
        <v>0.02</v>
      </c>
      <c r="AI139" s="99">
        <v>2.9000000000000001E-2</v>
      </c>
      <c r="AJ139" s="99">
        <v>1.7000000000000001E-2</v>
      </c>
      <c r="AK139" s="99">
        <v>1.4753799999999999E-2</v>
      </c>
      <c r="AL139" s="99">
        <v>1.4E-2</v>
      </c>
      <c r="AM139" s="95">
        <v>1.25</v>
      </c>
      <c r="AN139" s="95">
        <v>1</v>
      </c>
      <c r="AO139" s="95">
        <v>1.1299999999999999</v>
      </c>
      <c r="AP139" s="95">
        <v>0.75</v>
      </c>
      <c r="AQ139" s="95">
        <v>0.8107050000000009</v>
      </c>
      <c r="AR139" s="95">
        <v>2</v>
      </c>
    </row>
    <row r="140" spans="1:44" x14ac:dyDescent="0.25">
      <c r="A140" s="23">
        <v>281</v>
      </c>
      <c r="B140" s="15" t="s">
        <v>15</v>
      </c>
      <c r="C140" s="95">
        <v>8.5399999999999991</v>
      </c>
      <c r="D140" s="95">
        <v>7.1</v>
      </c>
      <c r="E140" s="95">
        <v>5</v>
      </c>
      <c r="F140" s="95">
        <v>7.2129999999999992</v>
      </c>
      <c r="G140" s="95">
        <v>8.91</v>
      </c>
      <c r="H140" s="40">
        <v>5.6818181818181817</v>
      </c>
      <c r="I140" s="95">
        <v>22</v>
      </c>
      <c r="J140" s="95">
        <v>18.7</v>
      </c>
      <c r="K140" s="95">
        <v>13.3</v>
      </c>
      <c r="L140" s="95">
        <v>19.04232</v>
      </c>
      <c r="M140" s="95">
        <v>23.522400000000001</v>
      </c>
      <c r="N140" s="40">
        <v>15</v>
      </c>
      <c r="O140" s="95">
        <v>10.9</v>
      </c>
      <c r="P140" s="95">
        <v>12.3</v>
      </c>
      <c r="Q140" s="95">
        <v>19.7</v>
      </c>
      <c r="R140" s="95">
        <v>17.100000000000001</v>
      </c>
      <c r="S140" s="95">
        <v>27.2</v>
      </c>
      <c r="T140" s="95">
        <v>14.2</v>
      </c>
      <c r="U140" s="95">
        <v>8.3000000000000007</v>
      </c>
      <c r="V140" s="95">
        <v>10.6</v>
      </c>
      <c r="W140" s="95">
        <v>13.3</v>
      </c>
      <c r="X140" s="95">
        <v>21.8</v>
      </c>
      <c r="Y140" s="95">
        <v>33.200000000000003</v>
      </c>
      <c r="Z140" s="95">
        <v>18.2</v>
      </c>
      <c r="AA140" s="95">
        <v>7.4</v>
      </c>
      <c r="AB140" s="95">
        <v>8.1999999999999993</v>
      </c>
      <c r="AC140" s="95">
        <v>9.3000000000000007</v>
      </c>
      <c r="AD140" s="95">
        <v>10.6</v>
      </c>
      <c r="AE140" s="95">
        <v>5.2</v>
      </c>
      <c r="AF140" s="95">
        <v>9.3000000000000007</v>
      </c>
      <c r="AG140" s="99">
        <v>3.1E-2</v>
      </c>
      <c r="AH140" s="99">
        <v>2.8000000000000001E-2</v>
      </c>
      <c r="AI140" s="99">
        <v>2.7E-2</v>
      </c>
      <c r="AJ140" s="99">
        <v>2.7E-2</v>
      </c>
      <c r="AK140" s="99">
        <v>2.0215E-2</v>
      </c>
      <c r="AL140" s="99">
        <v>1.2E-2</v>
      </c>
      <c r="AM140" s="95">
        <v>1.38</v>
      </c>
      <c r="AN140" s="95">
        <v>1.38</v>
      </c>
      <c r="AO140" s="95">
        <v>1.62</v>
      </c>
      <c r="AP140" s="95">
        <v>1.19</v>
      </c>
      <c r="AQ140" s="95">
        <v>1.1088600000000004</v>
      </c>
      <c r="AR140" s="95">
        <v>3.2</v>
      </c>
    </row>
    <row r="141" spans="1:44" x14ac:dyDescent="0.25">
      <c r="A141" s="23">
        <v>283</v>
      </c>
      <c r="B141" s="15" t="s">
        <v>15</v>
      </c>
      <c r="C141" s="95">
        <v>5.98</v>
      </c>
      <c r="D141" s="95">
        <v>7.4</v>
      </c>
      <c r="E141" s="95">
        <v>6.7</v>
      </c>
      <c r="F141" s="95">
        <v>10.685</v>
      </c>
      <c r="G141" s="95">
        <v>8.34</v>
      </c>
      <c r="H141" s="40">
        <v>10.606060606060606</v>
      </c>
      <c r="I141" s="95">
        <v>15.4</v>
      </c>
      <c r="J141" s="95">
        <v>14.6</v>
      </c>
      <c r="K141" s="95">
        <v>17.8</v>
      </c>
      <c r="L141" s="95">
        <v>28.208399999999997</v>
      </c>
      <c r="M141" s="95">
        <v>22.017600000000002</v>
      </c>
      <c r="N141" s="40">
        <v>28</v>
      </c>
      <c r="O141" s="95">
        <v>12.6</v>
      </c>
      <c r="P141" s="95">
        <v>15.6</v>
      </c>
      <c r="Q141" s="95">
        <v>18</v>
      </c>
      <c r="R141" s="95">
        <v>22.4</v>
      </c>
      <c r="S141" s="95">
        <v>50.3</v>
      </c>
      <c r="T141" s="95">
        <v>6</v>
      </c>
      <c r="U141" s="95">
        <v>6.6</v>
      </c>
      <c r="V141" s="95">
        <v>8.9</v>
      </c>
      <c r="W141" s="95">
        <v>8.3000000000000007</v>
      </c>
      <c r="X141" s="95">
        <v>7.1</v>
      </c>
      <c r="Y141" s="95">
        <v>25.3</v>
      </c>
      <c r="Z141" s="95">
        <v>6.9</v>
      </c>
      <c r="AA141" s="95">
        <v>13.2</v>
      </c>
      <c r="AB141" s="95">
        <v>10.8</v>
      </c>
      <c r="AC141" s="95">
        <v>10.4</v>
      </c>
      <c r="AD141" s="95">
        <v>4.0999999999999996</v>
      </c>
      <c r="AE141" s="95">
        <v>10.9</v>
      </c>
      <c r="AF141" s="95">
        <v>4.3</v>
      </c>
      <c r="AG141" s="99">
        <v>1.4E-2</v>
      </c>
      <c r="AH141" s="99">
        <v>1.7999999999999999E-2</v>
      </c>
      <c r="AI141" s="99">
        <v>2.1999999999999999E-2</v>
      </c>
      <c r="AJ141" s="99">
        <v>2.5999999999999999E-2</v>
      </c>
      <c r="AK141" s="99">
        <v>2.0215E-2</v>
      </c>
      <c r="AL141" s="99">
        <v>6.4000000000000001E-2</v>
      </c>
      <c r="AM141" s="95">
        <v>0.75</v>
      </c>
      <c r="AN141" s="95">
        <v>0.75</v>
      </c>
      <c r="AO141" s="95">
        <v>1.1299999999999999</v>
      </c>
      <c r="AP141" s="95">
        <v>0.74</v>
      </c>
      <c r="AQ141" s="95">
        <v>1.1165050000000005</v>
      </c>
      <c r="AR141" s="95">
        <v>1.2</v>
      </c>
    </row>
    <row r="142" spans="1:44" x14ac:dyDescent="0.25">
      <c r="A142" s="23">
        <v>285</v>
      </c>
      <c r="B142" s="15" t="s">
        <v>15</v>
      </c>
      <c r="C142" s="95">
        <v>3.34</v>
      </c>
      <c r="D142" s="95">
        <v>5.3</v>
      </c>
      <c r="E142" s="95">
        <v>6.3</v>
      </c>
      <c r="F142" s="95">
        <v>7.8529999999999998</v>
      </c>
      <c r="G142" s="95">
        <v>6.54</v>
      </c>
      <c r="H142" s="40">
        <v>5.6818181818181817</v>
      </c>
      <c r="I142" s="95">
        <v>8.6</v>
      </c>
      <c r="J142" s="95">
        <v>14.6</v>
      </c>
      <c r="K142" s="95">
        <v>16.600000000000001</v>
      </c>
      <c r="L142" s="95">
        <v>20.731919999999999</v>
      </c>
      <c r="M142" s="95">
        <v>17.265599999999999</v>
      </c>
      <c r="N142" s="40">
        <v>15</v>
      </c>
      <c r="O142" s="95">
        <v>3.5</v>
      </c>
      <c r="P142" s="95">
        <v>12.9</v>
      </c>
      <c r="Q142" s="95">
        <v>5.0999999999999996</v>
      </c>
      <c r="R142" s="95">
        <v>2.2000000000000002</v>
      </c>
      <c r="S142" s="95">
        <v>23.4</v>
      </c>
      <c r="T142" s="95">
        <v>5.9</v>
      </c>
      <c r="U142" s="95">
        <v>6</v>
      </c>
      <c r="V142" s="95">
        <v>10</v>
      </c>
      <c r="W142" s="95">
        <v>14.9</v>
      </c>
      <c r="X142" s="95">
        <v>8.9</v>
      </c>
      <c r="Y142" s="95">
        <v>11.1</v>
      </c>
      <c r="Z142" s="95">
        <v>14.9</v>
      </c>
      <c r="AA142" s="95">
        <v>6.4</v>
      </c>
      <c r="AB142" s="95">
        <v>5.2</v>
      </c>
      <c r="AC142" s="95">
        <v>7.5</v>
      </c>
      <c r="AD142" s="95">
        <v>9.6</v>
      </c>
      <c r="AE142" s="95">
        <v>3.8</v>
      </c>
      <c r="AF142" s="95">
        <v>8.9</v>
      </c>
      <c r="AG142" s="99">
        <v>1.6E-2</v>
      </c>
      <c r="AH142" s="99">
        <v>0.02</v>
      </c>
      <c r="AI142" s="99">
        <v>2.1000000000000001E-2</v>
      </c>
      <c r="AJ142" s="99">
        <v>1.7000000000000001E-2</v>
      </c>
      <c r="AK142" s="99">
        <v>1.6094500000000001E-2</v>
      </c>
      <c r="AL142" s="99">
        <v>1.2E-2</v>
      </c>
      <c r="AM142" s="95">
        <v>0.75</v>
      </c>
      <c r="AN142" s="95">
        <v>0.75</v>
      </c>
      <c r="AO142" s="95">
        <v>1.03</v>
      </c>
      <c r="AP142" s="95">
        <v>0.88</v>
      </c>
      <c r="AQ142" s="95">
        <v>0.88715500000000036</v>
      </c>
      <c r="AR142" s="95">
        <v>3.8</v>
      </c>
    </row>
    <row r="143" spans="1:44" x14ac:dyDescent="0.25">
      <c r="A143" s="23">
        <v>287</v>
      </c>
      <c r="B143" s="15" t="s">
        <v>15</v>
      </c>
      <c r="C143" s="95">
        <v>9.06</v>
      </c>
      <c r="D143" s="95">
        <v>7.4</v>
      </c>
      <c r="E143" s="95">
        <v>6.7</v>
      </c>
      <c r="F143" s="95">
        <v>3.6369999999999996</v>
      </c>
      <c r="G143" s="95">
        <v>6.91</v>
      </c>
      <c r="H143" s="40">
        <v>6.0606060606060606</v>
      </c>
      <c r="I143" s="95">
        <v>23.3</v>
      </c>
      <c r="J143" s="95">
        <v>19.600000000000001</v>
      </c>
      <c r="K143" s="95">
        <v>17.8</v>
      </c>
      <c r="L143" s="95">
        <v>9.60168</v>
      </c>
      <c r="M143" s="95">
        <v>18.2424</v>
      </c>
      <c r="N143" s="40">
        <v>16</v>
      </c>
      <c r="O143" s="95">
        <v>25</v>
      </c>
      <c r="P143" s="95">
        <v>21</v>
      </c>
      <c r="Q143" s="95">
        <v>25.4</v>
      </c>
      <c r="R143" s="95">
        <v>4.0999999999999996</v>
      </c>
      <c r="S143" s="95">
        <v>6.4</v>
      </c>
      <c r="T143" s="95">
        <v>5.0999999999999996</v>
      </c>
      <c r="U143" s="95">
        <v>16.100000000000001</v>
      </c>
      <c r="V143" s="95">
        <v>14</v>
      </c>
      <c r="W143" s="95">
        <v>16</v>
      </c>
      <c r="X143" s="95">
        <v>4.4000000000000004</v>
      </c>
      <c r="Y143" s="95">
        <v>3.6</v>
      </c>
      <c r="Z143" s="95">
        <v>2.1</v>
      </c>
      <c r="AA143" s="95">
        <v>4.5999999999999996</v>
      </c>
      <c r="AB143" s="95">
        <v>3.4</v>
      </c>
      <c r="AC143" s="95">
        <v>3.4</v>
      </c>
      <c r="AD143" s="95">
        <v>1.7</v>
      </c>
      <c r="AE143" s="95">
        <v>1.04</v>
      </c>
      <c r="AF143" s="95">
        <v>1.7</v>
      </c>
      <c r="AG143" s="99">
        <v>3.2000000000000001E-2</v>
      </c>
      <c r="AH143" s="99">
        <v>2.8000000000000001E-2</v>
      </c>
      <c r="AI143" s="99">
        <v>2.5999999999999999E-2</v>
      </c>
      <c r="AJ143" s="99">
        <v>1.6E-2</v>
      </c>
      <c r="AK143" s="99">
        <v>1.3732899999999999E-2</v>
      </c>
      <c r="AL143" s="99">
        <v>6.0000000000000001E-3</v>
      </c>
      <c r="AM143" s="95">
        <v>1.25</v>
      </c>
      <c r="AN143" s="95">
        <v>1.08</v>
      </c>
      <c r="AO143" s="95">
        <v>1.1299999999999999</v>
      </c>
      <c r="AP143" s="95">
        <v>0.73</v>
      </c>
      <c r="AQ143" s="95">
        <v>0.44374500000000028</v>
      </c>
      <c r="AR143" s="95">
        <v>2.9</v>
      </c>
    </row>
    <row r="144" spans="1:44" x14ac:dyDescent="0.25">
      <c r="A144" s="23">
        <v>289</v>
      </c>
      <c r="B144" s="15" t="s">
        <v>15</v>
      </c>
      <c r="C144" s="95">
        <v>4.3499999999999996</v>
      </c>
      <c r="D144" s="95">
        <v>3.5</v>
      </c>
      <c r="E144" s="95">
        <v>5.5</v>
      </c>
      <c r="F144" s="95">
        <v>5.6259999999999994</v>
      </c>
      <c r="G144" s="95">
        <v>5.88</v>
      </c>
      <c r="H144" s="40">
        <v>8.3333333333333321</v>
      </c>
      <c r="I144" s="95">
        <v>11</v>
      </c>
      <c r="J144" s="95">
        <v>9.1999999999999993</v>
      </c>
      <c r="K144" s="95">
        <v>14.5</v>
      </c>
      <c r="L144" s="95">
        <v>14.852639999999999</v>
      </c>
      <c r="M144" s="95">
        <v>15.523200000000001</v>
      </c>
      <c r="N144" s="40">
        <v>22</v>
      </c>
      <c r="O144" s="95">
        <v>13</v>
      </c>
      <c r="P144" s="95">
        <v>10.9</v>
      </c>
      <c r="Q144" s="95">
        <v>9.8000000000000007</v>
      </c>
      <c r="R144" s="95">
        <v>14.4</v>
      </c>
      <c r="S144" s="95">
        <v>14.2</v>
      </c>
      <c r="T144" s="95">
        <v>8.8000000000000007</v>
      </c>
      <c r="U144" s="95">
        <v>15</v>
      </c>
      <c r="V144" s="95">
        <v>10.1</v>
      </c>
      <c r="W144" s="95">
        <v>10.199999999999999</v>
      </c>
      <c r="X144" s="95">
        <v>17.600000000000001</v>
      </c>
      <c r="Y144" s="95">
        <v>11.7</v>
      </c>
      <c r="Z144" s="95">
        <v>21.4</v>
      </c>
      <c r="AA144" s="95">
        <v>4.2</v>
      </c>
      <c r="AB144" s="95">
        <v>3.6</v>
      </c>
      <c r="AC144" s="95">
        <v>5</v>
      </c>
      <c r="AD144" s="95">
        <v>12</v>
      </c>
      <c r="AE144" s="95">
        <v>4.1000000000000005</v>
      </c>
      <c r="AF144" s="95">
        <v>5.4</v>
      </c>
      <c r="AG144" s="99">
        <v>1.7999999999999999E-2</v>
      </c>
      <c r="AH144" s="99">
        <v>1.7999999999999999E-2</v>
      </c>
      <c r="AI144" s="99">
        <v>1.6E-2</v>
      </c>
      <c r="AJ144" s="99">
        <v>2.1000000000000001E-2</v>
      </c>
      <c r="AK144" s="99">
        <v>1.4015800000000002E-2</v>
      </c>
      <c r="AL144" s="99">
        <v>0.01</v>
      </c>
      <c r="AM144" s="95">
        <v>0.38</v>
      </c>
      <c r="AN144" s="95">
        <v>0.25</v>
      </c>
      <c r="AO144" s="95">
        <v>0.6</v>
      </c>
      <c r="AP144" s="95">
        <v>0.43</v>
      </c>
      <c r="AQ144" s="95">
        <v>0.72661000000000042</v>
      </c>
      <c r="AR144" s="95" t="s">
        <v>800</v>
      </c>
    </row>
    <row r="145" spans="1:44" x14ac:dyDescent="0.25">
      <c r="A145" s="23">
        <v>291</v>
      </c>
      <c r="B145" s="15" t="s">
        <v>15</v>
      </c>
      <c r="C145" s="95">
        <v>9.57</v>
      </c>
      <c r="D145" s="95">
        <v>13.3</v>
      </c>
      <c r="E145" s="95">
        <v>11.4</v>
      </c>
      <c r="F145" s="95">
        <v>5.5890000000000004</v>
      </c>
      <c r="G145" s="95">
        <v>6.01</v>
      </c>
      <c r="H145" s="40">
        <v>36.742424242424242</v>
      </c>
      <c r="I145" s="95">
        <v>24.2</v>
      </c>
      <c r="J145" s="95">
        <v>35.1</v>
      </c>
      <c r="K145" s="95">
        <v>30.1</v>
      </c>
      <c r="L145" s="95">
        <v>14.754960000000002</v>
      </c>
      <c r="M145" s="95">
        <v>15.866400000000001</v>
      </c>
      <c r="N145" s="40">
        <v>97</v>
      </c>
      <c r="O145" s="95">
        <v>14.7</v>
      </c>
      <c r="P145" s="95">
        <v>22.2</v>
      </c>
      <c r="Q145" s="95">
        <v>21.4</v>
      </c>
      <c r="R145" s="95">
        <v>10.4</v>
      </c>
      <c r="S145" s="95">
        <v>6.9</v>
      </c>
      <c r="T145" s="95">
        <v>8.9</v>
      </c>
      <c r="U145" s="95">
        <v>13.9</v>
      </c>
      <c r="V145" s="95">
        <v>20.8</v>
      </c>
      <c r="W145" s="95">
        <v>22.5</v>
      </c>
      <c r="X145" s="95">
        <v>10.4</v>
      </c>
      <c r="Y145" s="95">
        <v>10.6</v>
      </c>
      <c r="Z145" s="95">
        <v>13.4</v>
      </c>
      <c r="AA145" s="95">
        <v>6.2</v>
      </c>
      <c r="AB145" s="95">
        <v>5.2</v>
      </c>
      <c r="AC145" s="95">
        <v>4.5999999999999996</v>
      </c>
      <c r="AD145" s="95">
        <v>4.9000000000000004</v>
      </c>
      <c r="AE145" s="95">
        <v>3.9000000000000004</v>
      </c>
      <c r="AF145" s="95">
        <v>3.9</v>
      </c>
      <c r="AG145" s="99">
        <v>1.7999999999999999E-2</v>
      </c>
      <c r="AH145" s="99">
        <v>1.4E-2</v>
      </c>
      <c r="AI145" s="99">
        <v>1.6E-2</v>
      </c>
      <c r="AJ145" s="99">
        <v>1.2E-2</v>
      </c>
      <c r="AK145" s="99">
        <v>1.150875E-2</v>
      </c>
      <c r="AL145" s="99">
        <v>1.2E-2</v>
      </c>
      <c r="AM145" s="95">
        <v>0.93</v>
      </c>
      <c r="AN145" s="95">
        <v>0.78</v>
      </c>
      <c r="AO145" s="95">
        <v>1.05</v>
      </c>
      <c r="AP145" s="95">
        <v>0.77</v>
      </c>
      <c r="AQ145" s="95">
        <v>0.65547124999999995</v>
      </c>
      <c r="AR145" s="95">
        <v>11.6</v>
      </c>
    </row>
    <row r="146" spans="1:44" x14ac:dyDescent="0.25">
      <c r="A146" s="23">
        <v>295</v>
      </c>
      <c r="B146" s="15" t="s">
        <v>15</v>
      </c>
      <c r="C146" s="95">
        <v>9.68</v>
      </c>
      <c r="D146" s="95">
        <v>8.4</v>
      </c>
      <c r="E146" s="95">
        <v>6.7</v>
      </c>
      <c r="F146" s="95">
        <v>9.657</v>
      </c>
      <c r="G146" s="95">
        <v>26.02</v>
      </c>
      <c r="H146" s="40">
        <v>12.5</v>
      </c>
      <c r="I146" s="95">
        <v>24.9</v>
      </c>
      <c r="J146" s="95">
        <v>22.2</v>
      </c>
      <c r="K146" s="95">
        <v>17.8</v>
      </c>
      <c r="L146" s="95">
        <v>25.494480000000003</v>
      </c>
      <c r="M146" s="95">
        <v>68.692800000000005</v>
      </c>
      <c r="N146" s="40">
        <v>33</v>
      </c>
      <c r="O146" s="95">
        <v>8.4</v>
      </c>
      <c r="P146" s="95">
        <v>7.2</v>
      </c>
      <c r="Q146" s="95">
        <v>4.7</v>
      </c>
      <c r="R146" s="95">
        <v>7</v>
      </c>
      <c r="S146" s="95">
        <v>9.6999999999999993</v>
      </c>
      <c r="T146" s="95">
        <v>7.5</v>
      </c>
      <c r="U146" s="95">
        <v>21.2</v>
      </c>
      <c r="V146" s="95">
        <v>18.899999999999999</v>
      </c>
      <c r="W146" s="95">
        <v>13.4</v>
      </c>
      <c r="X146" s="95">
        <v>23.7</v>
      </c>
      <c r="Y146" s="95">
        <v>25.3</v>
      </c>
      <c r="Z146" s="95">
        <v>15.5</v>
      </c>
      <c r="AA146" s="95">
        <v>3.6</v>
      </c>
      <c r="AB146" s="95">
        <v>3.3</v>
      </c>
      <c r="AC146" s="95">
        <v>3.9</v>
      </c>
      <c r="AD146" s="95">
        <v>7.3</v>
      </c>
      <c r="AE146" s="95">
        <v>5</v>
      </c>
      <c r="AF146" s="95">
        <v>7.6</v>
      </c>
      <c r="AG146" s="99">
        <v>3.1E-2</v>
      </c>
      <c r="AH146" s="99">
        <v>2.8000000000000001E-2</v>
      </c>
      <c r="AI146" s="99">
        <v>0.03</v>
      </c>
      <c r="AJ146" s="99">
        <v>1.7999999999999999E-2</v>
      </c>
      <c r="AK146" s="99">
        <v>1.8315149999999999E-2</v>
      </c>
      <c r="AL146" s="99">
        <v>1.0999999999999999E-2</v>
      </c>
      <c r="AM146" s="95">
        <v>5</v>
      </c>
      <c r="AN146" s="95">
        <v>4.5999999999999996</v>
      </c>
      <c r="AO146" s="95">
        <v>4.38</v>
      </c>
      <c r="AP146" s="95">
        <v>1.51</v>
      </c>
      <c r="AQ146" s="95">
        <v>1.3229200000000003</v>
      </c>
      <c r="AR146" s="95">
        <v>3.4</v>
      </c>
    </row>
    <row r="147" spans="1:44" x14ac:dyDescent="0.25">
      <c r="A147" s="23">
        <v>297</v>
      </c>
      <c r="B147" s="15" t="s">
        <v>15</v>
      </c>
      <c r="C147" s="95">
        <v>10.56</v>
      </c>
      <c r="D147" s="95">
        <v>8.3000000000000007</v>
      </c>
      <c r="E147" s="95">
        <v>7.6</v>
      </c>
      <c r="F147" s="95">
        <v>9.0229999999999997</v>
      </c>
      <c r="G147" s="95">
        <v>8.11</v>
      </c>
      <c r="H147" s="40">
        <v>9.0909090909090899</v>
      </c>
      <c r="I147" s="95">
        <v>27.2</v>
      </c>
      <c r="J147" s="95">
        <v>21.9</v>
      </c>
      <c r="K147" s="95">
        <v>20.100000000000001</v>
      </c>
      <c r="L147" s="95">
        <v>23.820720000000001</v>
      </c>
      <c r="M147" s="95">
        <v>21.410399999999999</v>
      </c>
      <c r="N147" s="40">
        <v>24</v>
      </c>
      <c r="O147" s="95">
        <v>24.2</v>
      </c>
      <c r="P147" s="95">
        <v>18.3</v>
      </c>
      <c r="Q147" s="95">
        <v>19.7</v>
      </c>
      <c r="R147" s="95">
        <v>36</v>
      </c>
      <c r="S147" s="95">
        <v>46.1</v>
      </c>
      <c r="T147" s="95">
        <v>41.8</v>
      </c>
      <c r="U147" s="95">
        <v>10.9</v>
      </c>
      <c r="V147" s="95">
        <v>11.6</v>
      </c>
      <c r="W147" s="95">
        <v>11.1</v>
      </c>
      <c r="X147" s="95">
        <v>19.5</v>
      </c>
      <c r="Y147" s="95">
        <v>15.2</v>
      </c>
      <c r="Z147" s="95">
        <v>1.7</v>
      </c>
      <c r="AA147" s="95">
        <v>3</v>
      </c>
      <c r="AB147" s="95">
        <v>3</v>
      </c>
      <c r="AC147" s="95">
        <v>4.5999999999999996</v>
      </c>
      <c r="AD147" s="95">
        <v>4.8</v>
      </c>
      <c r="AE147" s="95">
        <v>1.52</v>
      </c>
      <c r="AF147" s="95">
        <v>1.9</v>
      </c>
      <c r="AG147" s="99">
        <v>2.5999999999999999E-2</v>
      </c>
      <c r="AH147" s="99">
        <v>2.9000000000000001E-2</v>
      </c>
      <c r="AI147" s="99">
        <v>2.5000000000000001E-2</v>
      </c>
      <c r="AJ147" s="99">
        <v>1.6E-2</v>
      </c>
      <c r="AK147" s="99">
        <v>1.5656400000000001E-2</v>
      </c>
      <c r="AL147" s="99">
        <v>7.0000000000000007E-2</v>
      </c>
      <c r="AM147" s="95">
        <v>1.25</v>
      </c>
      <c r="AN147" s="95">
        <v>1.25</v>
      </c>
      <c r="AO147" s="95">
        <v>1.1299999999999999</v>
      </c>
      <c r="AP147" s="95">
        <v>0.92</v>
      </c>
      <c r="AQ147" s="95">
        <v>1.1853100000000008</v>
      </c>
      <c r="AR147" s="95">
        <v>2.1</v>
      </c>
    </row>
    <row r="148" spans="1:44" x14ac:dyDescent="0.25">
      <c r="A148" s="23">
        <v>299</v>
      </c>
      <c r="B148" s="15" t="s">
        <v>15</v>
      </c>
      <c r="C148" s="95">
        <v>21.12</v>
      </c>
      <c r="D148" s="95">
        <v>28.1</v>
      </c>
      <c r="E148" s="95">
        <v>20.9</v>
      </c>
      <c r="F148" s="95">
        <v>19.664999999999999</v>
      </c>
      <c r="G148" s="95">
        <v>18.920000000000002</v>
      </c>
      <c r="H148" s="40">
        <v>14.772727272727272</v>
      </c>
      <c r="I148" s="95">
        <v>54.4</v>
      </c>
      <c r="J148" s="95">
        <v>74.2</v>
      </c>
      <c r="K148" s="95">
        <v>55.2</v>
      </c>
      <c r="L148" s="95">
        <v>51.915599999999998</v>
      </c>
      <c r="M148" s="95">
        <v>49.948800000000006</v>
      </c>
      <c r="N148" s="40">
        <v>39</v>
      </c>
      <c r="O148" s="95">
        <v>2.6</v>
      </c>
      <c r="P148" s="95">
        <v>1.7</v>
      </c>
      <c r="Q148" s="95">
        <v>4.8</v>
      </c>
      <c r="R148" s="95">
        <v>3.6</v>
      </c>
      <c r="S148" s="95">
        <v>4.2</v>
      </c>
      <c r="T148" s="95">
        <v>2.4</v>
      </c>
      <c r="U148" s="95">
        <v>17.100000000000001</v>
      </c>
      <c r="V148" s="95">
        <v>15.4</v>
      </c>
      <c r="W148" s="95">
        <v>22</v>
      </c>
      <c r="X148" s="95">
        <v>37.799999999999997</v>
      </c>
      <c r="Y148" s="95">
        <v>55.7</v>
      </c>
      <c r="Z148" s="95">
        <v>25.4</v>
      </c>
      <c r="AA148" s="95">
        <v>6.4</v>
      </c>
      <c r="AB148" s="95">
        <v>4.2</v>
      </c>
      <c r="AC148" s="95">
        <v>5</v>
      </c>
      <c r="AD148" s="95">
        <v>6.3</v>
      </c>
      <c r="AE148" s="95">
        <v>4.6999999999999993</v>
      </c>
      <c r="AF148" s="95">
        <v>6.3</v>
      </c>
      <c r="AG148" s="99">
        <v>6.9000000000000006E-2</v>
      </c>
      <c r="AH148" s="99">
        <v>5.2999999999999999E-2</v>
      </c>
      <c r="AI148" s="99">
        <v>6.6000000000000003E-2</v>
      </c>
      <c r="AJ148" s="99">
        <v>7.9000000000000001E-2</v>
      </c>
      <c r="AK148" s="99">
        <v>6.3206666666666675E-2</v>
      </c>
      <c r="AL148" s="99">
        <v>0.20499999999999999</v>
      </c>
      <c r="AM148" s="95">
        <v>2.25</v>
      </c>
      <c r="AN148" s="95">
        <v>2.25</v>
      </c>
      <c r="AO148" s="95">
        <v>1.95</v>
      </c>
      <c r="AP148" s="95">
        <v>1.28</v>
      </c>
      <c r="AQ148" s="95">
        <v>1.4299500000000007</v>
      </c>
      <c r="AR148" s="95" t="s">
        <v>800</v>
      </c>
    </row>
    <row r="149" spans="1:44" x14ac:dyDescent="0.25">
      <c r="A149" s="15">
        <v>301</v>
      </c>
      <c r="B149" s="15" t="s">
        <v>16</v>
      </c>
      <c r="C149" s="95">
        <v>8.2200000000000006</v>
      </c>
      <c r="D149" s="95">
        <v>8.3000000000000007</v>
      </c>
      <c r="E149" s="95">
        <v>10.199999999999999</v>
      </c>
      <c r="F149" s="95">
        <v>7.7670000000000003</v>
      </c>
      <c r="G149" s="95">
        <v>8.6199999999999992</v>
      </c>
      <c r="H149" s="40">
        <v>19.696969696969695</v>
      </c>
      <c r="I149" s="95">
        <v>21.7</v>
      </c>
      <c r="J149" s="95">
        <v>21.3</v>
      </c>
      <c r="K149" s="95">
        <v>26.8</v>
      </c>
      <c r="L149" s="95">
        <v>20.504880000000004</v>
      </c>
      <c r="M149" s="95">
        <v>22.756799999999998</v>
      </c>
      <c r="N149" s="40">
        <v>52</v>
      </c>
      <c r="O149" s="95">
        <v>1.6</v>
      </c>
      <c r="P149" s="95">
        <v>2.7</v>
      </c>
      <c r="Q149" s="95">
        <v>10.8</v>
      </c>
      <c r="R149" s="95">
        <v>2</v>
      </c>
      <c r="S149" s="95">
        <v>3.6</v>
      </c>
      <c r="T149" s="95">
        <v>10</v>
      </c>
      <c r="U149" s="95">
        <v>11.7</v>
      </c>
      <c r="V149" s="95">
        <v>15</v>
      </c>
      <c r="W149" s="95">
        <v>16.5</v>
      </c>
      <c r="X149" s="95">
        <v>7.6</v>
      </c>
      <c r="Y149" s="95">
        <v>13.3</v>
      </c>
      <c r="Z149" s="95">
        <v>26.3</v>
      </c>
      <c r="AA149" s="95">
        <v>12.6</v>
      </c>
      <c r="AB149" s="95">
        <v>12.6</v>
      </c>
      <c r="AC149" s="95">
        <v>15.6</v>
      </c>
      <c r="AD149" s="95">
        <v>22.8</v>
      </c>
      <c r="AE149" s="95">
        <v>14.1</v>
      </c>
      <c r="AF149" s="95">
        <v>20.7</v>
      </c>
      <c r="AG149" s="99">
        <v>4.3999999999999997E-2</v>
      </c>
      <c r="AH149" s="99">
        <v>3.7999999999999999E-2</v>
      </c>
      <c r="AI149" s="99">
        <v>0.04</v>
      </c>
      <c r="AJ149" s="99">
        <v>4.4999999999999998E-2</v>
      </c>
      <c r="AK149" s="99">
        <v>4.1972833333333341E-2</v>
      </c>
      <c r="AL149" s="99">
        <v>3.7999999999999999E-2</v>
      </c>
      <c r="AM149" s="95">
        <v>1.88</v>
      </c>
      <c r="AN149" s="95">
        <v>1.88</v>
      </c>
      <c r="AO149" s="95">
        <v>2.02</v>
      </c>
      <c r="AP149" s="95">
        <v>1.17</v>
      </c>
      <c r="AQ149" s="95">
        <v>0.70875500000000091</v>
      </c>
      <c r="AR149" s="95">
        <v>7</v>
      </c>
    </row>
    <row r="150" spans="1:44" x14ac:dyDescent="0.25">
      <c r="A150" s="15">
        <v>303</v>
      </c>
      <c r="B150" s="15" t="s">
        <v>16</v>
      </c>
      <c r="C150" s="95">
        <v>6.83</v>
      </c>
      <c r="D150" s="95">
        <v>7.8</v>
      </c>
      <c r="E150" s="95">
        <v>8.1999999999999993</v>
      </c>
      <c r="F150" s="95">
        <v>5.6020000000000003</v>
      </c>
      <c r="G150" s="95">
        <v>6.11</v>
      </c>
      <c r="H150" s="40">
        <v>10.606060606060606</v>
      </c>
      <c r="I150" s="95">
        <v>18</v>
      </c>
      <c r="J150" s="95">
        <v>20.6</v>
      </c>
      <c r="K150" s="95">
        <v>21.6</v>
      </c>
      <c r="L150" s="95">
        <v>14.789280000000002</v>
      </c>
      <c r="M150" s="95">
        <v>16.130400000000002</v>
      </c>
      <c r="N150" s="40">
        <v>28</v>
      </c>
      <c r="O150" s="95">
        <v>13.8</v>
      </c>
      <c r="P150" s="95">
        <v>18.399999999999999</v>
      </c>
      <c r="Q150" s="95">
        <v>18.399999999999999</v>
      </c>
      <c r="R150" s="95">
        <v>9</v>
      </c>
      <c r="S150" s="95">
        <v>4.4000000000000004</v>
      </c>
      <c r="T150" s="95">
        <v>35.700000000000003</v>
      </c>
      <c r="U150" s="95">
        <v>17.100000000000001</v>
      </c>
      <c r="V150" s="95">
        <v>26.3</v>
      </c>
      <c r="W150" s="95">
        <v>21.8</v>
      </c>
      <c r="X150" s="95">
        <v>13.6</v>
      </c>
      <c r="Y150" s="95">
        <v>12.9</v>
      </c>
      <c r="Z150" s="95">
        <v>76.5</v>
      </c>
      <c r="AA150" s="95">
        <v>6.6</v>
      </c>
      <c r="AB150" s="95">
        <v>8</v>
      </c>
      <c r="AC150" s="95">
        <v>13</v>
      </c>
      <c r="AD150" s="95">
        <v>6.9</v>
      </c>
      <c r="AE150" s="95">
        <v>7.3</v>
      </c>
      <c r="AF150" s="95">
        <v>22.6</v>
      </c>
      <c r="AG150" s="99">
        <v>3.4000000000000002E-2</v>
      </c>
      <c r="AH150" s="99">
        <v>3.2000000000000001E-2</v>
      </c>
      <c r="AI150" s="99">
        <v>3.9E-2</v>
      </c>
      <c r="AJ150" s="99">
        <v>3.1E-2</v>
      </c>
      <c r="AK150" s="99">
        <v>2.8964966666666671E-2</v>
      </c>
      <c r="AL150" s="99">
        <v>2.5999999999999999E-2</v>
      </c>
      <c r="AM150" s="95">
        <v>2.88</v>
      </c>
      <c r="AN150" s="95">
        <v>2.6</v>
      </c>
      <c r="AO150" s="95">
        <v>2.75</v>
      </c>
      <c r="AP150" s="95">
        <v>1.07</v>
      </c>
      <c r="AQ150" s="95">
        <v>0.57794000000000034</v>
      </c>
      <c r="AR150" s="95">
        <v>1.8</v>
      </c>
    </row>
    <row r="151" spans="1:44" x14ac:dyDescent="0.25">
      <c r="A151" s="15">
        <v>305</v>
      </c>
      <c r="B151" s="15" t="s">
        <v>16</v>
      </c>
      <c r="C151" s="95">
        <v>5.54</v>
      </c>
      <c r="D151" s="95">
        <v>5.0999999999999996</v>
      </c>
      <c r="E151" s="95">
        <v>6</v>
      </c>
      <c r="F151" s="95">
        <v>5.1349999999999998</v>
      </c>
      <c r="G151" s="95">
        <v>8.52</v>
      </c>
      <c r="H151" s="40">
        <v>17.803030303030301</v>
      </c>
      <c r="I151" s="95">
        <v>14.6</v>
      </c>
      <c r="J151" s="95">
        <v>13.5</v>
      </c>
      <c r="K151" s="95">
        <v>15.8</v>
      </c>
      <c r="L151" s="95">
        <v>13.5564</v>
      </c>
      <c r="M151" s="95">
        <v>22.492799999999999</v>
      </c>
      <c r="N151" s="40">
        <v>47</v>
      </c>
      <c r="O151" s="95">
        <v>13</v>
      </c>
      <c r="P151" s="95">
        <v>16.399999999999999</v>
      </c>
      <c r="Q151" s="95">
        <v>15.2</v>
      </c>
      <c r="R151" s="95">
        <v>12</v>
      </c>
      <c r="S151" s="95">
        <v>5.5</v>
      </c>
      <c r="T151" s="95">
        <v>5.6</v>
      </c>
      <c r="U151" s="95">
        <v>12.4</v>
      </c>
      <c r="V151" s="95">
        <v>15.4</v>
      </c>
      <c r="W151" s="95">
        <v>10</v>
      </c>
      <c r="X151" s="95">
        <v>23.3</v>
      </c>
      <c r="Y151" s="95">
        <v>28.4</v>
      </c>
      <c r="Z151" s="95">
        <v>23.1</v>
      </c>
      <c r="AA151" s="95">
        <v>5.5</v>
      </c>
      <c r="AB151" s="95">
        <v>8.5</v>
      </c>
      <c r="AC151" s="95">
        <v>6.5</v>
      </c>
      <c r="AD151" s="95">
        <v>6.8</v>
      </c>
      <c r="AE151" s="95">
        <v>6.3</v>
      </c>
      <c r="AF151" s="95">
        <v>7.9</v>
      </c>
      <c r="AG151" s="99">
        <v>2.7E-2</v>
      </c>
      <c r="AH151" s="99">
        <v>2.1000000000000001E-2</v>
      </c>
      <c r="AI151" s="99">
        <v>2.5000000000000001E-2</v>
      </c>
      <c r="AJ151" s="99">
        <v>2.3E-2</v>
      </c>
      <c r="AK151" s="99">
        <v>2.3378100000000002E-2</v>
      </c>
      <c r="AL151" s="99">
        <v>1.6E-2</v>
      </c>
      <c r="AM151" s="95">
        <v>0.75</v>
      </c>
      <c r="AN151" s="95">
        <v>0.88</v>
      </c>
      <c r="AO151" s="95">
        <v>1</v>
      </c>
      <c r="AP151" s="95">
        <v>0.78</v>
      </c>
      <c r="AQ151" s="95">
        <v>0.69336500000000001</v>
      </c>
      <c r="AR151" s="95">
        <v>3.3</v>
      </c>
    </row>
    <row r="152" spans="1:44" x14ac:dyDescent="0.25">
      <c r="A152" s="15">
        <v>307</v>
      </c>
      <c r="B152" s="15" t="s">
        <v>16</v>
      </c>
      <c r="C152" s="95">
        <v>10.91</v>
      </c>
      <c r="D152" s="95">
        <v>9.9</v>
      </c>
      <c r="E152" s="95">
        <v>13.5</v>
      </c>
      <c r="F152" s="95">
        <v>6.548</v>
      </c>
      <c r="G152" s="95">
        <v>6.81</v>
      </c>
      <c r="H152" s="40">
        <v>12.121212121212121</v>
      </c>
      <c r="I152" s="95">
        <v>28.8</v>
      </c>
      <c r="J152" s="95">
        <v>26.1</v>
      </c>
      <c r="K152" s="95">
        <v>35.6</v>
      </c>
      <c r="L152" s="95">
        <v>17.286720000000003</v>
      </c>
      <c r="M152" s="95">
        <v>17.978400000000001</v>
      </c>
      <c r="N152" s="40">
        <v>32</v>
      </c>
      <c r="O152" s="95">
        <v>25.9</v>
      </c>
      <c r="P152" s="95">
        <v>30.6</v>
      </c>
      <c r="Q152" s="95">
        <v>57.8</v>
      </c>
      <c r="R152" s="95">
        <v>18.2</v>
      </c>
      <c r="S152" s="95">
        <v>16.399999999999999</v>
      </c>
      <c r="T152" s="95">
        <v>14.1</v>
      </c>
      <c r="U152" s="95">
        <v>20.8</v>
      </c>
      <c r="V152" s="95">
        <v>16.8</v>
      </c>
      <c r="W152" s="95">
        <v>60.6</v>
      </c>
      <c r="X152" s="95">
        <v>21.9</v>
      </c>
      <c r="Y152" s="95">
        <v>20.3</v>
      </c>
      <c r="Z152" s="95">
        <v>35.4</v>
      </c>
      <c r="AA152" s="95">
        <v>9.1999999999999993</v>
      </c>
      <c r="AB152" s="95">
        <v>6</v>
      </c>
      <c r="AC152" s="95">
        <v>6.7</v>
      </c>
      <c r="AD152" s="95">
        <v>17</v>
      </c>
      <c r="AE152" s="95">
        <v>10.600000000000001</v>
      </c>
      <c r="AF152" s="95">
        <v>12.4</v>
      </c>
      <c r="AG152" s="99">
        <v>2.7E-2</v>
      </c>
      <c r="AH152" s="99">
        <v>2.3E-2</v>
      </c>
      <c r="AI152" s="99">
        <v>1.9E-2</v>
      </c>
      <c r="AJ152" s="99">
        <v>2.1999999999999999E-2</v>
      </c>
      <c r="AK152" s="99">
        <v>1.9830500000000001E-2</v>
      </c>
      <c r="AL152" s="99">
        <v>1.6E-2</v>
      </c>
      <c r="AM152" s="95">
        <v>1.5</v>
      </c>
      <c r="AN152" s="95">
        <v>1.38</v>
      </c>
      <c r="AO152" s="95">
        <v>1.08</v>
      </c>
      <c r="AP152" s="95">
        <v>0.78</v>
      </c>
      <c r="AQ152" s="95">
        <v>0.36248000000000058</v>
      </c>
      <c r="AR152" s="95">
        <v>4.0999999999999996</v>
      </c>
    </row>
    <row r="153" spans="1:44" x14ac:dyDescent="0.25">
      <c r="A153" s="15">
        <v>311</v>
      </c>
      <c r="B153" s="15" t="s">
        <v>16</v>
      </c>
      <c r="C153" s="95">
        <v>7.66</v>
      </c>
      <c r="D153" s="95">
        <v>9.8000000000000007</v>
      </c>
      <c r="E153" s="95">
        <v>12.4</v>
      </c>
      <c r="F153" s="95">
        <v>5.8360000000000003</v>
      </c>
      <c r="G153" s="95">
        <v>6.37</v>
      </c>
      <c r="H153" s="40">
        <v>12.878787878787879</v>
      </c>
      <c r="I153" s="95">
        <v>20.2</v>
      </c>
      <c r="J153" s="95">
        <v>25.9</v>
      </c>
      <c r="K153" s="95">
        <v>32.6</v>
      </c>
      <c r="L153" s="95">
        <v>15.407040000000002</v>
      </c>
      <c r="M153" s="95">
        <v>16.816800000000001</v>
      </c>
      <c r="N153" s="40">
        <v>34</v>
      </c>
      <c r="O153" s="95">
        <v>11.2</v>
      </c>
      <c r="P153" s="95">
        <v>18.100000000000001</v>
      </c>
      <c r="Q153" s="95">
        <v>12.7</v>
      </c>
      <c r="R153" s="95">
        <v>13.2</v>
      </c>
      <c r="S153" s="95">
        <v>15.1</v>
      </c>
      <c r="T153" s="95">
        <v>23.9</v>
      </c>
      <c r="U153" s="95">
        <v>12.4</v>
      </c>
      <c r="V153" s="95">
        <v>23</v>
      </c>
      <c r="W153" s="95">
        <v>20.100000000000001</v>
      </c>
      <c r="X153" s="95">
        <v>14.8</v>
      </c>
      <c r="Y153" s="95">
        <v>25.2</v>
      </c>
      <c r="Z153" s="95">
        <v>42.8</v>
      </c>
      <c r="AA153" s="95">
        <v>10.8</v>
      </c>
      <c r="AB153" s="95">
        <v>9.1999999999999993</v>
      </c>
      <c r="AC153" s="95">
        <v>28.5</v>
      </c>
      <c r="AD153" s="95">
        <v>21.7</v>
      </c>
      <c r="AE153" s="95">
        <v>14.2</v>
      </c>
      <c r="AF153" s="95">
        <v>10.7</v>
      </c>
      <c r="AG153" s="99">
        <v>0.02</v>
      </c>
      <c r="AH153" s="99">
        <v>2.1000000000000001E-2</v>
      </c>
      <c r="AI153" s="99">
        <v>1.9E-2</v>
      </c>
      <c r="AJ153" s="99">
        <v>1.7999999999999999E-2</v>
      </c>
      <c r="AK153" s="99">
        <v>1.4557366666666668E-2</v>
      </c>
      <c r="AL153" s="99">
        <v>1.4999999999999999E-2</v>
      </c>
      <c r="AM153" s="95">
        <v>1.25</v>
      </c>
      <c r="AN153" s="95">
        <v>1.38</v>
      </c>
      <c r="AO153" s="95">
        <v>1.28</v>
      </c>
      <c r="AP153" s="95">
        <v>0.95</v>
      </c>
      <c r="AQ153" s="95">
        <v>0.83187500000000059</v>
      </c>
      <c r="AR153" s="95">
        <v>7.1</v>
      </c>
    </row>
    <row r="154" spans="1:44" x14ac:dyDescent="0.25">
      <c r="A154" s="15">
        <v>313</v>
      </c>
      <c r="B154" s="15" t="s">
        <v>16</v>
      </c>
      <c r="C154" s="95">
        <v>6.6</v>
      </c>
      <c r="D154" s="95">
        <v>8.1</v>
      </c>
      <c r="E154" s="95">
        <v>9.9</v>
      </c>
      <c r="F154" s="95">
        <v>6.8629999999999995</v>
      </c>
      <c r="G154" s="95">
        <v>9.6999999999999993</v>
      </c>
      <c r="H154" s="40">
        <v>7.5757575757575752</v>
      </c>
      <c r="I154" s="95">
        <v>17.399999999999999</v>
      </c>
      <c r="J154" s="95">
        <v>21.4</v>
      </c>
      <c r="K154" s="95">
        <v>26.1</v>
      </c>
      <c r="L154" s="95">
        <v>18.118320000000001</v>
      </c>
      <c r="M154" s="95">
        <v>25.608000000000001</v>
      </c>
      <c r="N154" s="40">
        <v>20</v>
      </c>
      <c r="O154" s="95">
        <v>32.799999999999997</v>
      </c>
      <c r="P154" s="95">
        <v>40.799999999999997</v>
      </c>
      <c r="Q154" s="95">
        <v>17</v>
      </c>
      <c r="R154" s="95">
        <v>28.6</v>
      </c>
      <c r="S154" s="95">
        <v>24.5</v>
      </c>
      <c r="T154" s="95">
        <v>24.1</v>
      </c>
      <c r="U154" s="95">
        <v>17.399999999999999</v>
      </c>
      <c r="V154" s="95">
        <v>21</v>
      </c>
      <c r="W154" s="95">
        <v>51.6</v>
      </c>
      <c r="X154" s="95">
        <v>17.7</v>
      </c>
      <c r="Y154" s="95">
        <v>24.9</v>
      </c>
      <c r="Z154" s="95">
        <v>17.7</v>
      </c>
      <c r="AA154" s="95">
        <v>10.1</v>
      </c>
      <c r="AB154" s="95">
        <v>10.8</v>
      </c>
      <c r="AC154" s="95">
        <v>8.5</v>
      </c>
      <c r="AD154" s="95">
        <v>10.7</v>
      </c>
      <c r="AE154" s="95">
        <v>6.1</v>
      </c>
      <c r="AF154" s="95">
        <v>10</v>
      </c>
      <c r="AG154" s="99">
        <v>2.5000000000000001E-2</v>
      </c>
      <c r="AH154" s="99">
        <v>0.02</v>
      </c>
      <c r="AI154" s="99">
        <v>1.6E-2</v>
      </c>
      <c r="AJ154" s="99">
        <v>0.03</v>
      </c>
      <c r="AK154" s="99">
        <v>2.36496E-2</v>
      </c>
      <c r="AL154" s="99">
        <v>2.5999999999999999E-2</v>
      </c>
      <c r="AM154" s="95">
        <v>1.1200000000000001</v>
      </c>
      <c r="AN154" s="95">
        <v>0.95</v>
      </c>
      <c r="AO154" s="95">
        <v>1.25</v>
      </c>
      <c r="AP154" s="95">
        <v>1.02</v>
      </c>
      <c r="AQ154" s="95">
        <v>0.88895750000000051</v>
      </c>
      <c r="AR154" s="95">
        <v>3.7</v>
      </c>
    </row>
    <row r="155" spans="1:44" x14ac:dyDescent="0.25">
      <c r="A155" s="15">
        <v>315</v>
      </c>
      <c r="B155" s="15" t="s">
        <v>17</v>
      </c>
      <c r="C155" s="95">
        <v>12.76</v>
      </c>
      <c r="D155" s="95">
        <v>12.1</v>
      </c>
      <c r="E155" s="95">
        <v>13.2</v>
      </c>
      <c r="F155" s="95">
        <v>10.654999999999999</v>
      </c>
      <c r="G155" s="95">
        <v>23.85</v>
      </c>
      <c r="H155" s="40">
        <v>7.5757575757575752</v>
      </c>
      <c r="I155" s="95">
        <v>33.700000000000003</v>
      </c>
      <c r="J155" s="95">
        <v>31.9</v>
      </c>
      <c r="K155" s="95">
        <v>34.700000000000003</v>
      </c>
      <c r="L155" s="95">
        <v>28.129200000000001</v>
      </c>
      <c r="M155" s="95">
        <v>62.964000000000006</v>
      </c>
      <c r="N155" s="40">
        <v>20</v>
      </c>
      <c r="O155" s="95">
        <v>51</v>
      </c>
      <c r="P155" s="95">
        <v>48.5</v>
      </c>
      <c r="Q155" s="95">
        <v>53</v>
      </c>
      <c r="R155" s="95">
        <v>77</v>
      </c>
      <c r="S155" s="95">
        <v>72.900000000000006</v>
      </c>
      <c r="T155" s="95">
        <v>32.9</v>
      </c>
      <c r="U155" s="95">
        <v>20.3</v>
      </c>
      <c r="V155" s="95">
        <v>24.9</v>
      </c>
      <c r="W155" s="95">
        <v>37.4</v>
      </c>
      <c r="X155" s="95">
        <v>43.4</v>
      </c>
      <c r="Y155" s="95">
        <v>43.5</v>
      </c>
      <c r="Z155" s="95">
        <v>22.2</v>
      </c>
      <c r="AA155" s="95">
        <v>4.2</v>
      </c>
      <c r="AB155" s="95">
        <v>4.4000000000000004</v>
      </c>
      <c r="AC155" s="95">
        <v>5.2</v>
      </c>
      <c r="AD155" s="95">
        <v>14.8</v>
      </c>
      <c r="AE155" s="95">
        <v>12.8</v>
      </c>
      <c r="AF155" s="95">
        <v>15.7</v>
      </c>
      <c r="AG155" s="99">
        <v>2.5000000000000001E-2</v>
      </c>
      <c r="AH155" s="99">
        <v>2.5999999999999999E-2</v>
      </c>
      <c r="AI155" s="99">
        <v>2.1000000000000001E-2</v>
      </c>
      <c r="AJ155" s="99">
        <v>1.7999999999999999E-2</v>
      </c>
      <c r="AK155" s="99">
        <v>2.5769133333333336E-2</v>
      </c>
      <c r="AL155" s="99">
        <v>2.5999999999999999E-2</v>
      </c>
      <c r="AM155" s="95">
        <v>1.25</v>
      </c>
      <c r="AN155" s="95">
        <v>1.1499999999999999</v>
      </c>
      <c r="AO155" s="95">
        <v>0.78</v>
      </c>
      <c r="AP155" s="95">
        <v>1.64</v>
      </c>
      <c r="AQ155" s="95">
        <v>2.1137900000000007</v>
      </c>
      <c r="AR155" s="95">
        <v>3.6</v>
      </c>
    </row>
    <row r="156" spans="1:44" x14ac:dyDescent="0.25">
      <c r="A156" s="15">
        <v>317</v>
      </c>
      <c r="B156" s="15" t="s">
        <v>17</v>
      </c>
      <c r="C156" s="95">
        <v>9.15</v>
      </c>
      <c r="D156" s="95">
        <v>6.4</v>
      </c>
      <c r="E156" s="95">
        <v>6.3</v>
      </c>
      <c r="F156" s="95">
        <v>9.4149999999999991</v>
      </c>
      <c r="G156" s="95">
        <v>7.23</v>
      </c>
      <c r="H156" s="40" t="s">
        <v>800</v>
      </c>
      <c r="I156" s="95">
        <v>24.1</v>
      </c>
      <c r="J156" s="95">
        <v>21</v>
      </c>
      <c r="K156" s="95">
        <v>16.7</v>
      </c>
      <c r="L156" s="95">
        <v>24.855600000000003</v>
      </c>
      <c r="M156" s="95">
        <v>19.087200000000003</v>
      </c>
      <c r="N156" s="40" t="s">
        <v>809</v>
      </c>
      <c r="O156" s="95">
        <v>18.2</v>
      </c>
      <c r="P156" s="95">
        <v>15.2</v>
      </c>
      <c r="Q156" s="95">
        <v>10.3</v>
      </c>
      <c r="R156" s="95">
        <v>2.2999999999999998</v>
      </c>
      <c r="S156" s="95">
        <v>1.6</v>
      </c>
      <c r="T156" s="95">
        <v>4.8</v>
      </c>
      <c r="U156" s="95">
        <v>24.6</v>
      </c>
      <c r="V156" s="95">
        <v>24.2</v>
      </c>
      <c r="W156" s="95">
        <v>16.600000000000001</v>
      </c>
      <c r="X156" s="95">
        <v>6.4</v>
      </c>
      <c r="Y156" s="95">
        <v>11.68</v>
      </c>
      <c r="Z156" s="95">
        <v>11.7</v>
      </c>
      <c r="AA156" s="95">
        <v>20.6</v>
      </c>
      <c r="AB156" s="95">
        <v>18.8</v>
      </c>
      <c r="AC156" s="95">
        <v>18.100000000000001</v>
      </c>
      <c r="AD156" s="95">
        <v>19.8</v>
      </c>
      <c r="AE156" s="95">
        <v>13.600000000000001</v>
      </c>
      <c r="AF156" s="95">
        <v>12.8</v>
      </c>
      <c r="AG156" s="99">
        <v>3.9E-2</v>
      </c>
      <c r="AH156" s="99">
        <v>3.5999999999999997E-2</v>
      </c>
      <c r="AI156" s="99">
        <v>3.2000000000000001E-2</v>
      </c>
      <c r="AJ156" s="99">
        <v>5.1999999999999998E-2</v>
      </c>
      <c r="AK156" s="99">
        <v>3.2957500000000001E-2</v>
      </c>
      <c r="AL156" s="99">
        <v>1.7000000000000001E-2</v>
      </c>
      <c r="AM156" s="95">
        <v>1.25</v>
      </c>
      <c r="AN156" s="95">
        <v>1.38</v>
      </c>
      <c r="AO156" s="95">
        <v>1.08</v>
      </c>
      <c r="AP156" s="95">
        <v>1.3</v>
      </c>
      <c r="AQ156" s="95">
        <v>1.0817149999999995</v>
      </c>
      <c r="AR156" s="95">
        <v>2</v>
      </c>
    </row>
    <row r="157" spans="1:44" x14ac:dyDescent="0.25">
      <c r="A157" s="15">
        <v>319</v>
      </c>
      <c r="B157" s="15" t="s">
        <v>17</v>
      </c>
      <c r="C157" s="95">
        <v>13.2</v>
      </c>
      <c r="D157" s="95">
        <v>17.2</v>
      </c>
      <c r="E157" s="95">
        <v>13.2</v>
      </c>
      <c r="F157" s="95">
        <v>11.006</v>
      </c>
      <c r="G157" s="95">
        <v>21.38</v>
      </c>
      <c r="H157" s="40">
        <v>3.7878787878787876</v>
      </c>
      <c r="I157" s="95">
        <v>34.799999999999997</v>
      </c>
      <c r="J157" s="95">
        <v>45.4</v>
      </c>
      <c r="K157" s="95">
        <v>35</v>
      </c>
      <c r="L157" s="95">
        <v>29.055840000000003</v>
      </c>
      <c r="M157" s="95">
        <v>56.443199999999997</v>
      </c>
      <c r="N157" s="40">
        <v>10</v>
      </c>
      <c r="O157" s="95">
        <v>53</v>
      </c>
      <c r="P157" s="95">
        <v>50</v>
      </c>
      <c r="Q157" s="95">
        <v>46.7</v>
      </c>
      <c r="R157" s="95">
        <v>51.7</v>
      </c>
      <c r="S157" s="95">
        <v>46.15</v>
      </c>
      <c r="T157" s="95">
        <v>36</v>
      </c>
      <c r="U157" s="95">
        <v>33.700000000000003</v>
      </c>
      <c r="V157" s="95">
        <v>40.700000000000003</v>
      </c>
      <c r="W157" s="95">
        <v>66.3</v>
      </c>
      <c r="X157" s="95">
        <v>66.8</v>
      </c>
      <c r="Y157" s="95">
        <v>65.23</v>
      </c>
      <c r="Z157" s="95">
        <v>61.7</v>
      </c>
      <c r="AA157" s="95">
        <v>14.2</v>
      </c>
      <c r="AB157" s="95">
        <v>11</v>
      </c>
      <c r="AC157" s="95">
        <v>15.1</v>
      </c>
      <c r="AD157" s="95">
        <v>14</v>
      </c>
      <c r="AE157" s="95">
        <v>9.9</v>
      </c>
      <c r="AF157" s="95">
        <v>14.1</v>
      </c>
      <c r="AG157" s="99">
        <v>3.2000000000000001E-2</v>
      </c>
      <c r="AH157" s="99">
        <v>2.7E-2</v>
      </c>
      <c r="AI157" s="99">
        <v>3.1E-2</v>
      </c>
      <c r="AJ157" s="99">
        <v>2.5999999999999999E-2</v>
      </c>
      <c r="AK157" s="99">
        <v>2.3616399999999999E-2</v>
      </c>
      <c r="AL157" s="99">
        <v>1.7000000000000001E-2</v>
      </c>
      <c r="AM157" s="95">
        <v>1.25</v>
      </c>
      <c r="AN157" s="95">
        <v>1.25</v>
      </c>
      <c r="AO157" s="95">
        <v>0.95</v>
      </c>
      <c r="AP157" s="95">
        <v>1.24</v>
      </c>
      <c r="AQ157" s="95">
        <v>1.41045</v>
      </c>
      <c r="AR157" s="95" t="s">
        <v>800</v>
      </c>
    </row>
    <row r="158" spans="1:44" x14ac:dyDescent="0.25">
      <c r="A158" s="15">
        <v>321</v>
      </c>
      <c r="B158" s="15" t="s">
        <v>17</v>
      </c>
      <c r="C158" s="95">
        <v>11.24</v>
      </c>
      <c r="D158" s="95">
        <v>8.4</v>
      </c>
      <c r="E158" s="95">
        <v>9.3000000000000007</v>
      </c>
      <c r="F158" s="95">
        <v>16.472000000000001</v>
      </c>
      <c r="G158" s="95">
        <v>6.78</v>
      </c>
      <c r="H158" s="40">
        <v>12.5</v>
      </c>
      <c r="I158" s="95">
        <v>29.7</v>
      </c>
      <c r="J158" s="95">
        <v>22.2</v>
      </c>
      <c r="K158" s="95">
        <v>24.6</v>
      </c>
      <c r="L158" s="95">
        <v>43.486080000000008</v>
      </c>
      <c r="M158" s="95">
        <v>17.8992</v>
      </c>
      <c r="N158" s="40">
        <v>33</v>
      </c>
      <c r="O158" s="95">
        <v>17.5</v>
      </c>
      <c r="P158" s="95">
        <v>10.3</v>
      </c>
      <c r="Q158" s="95">
        <v>8.5</v>
      </c>
      <c r="R158" s="95">
        <v>14.1</v>
      </c>
      <c r="S158" s="95">
        <v>8.8000000000000007</v>
      </c>
      <c r="T158" s="95">
        <v>13.6</v>
      </c>
      <c r="U158" s="95">
        <v>29.9</v>
      </c>
      <c r="V158" s="95">
        <v>20.3</v>
      </c>
      <c r="W158" s="95">
        <v>13.3</v>
      </c>
      <c r="X158" s="95">
        <v>26</v>
      </c>
      <c r="Y158" s="95">
        <v>23.5</v>
      </c>
      <c r="Z158" s="95">
        <v>19.899999999999999</v>
      </c>
      <c r="AA158" s="95">
        <v>7.7</v>
      </c>
      <c r="AB158" s="95">
        <v>10.1</v>
      </c>
      <c r="AC158" s="95">
        <v>8.5</v>
      </c>
      <c r="AD158" s="95">
        <v>11.1</v>
      </c>
      <c r="AE158" s="95">
        <v>4.6999999999999993</v>
      </c>
      <c r="AF158" s="95">
        <v>5.4</v>
      </c>
      <c r="AG158" s="99">
        <v>1.7999999999999999E-2</v>
      </c>
      <c r="AH158" s="99">
        <v>1.6E-2</v>
      </c>
      <c r="AI158" s="99">
        <v>0.02</v>
      </c>
      <c r="AJ158" s="99">
        <v>1.4999999999999999E-2</v>
      </c>
      <c r="AK158" s="99">
        <v>1.6457666666666666E-2</v>
      </c>
      <c r="AL158" s="99">
        <v>1.2999999999999999E-2</v>
      </c>
      <c r="AM158" s="95">
        <v>1.88</v>
      </c>
      <c r="AN158" s="95">
        <v>2.0099999999999998</v>
      </c>
      <c r="AO158" s="95">
        <v>1.8</v>
      </c>
      <c r="AP158" s="95">
        <v>1.8</v>
      </c>
      <c r="AQ158" s="95">
        <v>0.73245500000000008</v>
      </c>
      <c r="AR158" s="95">
        <v>6.6</v>
      </c>
    </row>
    <row r="159" spans="1:44" x14ac:dyDescent="0.25">
      <c r="A159" s="15">
        <v>323</v>
      </c>
      <c r="B159" s="15" t="s">
        <v>17</v>
      </c>
      <c r="C159" s="95">
        <v>5.19</v>
      </c>
      <c r="D159" s="95">
        <v>6.3</v>
      </c>
      <c r="E159" s="95">
        <v>6.4</v>
      </c>
      <c r="F159" s="95">
        <v>3.2079999999999997</v>
      </c>
      <c r="G159" s="95">
        <v>4.3899999999999997</v>
      </c>
      <c r="H159" s="40">
        <v>4.1666666666666661</v>
      </c>
      <c r="I159" s="95">
        <v>13.7</v>
      </c>
      <c r="J159" s="95">
        <v>21</v>
      </c>
      <c r="K159" s="95">
        <v>21</v>
      </c>
      <c r="L159" s="95">
        <v>8.4691200000000002</v>
      </c>
      <c r="M159" s="95">
        <v>11.589599999999999</v>
      </c>
      <c r="N159" s="40">
        <v>11</v>
      </c>
      <c r="O159" s="95">
        <v>14.8</v>
      </c>
      <c r="P159" s="95">
        <v>18</v>
      </c>
      <c r="Q159" s="95">
        <v>10.7</v>
      </c>
      <c r="R159" s="95">
        <v>9.1999999999999993</v>
      </c>
      <c r="S159" s="95">
        <v>8.9</v>
      </c>
      <c r="T159" s="95">
        <v>18.2</v>
      </c>
      <c r="U159" s="95">
        <v>6.4</v>
      </c>
      <c r="V159" s="95">
        <v>5.4</v>
      </c>
      <c r="W159" s="95">
        <v>5.4</v>
      </c>
      <c r="X159" s="95">
        <v>2.2999999999999998</v>
      </c>
      <c r="Y159" s="95">
        <v>2.9</v>
      </c>
      <c r="Z159" s="95">
        <v>4</v>
      </c>
      <c r="AA159" s="95">
        <v>6.6</v>
      </c>
      <c r="AB159" s="95">
        <v>6</v>
      </c>
      <c r="AC159" s="95">
        <v>4.5999999999999996</v>
      </c>
      <c r="AD159" s="95">
        <v>0.82</v>
      </c>
      <c r="AE159" s="95">
        <v>0.8</v>
      </c>
      <c r="AF159" s="95">
        <v>2.9</v>
      </c>
      <c r="AG159" s="99">
        <v>2.1000000000000001E-2</v>
      </c>
      <c r="AH159" s="99">
        <v>1.7999999999999999E-2</v>
      </c>
      <c r="AI159" s="99">
        <v>2.1999999999999999E-2</v>
      </c>
      <c r="AJ159" s="99">
        <v>1.7000000000000001E-2</v>
      </c>
      <c r="AK159" s="99">
        <v>1.6609666666666665E-2</v>
      </c>
      <c r="AL159" s="99">
        <v>0.02</v>
      </c>
      <c r="AM159" s="95">
        <v>0.63</v>
      </c>
      <c r="AN159" s="95">
        <v>0.75</v>
      </c>
      <c r="AO159" s="95">
        <v>0.75</v>
      </c>
      <c r="AP159" s="95">
        <v>1.1599999999999999</v>
      </c>
      <c r="AQ159" s="95">
        <v>0.52653249999999985</v>
      </c>
      <c r="AR159" s="95">
        <v>2.1</v>
      </c>
    </row>
    <row r="160" spans="1:44" x14ac:dyDescent="0.25">
      <c r="A160" s="15">
        <v>325</v>
      </c>
      <c r="B160" s="15" t="s">
        <v>18</v>
      </c>
      <c r="C160" s="95">
        <v>7.44</v>
      </c>
      <c r="D160" s="95">
        <v>9.3000000000000007</v>
      </c>
      <c r="E160" s="95">
        <v>6.4</v>
      </c>
      <c r="F160" s="95">
        <v>4.07</v>
      </c>
      <c r="G160" s="95">
        <v>10.01</v>
      </c>
      <c r="H160" s="40">
        <v>5.6818181818181817</v>
      </c>
      <c r="I160" s="95">
        <v>19.600000000000001</v>
      </c>
      <c r="J160" s="95">
        <v>24.6</v>
      </c>
      <c r="K160" s="95">
        <v>17</v>
      </c>
      <c r="L160" s="95">
        <v>10.744800000000001</v>
      </c>
      <c r="M160" s="95">
        <v>26.426400000000001</v>
      </c>
      <c r="N160" s="40">
        <v>15</v>
      </c>
      <c r="O160" s="95">
        <v>15.4</v>
      </c>
      <c r="P160" s="95">
        <v>17.2</v>
      </c>
      <c r="Q160" s="95">
        <v>18.600000000000001</v>
      </c>
      <c r="R160" s="95">
        <v>6.9</v>
      </c>
      <c r="S160" s="95">
        <v>6.5</v>
      </c>
      <c r="T160" s="95">
        <v>11.2</v>
      </c>
      <c r="U160" s="95">
        <v>22.5</v>
      </c>
      <c r="V160" s="95">
        <v>18.399999999999999</v>
      </c>
      <c r="W160" s="95">
        <v>20.100000000000001</v>
      </c>
      <c r="X160" s="95">
        <v>14.7</v>
      </c>
      <c r="Y160" s="95">
        <v>20.2</v>
      </c>
      <c r="Z160" s="95">
        <v>6.7</v>
      </c>
      <c r="AA160" s="95">
        <v>5</v>
      </c>
      <c r="AB160" s="95">
        <v>6.5</v>
      </c>
      <c r="AC160" s="95">
        <v>4.4000000000000004</v>
      </c>
      <c r="AD160" s="95">
        <v>3</v>
      </c>
      <c r="AE160" s="95">
        <v>3.8</v>
      </c>
      <c r="AF160" s="95">
        <v>5</v>
      </c>
      <c r="AG160" s="99">
        <v>2.9000000000000001E-2</v>
      </c>
      <c r="AH160" s="99">
        <v>2.3E-2</v>
      </c>
      <c r="AI160" s="99">
        <v>0.02</v>
      </c>
      <c r="AJ160" s="99">
        <v>1.4999999999999999E-2</v>
      </c>
      <c r="AK160" s="99">
        <v>1.6095683333333333E-2</v>
      </c>
      <c r="AL160" s="99">
        <v>1.0999999999999999E-2</v>
      </c>
      <c r="AM160" s="95">
        <v>1</v>
      </c>
      <c r="AN160" s="95">
        <v>1.25</v>
      </c>
      <c r="AO160" s="95">
        <v>0.83</v>
      </c>
      <c r="AP160" s="95">
        <v>1.44</v>
      </c>
      <c r="AQ160" s="95">
        <v>1.1216400000000002</v>
      </c>
      <c r="AR160" s="95">
        <v>4.9000000000000004</v>
      </c>
    </row>
    <row r="161" spans="1:44" x14ac:dyDescent="0.25">
      <c r="A161" s="15">
        <v>327</v>
      </c>
      <c r="B161" s="15" t="s">
        <v>18</v>
      </c>
      <c r="C161" s="95">
        <v>7.92</v>
      </c>
      <c r="D161" s="95">
        <v>5.8</v>
      </c>
      <c r="E161" s="95">
        <v>8.9</v>
      </c>
      <c r="F161" s="95">
        <v>4.0090000000000003</v>
      </c>
      <c r="G161" s="95">
        <v>4.72</v>
      </c>
      <c r="H161" s="40">
        <v>7.1969696969696964</v>
      </c>
      <c r="I161" s="95">
        <v>20.9</v>
      </c>
      <c r="J161" s="95">
        <v>15.3</v>
      </c>
      <c r="K161" s="95">
        <v>23.6</v>
      </c>
      <c r="L161" s="95">
        <v>10.583760000000002</v>
      </c>
      <c r="M161" s="95">
        <v>12.460800000000001</v>
      </c>
      <c r="N161" s="40">
        <v>19</v>
      </c>
      <c r="O161" s="95">
        <v>6.5</v>
      </c>
      <c r="P161" s="95">
        <v>6.4</v>
      </c>
      <c r="Q161" s="95">
        <v>8.6</v>
      </c>
      <c r="R161" s="95">
        <v>1.4</v>
      </c>
      <c r="S161" s="95">
        <v>5.5</v>
      </c>
      <c r="T161" s="95">
        <v>3</v>
      </c>
      <c r="U161" s="95">
        <v>14.3</v>
      </c>
      <c r="V161" s="95">
        <v>10.4</v>
      </c>
      <c r="W161" s="95">
        <v>14.8</v>
      </c>
      <c r="X161" s="95">
        <v>4.8</v>
      </c>
      <c r="Y161" s="95">
        <v>5.6</v>
      </c>
      <c r="Z161" s="95">
        <v>3.1</v>
      </c>
      <c r="AA161" s="95">
        <v>3.3</v>
      </c>
      <c r="AB161" s="95">
        <v>2.6</v>
      </c>
      <c r="AC161" s="95">
        <v>2</v>
      </c>
      <c r="AD161" s="95">
        <v>7.1</v>
      </c>
      <c r="AE161" s="95">
        <v>10.1</v>
      </c>
      <c r="AF161" s="95">
        <v>4.2</v>
      </c>
      <c r="AG161" s="99">
        <v>1.9E-2</v>
      </c>
      <c r="AH161" s="99">
        <v>1.7999999999999999E-2</v>
      </c>
      <c r="AI161" s="99">
        <v>2.5000000000000001E-2</v>
      </c>
      <c r="AJ161" s="99">
        <v>1.4E-2</v>
      </c>
      <c r="AK161" s="99">
        <v>2.5368750000000002E-2</v>
      </c>
      <c r="AL161" s="99">
        <v>1.0999999999999999E-2</v>
      </c>
      <c r="AM161" s="95">
        <v>0.63</v>
      </c>
      <c r="AN161" s="95">
        <v>0.63</v>
      </c>
      <c r="AO161" s="95">
        <v>0.63</v>
      </c>
      <c r="AP161" s="95">
        <v>0.69</v>
      </c>
      <c r="AQ161" s="95">
        <v>0.85135500000000075</v>
      </c>
      <c r="AR161" s="95">
        <v>2.2000000000000002</v>
      </c>
    </row>
    <row r="162" spans="1:44" x14ac:dyDescent="0.25">
      <c r="A162" s="15">
        <v>329</v>
      </c>
      <c r="B162" s="15" t="s">
        <v>18</v>
      </c>
      <c r="C162" s="95">
        <v>7.09</v>
      </c>
      <c r="D162" s="95">
        <v>7</v>
      </c>
      <c r="E162" s="95">
        <v>6.5</v>
      </c>
      <c r="F162" s="95">
        <v>5.5460000000000003</v>
      </c>
      <c r="G162" s="95">
        <v>10.73</v>
      </c>
      <c r="H162" s="40">
        <v>9.8484848484848477</v>
      </c>
      <c r="I162" s="95">
        <v>18.7</v>
      </c>
      <c r="J162" s="95">
        <v>18.5</v>
      </c>
      <c r="K162" s="95">
        <v>17.2</v>
      </c>
      <c r="L162" s="95">
        <v>14.641440000000001</v>
      </c>
      <c r="M162" s="95">
        <v>28.327200000000001</v>
      </c>
      <c r="N162" s="40">
        <v>26</v>
      </c>
      <c r="O162" s="95">
        <v>10.199999999999999</v>
      </c>
      <c r="P162" s="95">
        <v>13.2</v>
      </c>
      <c r="Q162" s="95">
        <v>14.9</v>
      </c>
      <c r="R162" s="95">
        <v>7.2</v>
      </c>
      <c r="S162" s="95">
        <v>5.0999999999999996</v>
      </c>
      <c r="T162" s="95">
        <v>9.4</v>
      </c>
      <c r="U162" s="95">
        <v>16.7</v>
      </c>
      <c r="V162" s="95">
        <v>16.5</v>
      </c>
      <c r="W162" s="95">
        <v>23.3</v>
      </c>
      <c r="X162" s="95">
        <v>35.9</v>
      </c>
      <c r="Y162" s="95">
        <v>27.4</v>
      </c>
      <c r="Z162" s="95">
        <v>44.1</v>
      </c>
      <c r="AA162" s="95">
        <v>4.8</v>
      </c>
      <c r="AB162" s="95">
        <v>6</v>
      </c>
      <c r="AC162" s="95">
        <v>8.5</v>
      </c>
      <c r="AD162" s="95">
        <v>7.9</v>
      </c>
      <c r="AE162" s="95">
        <v>9.1</v>
      </c>
      <c r="AF162" s="95">
        <v>8.4</v>
      </c>
      <c r="AG162" s="99">
        <v>1.9E-2</v>
      </c>
      <c r="AH162" s="99">
        <v>1.9E-2</v>
      </c>
      <c r="AI162" s="99">
        <v>2.1000000000000001E-2</v>
      </c>
      <c r="AJ162" s="99">
        <v>1.9E-2</v>
      </c>
      <c r="AK162" s="99">
        <v>2.0266800000000001E-2</v>
      </c>
      <c r="AL162" s="99">
        <v>1.2999999999999999E-2</v>
      </c>
      <c r="AM162" s="95">
        <v>1.1200000000000001</v>
      </c>
      <c r="AN162" s="95">
        <v>1.38</v>
      </c>
      <c r="AO162" s="95">
        <v>1.5</v>
      </c>
      <c r="AP162" s="95">
        <v>1.19</v>
      </c>
      <c r="AQ162" s="95">
        <v>1.5234150000000009</v>
      </c>
      <c r="AR162" s="95">
        <v>1.6</v>
      </c>
    </row>
    <row r="163" spans="1:44" x14ac:dyDescent="0.25">
      <c r="A163" s="15">
        <v>331</v>
      </c>
      <c r="B163" s="15" t="s">
        <v>18</v>
      </c>
      <c r="C163" s="95">
        <v>11.76</v>
      </c>
      <c r="D163" s="95">
        <v>9.3000000000000007</v>
      </c>
      <c r="E163" s="95">
        <v>6.9</v>
      </c>
      <c r="F163" s="95">
        <v>4.8130000000000006</v>
      </c>
      <c r="G163" s="95">
        <v>6.04</v>
      </c>
      <c r="H163" s="40">
        <v>9.0909090909090899</v>
      </c>
      <c r="I163" s="95">
        <v>31</v>
      </c>
      <c r="J163" s="95">
        <v>24.6</v>
      </c>
      <c r="K163" s="95">
        <v>18.2</v>
      </c>
      <c r="L163" s="95">
        <v>12.706320000000002</v>
      </c>
      <c r="M163" s="95">
        <v>15.945600000000001</v>
      </c>
      <c r="N163" s="40">
        <v>24</v>
      </c>
      <c r="O163" s="95">
        <v>28.2</v>
      </c>
      <c r="P163" s="95">
        <v>23.4</v>
      </c>
      <c r="Q163" s="95">
        <v>17.399999999999999</v>
      </c>
      <c r="R163" s="95">
        <v>18.100000000000001</v>
      </c>
      <c r="S163" s="95">
        <v>14.75</v>
      </c>
      <c r="T163" s="95">
        <v>13.2</v>
      </c>
      <c r="U163" s="95">
        <v>25.6</v>
      </c>
      <c r="V163" s="95">
        <v>20.6</v>
      </c>
      <c r="W163" s="95">
        <v>16.7</v>
      </c>
      <c r="X163" s="95">
        <v>14.2</v>
      </c>
      <c r="Y163" s="95">
        <v>18.600000000000001</v>
      </c>
      <c r="Z163" s="95">
        <v>16.8</v>
      </c>
      <c r="AA163" s="95">
        <v>9.8000000000000007</v>
      </c>
      <c r="AB163" s="95">
        <v>10.4</v>
      </c>
      <c r="AC163" s="95">
        <v>12.3</v>
      </c>
      <c r="AD163" s="95">
        <v>11.2</v>
      </c>
      <c r="AE163" s="95">
        <v>8.3000000000000007</v>
      </c>
      <c r="AF163" s="95">
        <v>9.4</v>
      </c>
      <c r="AG163" s="99">
        <v>2.5000000000000001E-2</v>
      </c>
      <c r="AH163" s="99">
        <v>2.1000000000000001E-2</v>
      </c>
      <c r="AI163" s="99">
        <v>2.7E-2</v>
      </c>
      <c r="AJ163" s="99">
        <v>1.9E-2</v>
      </c>
      <c r="AK163" s="99">
        <v>2.2125650000000004E-2</v>
      </c>
      <c r="AL163" s="99">
        <v>1.6E-2</v>
      </c>
      <c r="AM163" s="95">
        <v>1.5</v>
      </c>
      <c r="AN163" s="95">
        <v>1.75</v>
      </c>
      <c r="AO163" s="95">
        <v>1.5</v>
      </c>
      <c r="AP163" s="95">
        <v>1.1499999999999999</v>
      </c>
      <c r="AQ163" s="95">
        <v>0.85135500000000031</v>
      </c>
      <c r="AR163" s="95">
        <v>1.8</v>
      </c>
    </row>
    <row r="164" spans="1:44" x14ac:dyDescent="0.25">
      <c r="A164" s="15">
        <v>333</v>
      </c>
      <c r="B164" s="15" t="s">
        <v>18</v>
      </c>
      <c r="C164" s="95">
        <v>18.34</v>
      </c>
      <c r="D164" s="95">
        <v>20.5</v>
      </c>
      <c r="E164" s="95">
        <v>18.5</v>
      </c>
      <c r="F164" s="95">
        <v>5.0990000000000002</v>
      </c>
      <c r="G164" s="95">
        <v>6.67</v>
      </c>
      <c r="H164" s="40">
        <v>10.227272727272727</v>
      </c>
      <c r="I164" s="95">
        <v>48.4</v>
      </c>
      <c r="J164" s="95">
        <v>54.1</v>
      </c>
      <c r="K164" s="95">
        <v>48.9</v>
      </c>
      <c r="L164" s="95">
        <v>13.461360000000001</v>
      </c>
      <c r="M164" s="95">
        <v>17.608800000000002</v>
      </c>
      <c r="N164" s="40">
        <v>27</v>
      </c>
      <c r="O164" s="95">
        <v>10.4</v>
      </c>
      <c r="P164" s="95">
        <v>7.1</v>
      </c>
      <c r="Q164" s="95">
        <v>21.2</v>
      </c>
      <c r="R164" s="95">
        <v>5.0999999999999996</v>
      </c>
      <c r="S164" s="95">
        <v>2.95</v>
      </c>
      <c r="T164" s="95">
        <v>10.8</v>
      </c>
      <c r="U164" s="95">
        <v>19.2</v>
      </c>
      <c r="V164" s="95">
        <v>15.2</v>
      </c>
      <c r="W164" s="95">
        <v>35.9</v>
      </c>
      <c r="X164" s="95">
        <v>11</v>
      </c>
      <c r="Y164" s="95">
        <v>11.7</v>
      </c>
      <c r="Z164" s="95">
        <v>8.4</v>
      </c>
      <c r="AA164" s="95">
        <v>7</v>
      </c>
      <c r="AB164" s="95">
        <v>4.9000000000000004</v>
      </c>
      <c r="AC164" s="95">
        <v>16.399999999999999</v>
      </c>
      <c r="AD164" s="95">
        <v>6.7</v>
      </c>
      <c r="AE164" s="95">
        <v>10.9</v>
      </c>
      <c r="AF164" s="95">
        <v>4.0999999999999996</v>
      </c>
      <c r="AG164" s="99">
        <v>4.1000000000000002E-2</v>
      </c>
      <c r="AH164" s="99">
        <v>3.9E-2</v>
      </c>
      <c r="AI164" s="99">
        <v>3.4000000000000002E-2</v>
      </c>
      <c r="AJ164" s="99">
        <v>1.9E-2</v>
      </c>
      <c r="AK164" s="99">
        <v>2.3846075000000001E-2</v>
      </c>
      <c r="AL164" s="99">
        <v>2.5999999999999999E-2</v>
      </c>
      <c r="AM164" s="95">
        <v>1.5</v>
      </c>
      <c r="AN164" s="95">
        <v>1.75</v>
      </c>
      <c r="AO164" s="95">
        <v>1.23</v>
      </c>
      <c r="AP164" s="95">
        <v>1.25</v>
      </c>
      <c r="AQ164" s="95">
        <v>1.1435550000000005</v>
      </c>
      <c r="AR164" s="95">
        <v>3.3</v>
      </c>
    </row>
    <row r="165" spans="1:44" x14ac:dyDescent="0.25">
      <c r="A165" s="15">
        <v>335</v>
      </c>
      <c r="B165" s="15" t="s">
        <v>18</v>
      </c>
      <c r="C165" s="95">
        <v>19.89</v>
      </c>
      <c r="D165" s="95">
        <v>20.399999999999999</v>
      </c>
      <c r="E165" s="95">
        <v>18.5</v>
      </c>
      <c r="F165" s="95">
        <v>11.154</v>
      </c>
      <c r="G165" s="95">
        <v>20.45</v>
      </c>
      <c r="H165" s="40">
        <v>10.227272727272727</v>
      </c>
      <c r="I165" s="95">
        <v>52.5</v>
      </c>
      <c r="J165" s="95">
        <v>53.9</v>
      </c>
      <c r="K165" s="95">
        <v>48.9</v>
      </c>
      <c r="L165" s="95">
        <v>29.446560000000002</v>
      </c>
      <c r="M165" s="95">
        <v>53.988</v>
      </c>
      <c r="N165" s="40">
        <v>27</v>
      </c>
      <c r="O165" s="95">
        <v>33.200000000000003</v>
      </c>
      <c r="P165" s="95">
        <v>27</v>
      </c>
      <c r="Q165" s="95">
        <v>28.2</v>
      </c>
      <c r="R165" s="95">
        <v>35.799999999999997</v>
      </c>
      <c r="S165" s="95">
        <v>35.4</v>
      </c>
      <c r="T165" s="95">
        <v>18</v>
      </c>
      <c r="U165" s="95">
        <v>37.799999999999997</v>
      </c>
      <c r="V165" s="95">
        <v>39.9</v>
      </c>
      <c r="W165" s="95">
        <v>48.2</v>
      </c>
      <c r="X165" s="95">
        <v>30.8</v>
      </c>
      <c r="Y165" s="95">
        <v>44.3</v>
      </c>
      <c r="Z165" s="95">
        <v>18.2</v>
      </c>
      <c r="AA165" s="95">
        <v>23.6</v>
      </c>
      <c r="AB165" s="95">
        <v>24.9</v>
      </c>
      <c r="AC165" s="95">
        <v>28.6</v>
      </c>
      <c r="AD165" s="95">
        <v>20.9</v>
      </c>
      <c r="AE165" s="95">
        <v>16.600000000000001</v>
      </c>
      <c r="AF165" s="95">
        <v>16.100000000000001</v>
      </c>
      <c r="AG165" s="99">
        <v>0.04</v>
      </c>
      <c r="AH165" s="99">
        <v>3.7999999999999999E-2</v>
      </c>
      <c r="AI165" s="99">
        <v>0.05</v>
      </c>
      <c r="AJ165" s="99">
        <v>0.04</v>
      </c>
      <c r="AK165" s="99">
        <v>4.3166250000000003E-2</v>
      </c>
      <c r="AL165" s="99">
        <v>6.0999999999999999E-2</v>
      </c>
      <c r="AM165" s="95">
        <v>1.25</v>
      </c>
      <c r="AN165" s="95">
        <v>1.48</v>
      </c>
      <c r="AO165" s="95">
        <v>1.25</v>
      </c>
      <c r="AP165" s="95">
        <v>1.69</v>
      </c>
      <c r="AQ165" s="95">
        <v>3.8537100000000004</v>
      </c>
      <c r="AR165" s="95">
        <v>2</v>
      </c>
    </row>
    <row r="166" spans="1:44" x14ac:dyDescent="0.25">
      <c r="A166" s="15">
        <v>337</v>
      </c>
      <c r="B166" s="15" t="s">
        <v>18</v>
      </c>
      <c r="C166" s="95">
        <v>6.83</v>
      </c>
      <c r="D166" s="95">
        <v>7.6</v>
      </c>
      <c r="E166" s="95">
        <v>9.6</v>
      </c>
      <c r="F166" s="95">
        <v>8.4350000000000005</v>
      </c>
      <c r="G166" s="95">
        <v>5.04</v>
      </c>
      <c r="H166" s="40">
        <v>15.15151515151515</v>
      </c>
      <c r="I166" s="95">
        <v>18</v>
      </c>
      <c r="J166" s="95">
        <v>20.100000000000001</v>
      </c>
      <c r="K166" s="95">
        <v>25.3</v>
      </c>
      <c r="L166" s="95">
        <v>22.268399999999996</v>
      </c>
      <c r="M166" s="95">
        <v>13.3056</v>
      </c>
      <c r="N166" s="40">
        <v>40</v>
      </c>
      <c r="O166" s="95">
        <v>5.3</v>
      </c>
      <c r="P166" s="95">
        <v>7</v>
      </c>
      <c r="Q166" s="95">
        <v>8.6</v>
      </c>
      <c r="R166" s="95">
        <v>4.8</v>
      </c>
      <c r="S166" s="95">
        <v>3.1</v>
      </c>
      <c r="T166" s="95">
        <v>12</v>
      </c>
      <c r="U166" s="95">
        <v>11.1</v>
      </c>
      <c r="V166" s="95">
        <v>10</v>
      </c>
      <c r="W166" s="95">
        <v>12.6</v>
      </c>
      <c r="X166" s="95">
        <v>10.199999999999999</v>
      </c>
      <c r="Y166" s="95">
        <v>9.4</v>
      </c>
      <c r="Z166" s="95">
        <v>7.2</v>
      </c>
      <c r="AA166" s="95">
        <v>4.7</v>
      </c>
      <c r="AB166" s="95">
        <v>6.4</v>
      </c>
      <c r="AC166" s="95">
        <v>4.5999999999999996</v>
      </c>
      <c r="AD166" s="95">
        <v>9.8000000000000007</v>
      </c>
      <c r="AE166" s="95">
        <v>6.9</v>
      </c>
      <c r="AF166" s="95">
        <v>10.7</v>
      </c>
      <c r="AG166" s="99">
        <v>2.1999999999999999E-2</v>
      </c>
      <c r="AH166" s="99">
        <v>1.7999999999999999E-2</v>
      </c>
      <c r="AI166" s="99">
        <v>2.5000000000000001E-2</v>
      </c>
      <c r="AJ166" s="99">
        <v>1.6E-2</v>
      </c>
      <c r="AK166" s="99">
        <v>2.4162475000000003E-2</v>
      </c>
      <c r="AL166" s="99">
        <v>1.7000000000000001E-2</v>
      </c>
      <c r="AM166" s="95">
        <v>1.5</v>
      </c>
      <c r="AN166" s="95">
        <v>1.8</v>
      </c>
      <c r="AO166" s="95">
        <v>1.43</v>
      </c>
      <c r="AP166" s="95">
        <v>2.0499999999999998</v>
      </c>
      <c r="AQ166" s="95">
        <v>0.82665500000000058</v>
      </c>
      <c r="AR166" s="95">
        <v>2.5</v>
      </c>
    </row>
    <row r="167" spans="1:44" x14ac:dyDescent="0.25">
      <c r="A167" s="32">
        <v>339</v>
      </c>
      <c r="B167" s="15" t="s">
        <v>18</v>
      </c>
      <c r="C167" s="95">
        <v>13.06</v>
      </c>
      <c r="D167" s="95">
        <v>12.2</v>
      </c>
      <c r="E167" s="95">
        <v>14.7</v>
      </c>
      <c r="F167" s="95">
        <v>12.097</v>
      </c>
      <c r="G167" s="95">
        <v>6.39</v>
      </c>
      <c r="H167" s="40">
        <v>3.41</v>
      </c>
      <c r="I167" s="95">
        <v>34.5</v>
      </c>
      <c r="J167" s="95">
        <v>32.200000000000003</v>
      </c>
      <c r="K167" s="95">
        <v>38.799999999999997</v>
      </c>
      <c r="L167" s="95">
        <v>31.93608</v>
      </c>
      <c r="M167" s="95">
        <v>16.869599999999998</v>
      </c>
      <c r="N167" s="40" t="s">
        <v>809</v>
      </c>
      <c r="O167" s="95">
        <v>5.8</v>
      </c>
      <c r="P167" s="95">
        <v>8</v>
      </c>
      <c r="Q167" s="95">
        <v>16.8</v>
      </c>
      <c r="R167" s="95">
        <v>22.8</v>
      </c>
      <c r="S167" s="95">
        <v>14.5</v>
      </c>
      <c r="T167" s="95">
        <v>19.399999999999999</v>
      </c>
      <c r="U167" s="95">
        <v>4.4000000000000004</v>
      </c>
      <c r="V167" s="95">
        <v>10.4</v>
      </c>
      <c r="W167" s="95">
        <v>17.100000000000001</v>
      </c>
      <c r="X167" s="95">
        <v>27.1</v>
      </c>
      <c r="Y167" s="95">
        <v>23.14</v>
      </c>
      <c r="Z167" s="95">
        <v>14.6</v>
      </c>
      <c r="AA167" s="95">
        <v>4</v>
      </c>
      <c r="AB167" s="95">
        <v>3.1</v>
      </c>
      <c r="AC167" s="95">
        <v>3.6</v>
      </c>
      <c r="AD167" s="95">
        <v>4.5999999999999996</v>
      </c>
      <c r="AE167" s="95">
        <v>4.3999999999999995</v>
      </c>
      <c r="AF167" s="95">
        <v>4.4000000000000004</v>
      </c>
      <c r="AG167" s="99">
        <v>2.3E-2</v>
      </c>
      <c r="AH167" s="99">
        <v>1.7999999999999999E-2</v>
      </c>
      <c r="AI167" s="99">
        <v>2.4E-2</v>
      </c>
      <c r="AJ167" s="99">
        <v>1.6E-2</v>
      </c>
      <c r="AK167" s="99">
        <v>1.9495575000000001E-2</v>
      </c>
      <c r="AL167" s="99">
        <v>1.4E-2</v>
      </c>
      <c r="AM167" s="95">
        <v>1</v>
      </c>
      <c r="AN167" s="95">
        <v>1.25</v>
      </c>
      <c r="AO167" s="95">
        <v>1.1299999999999999</v>
      </c>
      <c r="AP167" s="95">
        <v>1.58</v>
      </c>
      <c r="AQ167" s="95">
        <v>0.59279999999999999</v>
      </c>
      <c r="AR167" s="95" t="s">
        <v>800</v>
      </c>
    </row>
    <row r="168" spans="1:44" x14ac:dyDescent="0.25">
      <c r="A168" s="32">
        <v>341</v>
      </c>
      <c r="B168" s="15" t="s">
        <v>18</v>
      </c>
      <c r="C168" s="95">
        <v>4.84</v>
      </c>
      <c r="D168" s="95">
        <v>3.8</v>
      </c>
      <c r="E168" s="95">
        <v>13.6</v>
      </c>
      <c r="F168" s="95">
        <v>3.9810000000000003</v>
      </c>
      <c r="G168" s="95">
        <v>4.2300000000000004</v>
      </c>
      <c r="H168" s="40">
        <v>7.1969696969696964</v>
      </c>
      <c r="I168" s="95">
        <v>12.8</v>
      </c>
      <c r="J168" s="95">
        <v>10</v>
      </c>
      <c r="K168" s="95">
        <v>36</v>
      </c>
      <c r="L168" s="95">
        <v>10.509840000000001</v>
      </c>
      <c r="M168" s="95">
        <v>11.167200000000001</v>
      </c>
      <c r="N168" s="40">
        <v>19</v>
      </c>
      <c r="O168" s="95">
        <v>4.5999999999999996</v>
      </c>
      <c r="P168" s="95">
        <v>5.8</v>
      </c>
      <c r="Q168" s="95">
        <v>19.8</v>
      </c>
      <c r="R168" s="95">
        <v>7.5</v>
      </c>
      <c r="S168" s="95">
        <v>5.7</v>
      </c>
      <c r="T168" s="95">
        <v>12.4</v>
      </c>
      <c r="U168" s="95">
        <v>8.1</v>
      </c>
      <c r="V168" s="95">
        <v>6.6</v>
      </c>
      <c r="W168" s="95">
        <v>9.1999999999999993</v>
      </c>
      <c r="X168" s="95">
        <v>8.1999999999999993</v>
      </c>
      <c r="Y168" s="95">
        <v>18.100000000000001</v>
      </c>
      <c r="Z168" s="95">
        <v>4.5</v>
      </c>
      <c r="AA168" s="95">
        <v>4.7</v>
      </c>
      <c r="AB168" s="95">
        <v>4.8</v>
      </c>
      <c r="AC168" s="95">
        <v>7.3</v>
      </c>
      <c r="AD168" s="95">
        <v>4.0999999999999996</v>
      </c>
      <c r="AE168" s="95">
        <v>4.2</v>
      </c>
      <c r="AF168" s="95">
        <v>13.5</v>
      </c>
      <c r="AG168" s="99">
        <v>2.1999999999999999E-2</v>
      </c>
      <c r="AH168" s="99">
        <v>1.9E-2</v>
      </c>
      <c r="AI168" s="99">
        <v>1.7000000000000001E-2</v>
      </c>
      <c r="AJ168" s="99">
        <v>1.4E-2</v>
      </c>
      <c r="AK168" s="99">
        <v>1.7102800000000001E-2</v>
      </c>
      <c r="AL168" s="99">
        <v>8.9999999999999993E-3</v>
      </c>
      <c r="AM168" s="95">
        <v>1.58</v>
      </c>
      <c r="AN168" s="95">
        <v>1.68</v>
      </c>
      <c r="AO168" s="95">
        <v>1.75</v>
      </c>
      <c r="AP168" s="95">
        <v>1.39</v>
      </c>
      <c r="AQ168" s="95">
        <v>0.54764312500000012</v>
      </c>
      <c r="AR168" s="95">
        <v>3.8</v>
      </c>
    </row>
    <row r="169" spans="1:44" x14ac:dyDescent="0.25">
      <c r="A169" s="32">
        <v>343</v>
      </c>
      <c r="B169" s="15" t="s">
        <v>18</v>
      </c>
      <c r="C169" s="95">
        <v>10.38</v>
      </c>
      <c r="D169" s="95">
        <v>12.4</v>
      </c>
      <c r="E169" s="95">
        <v>9.6</v>
      </c>
      <c r="F169" s="95">
        <v>8.3870000000000005</v>
      </c>
      <c r="G169" s="95">
        <v>6.92</v>
      </c>
      <c r="H169" s="40" t="s">
        <v>800</v>
      </c>
      <c r="I169" s="95">
        <v>27.4</v>
      </c>
      <c r="J169" s="95">
        <v>32.700000000000003</v>
      </c>
      <c r="K169" s="95">
        <v>25.3</v>
      </c>
      <c r="L169" s="95">
        <v>22.141680000000001</v>
      </c>
      <c r="M169" s="95">
        <v>18.268800000000002</v>
      </c>
      <c r="N169" s="40">
        <v>10</v>
      </c>
      <c r="O169" s="95">
        <v>56.5</v>
      </c>
      <c r="P169" s="95">
        <v>50</v>
      </c>
      <c r="Q169" s="95">
        <v>42.5</v>
      </c>
      <c r="R169" s="95">
        <v>10.8</v>
      </c>
      <c r="S169" s="95">
        <v>7.2</v>
      </c>
      <c r="T169" s="95" t="s">
        <v>800</v>
      </c>
      <c r="U169" s="95">
        <v>12.8</v>
      </c>
      <c r="V169" s="95">
        <v>9.6999999999999993</v>
      </c>
      <c r="W169" s="95">
        <v>12.1</v>
      </c>
      <c r="X169" s="95">
        <v>21.3</v>
      </c>
      <c r="Y169" s="95">
        <v>20.2</v>
      </c>
      <c r="Z169" s="95">
        <v>2.8</v>
      </c>
      <c r="AA169" s="95">
        <v>16</v>
      </c>
      <c r="AB169" s="95">
        <v>15.8</v>
      </c>
      <c r="AC169" s="95">
        <v>15.1</v>
      </c>
      <c r="AD169" s="95">
        <v>33.799999999999997</v>
      </c>
      <c r="AE169" s="95">
        <v>31.5</v>
      </c>
      <c r="AF169" s="95">
        <v>19.8</v>
      </c>
      <c r="AG169" s="99">
        <v>1.9E-2</v>
      </c>
      <c r="AH169" s="99">
        <v>0.02</v>
      </c>
      <c r="AI169" s="99">
        <v>1.9E-2</v>
      </c>
      <c r="AJ169" s="99">
        <v>2.1999999999999999E-2</v>
      </c>
      <c r="AK169" s="99">
        <v>2.7278749999999997E-2</v>
      </c>
      <c r="AL169" s="99">
        <v>5.3999999999999999E-2</v>
      </c>
      <c r="AM169" s="95">
        <v>0.5</v>
      </c>
      <c r="AN169" s="95">
        <v>0.75</v>
      </c>
      <c r="AO169" s="95">
        <v>0.63</v>
      </c>
      <c r="AP169" s="95">
        <v>0.73</v>
      </c>
      <c r="AQ169" s="95">
        <v>0.99839999999999973</v>
      </c>
      <c r="AR169" s="95">
        <v>2.2000000000000002</v>
      </c>
    </row>
    <row r="170" spans="1:44" x14ac:dyDescent="0.25">
      <c r="A170" s="32">
        <v>345</v>
      </c>
      <c r="B170" s="15" t="s">
        <v>18</v>
      </c>
      <c r="C170" s="95">
        <v>12.8</v>
      </c>
      <c r="D170" s="95">
        <v>15.5</v>
      </c>
      <c r="E170" s="95">
        <v>13.5</v>
      </c>
      <c r="F170" s="95">
        <v>10.88</v>
      </c>
      <c r="G170" s="95">
        <v>6.18</v>
      </c>
      <c r="H170" s="40">
        <v>5.6818181818181817</v>
      </c>
      <c r="I170" s="95">
        <v>33.799999999999997</v>
      </c>
      <c r="J170" s="95">
        <v>40.9</v>
      </c>
      <c r="K170" s="95">
        <v>35.700000000000003</v>
      </c>
      <c r="L170" s="95">
        <v>28.723199999999999</v>
      </c>
      <c r="M170" s="95">
        <v>16.315200000000001</v>
      </c>
      <c r="N170" s="40">
        <v>15</v>
      </c>
      <c r="O170" s="95">
        <v>38</v>
      </c>
      <c r="P170" s="95">
        <v>33.5</v>
      </c>
      <c r="Q170" s="95">
        <v>20.2</v>
      </c>
      <c r="R170" s="95">
        <v>15.3</v>
      </c>
      <c r="S170" s="95">
        <v>17.600000000000001</v>
      </c>
      <c r="T170" s="95">
        <v>15.8</v>
      </c>
      <c r="U170" s="95">
        <v>17.899999999999999</v>
      </c>
      <c r="V170" s="95">
        <v>14.2</v>
      </c>
      <c r="W170" s="95">
        <v>14.2</v>
      </c>
      <c r="X170" s="95">
        <v>22.4</v>
      </c>
      <c r="Y170" s="95">
        <v>15.5</v>
      </c>
      <c r="Z170" s="95">
        <v>39.299999999999997</v>
      </c>
      <c r="AA170" s="95">
        <v>4.5999999999999996</v>
      </c>
      <c r="AB170" s="95">
        <v>3.3</v>
      </c>
      <c r="AC170" s="95">
        <v>4.9000000000000004</v>
      </c>
      <c r="AD170" s="95">
        <v>4.4000000000000004</v>
      </c>
      <c r="AE170" s="95">
        <v>2.7600000000000002</v>
      </c>
      <c r="AF170" s="95">
        <v>5.0999999999999996</v>
      </c>
      <c r="AG170" s="99">
        <v>2.8000000000000001E-2</v>
      </c>
      <c r="AH170" s="99">
        <v>2.4E-2</v>
      </c>
      <c r="AI170" s="99">
        <v>2.5999999999999999E-2</v>
      </c>
      <c r="AJ170" s="99">
        <v>0.02</v>
      </c>
      <c r="AK170" s="99">
        <v>1.9140249999999998E-2</v>
      </c>
      <c r="AL170" s="99">
        <v>1.7000000000000001E-2</v>
      </c>
      <c r="AM170" s="95">
        <v>0.75</v>
      </c>
      <c r="AN170" s="95">
        <v>0.75</v>
      </c>
      <c r="AO170" s="95">
        <v>0.5</v>
      </c>
      <c r="AP170" s="95">
        <v>0.71</v>
      </c>
      <c r="AQ170" s="95">
        <v>1.0842000000000001</v>
      </c>
      <c r="AR170" s="95" t="s">
        <v>800</v>
      </c>
    </row>
    <row r="171" spans="1:44" x14ac:dyDescent="0.25">
      <c r="A171" s="15">
        <v>347</v>
      </c>
      <c r="B171" s="15" t="s">
        <v>20</v>
      </c>
      <c r="C171" s="95">
        <v>6.05</v>
      </c>
      <c r="D171" s="95">
        <v>6.7</v>
      </c>
      <c r="E171" s="95">
        <v>6.9</v>
      </c>
      <c r="F171" s="95">
        <v>5.84</v>
      </c>
      <c r="G171" s="95">
        <v>5.92</v>
      </c>
      <c r="H171" s="40">
        <v>3.7878787878787876</v>
      </c>
      <c r="I171" s="95">
        <v>16</v>
      </c>
      <c r="J171" s="95">
        <v>17.600000000000001</v>
      </c>
      <c r="K171" s="95">
        <v>18.3</v>
      </c>
      <c r="L171" s="95">
        <v>15.4176</v>
      </c>
      <c r="M171" s="95">
        <v>15.6288</v>
      </c>
      <c r="N171" s="40">
        <v>10</v>
      </c>
      <c r="O171" s="95">
        <v>10</v>
      </c>
      <c r="P171" s="95">
        <v>13.5</v>
      </c>
      <c r="Q171" s="95">
        <v>20.7</v>
      </c>
      <c r="R171" s="95">
        <v>20.6</v>
      </c>
      <c r="S171" s="95">
        <v>34.4</v>
      </c>
      <c r="T171" s="95">
        <v>21.4</v>
      </c>
      <c r="U171" s="95">
        <v>10.5</v>
      </c>
      <c r="V171" s="95">
        <v>11.8</v>
      </c>
      <c r="W171" s="95">
        <v>21.3</v>
      </c>
      <c r="X171" s="95">
        <v>14.9</v>
      </c>
      <c r="Y171" s="95">
        <v>18</v>
      </c>
      <c r="Z171" s="95">
        <v>26.5</v>
      </c>
      <c r="AA171" s="95">
        <v>7.6</v>
      </c>
      <c r="AB171" s="95">
        <v>6.9</v>
      </c>
      <c r="AC171" s="95">
        <v>10</v>
      </c>
      <c r="AD171" s="95">
        <v>21.7</v>
      </c>
      <c r="AE171" s="95">
        <v>16.3</v>
      </c>
      <c r="AF171" s="95">
        <v>12.4</v>
      </c>
      <c r="AG171" s="99">
        <v>2.1999999999999999E-2</v>
      </c>
      <c r="AH171" s="99">
        <v>2.7E-2</v>
      </c>
      <c r="AI171" s="99">
        <v>2.9000000000000001E-2</v>
      </c>
      <c r="AJ171" s="99">
        <v>2.7E-2</v>
      </c>
      <c r="AK171" s="99">
        <v>1.9551300000000004E-2</v>
      </c>
      <c r="AL171" s="99">
        <v>1.7000000000000001E-2</v>
      </c>
      <c r="AM171" s="95">
        <v>1.63</v>
      </c>
      <c r="AN171" s="95">
        <v>1.43</v>
      </c>
      <c r="AO171" s="95">
        <v>1.25</v>
      </c>
      <c r="AP171" s="95">
        <v>1.28</v>
      </c>
      <c r="AQ171" s="95">
        <v>0.9196749999999998</v>
      </c>
      <c r="AR171" s="95">
        <v>2.9</v>
      </c>
    </row>
    <row r="172" spans="1:44" x14ac:dyDescent="0.25">
      <c r="A172" s="15">
        <v>349</v>
      </c>
      <c r="B172" s="15" t="s">
        <v>20</v>
      </c>
      <c r="C172" s="95">
        <v>13.49</v>
      </c>
      <c r="D172" s="95">
        <v>14.5</v>
      </c>
      <c r="E172" s="95">
        <v>11.1</v>
      </c>
      <c r="F172" s="95">
        <v>5.633</v>
      </c>
      <c r="G172" s="95">
        <v>5.44</v>
      </c>
      <c r="H172" s="40">
        <v>7.1969696969696964</v>
      </c>
      <c r="I172" s="95">
        <v>35.6</v>
      </c>
      <c r="J172" s="95">
        <v>38.299999999999997</v>
      </c>
      <c r="K172" s="95">
        <v>29.2</v>
      </c>
      <c r="L172" s="95">
        <v>14.871120000000001</v>
      </c>
      <c r="M172" s="95">
        <v>14.361600000000001</v>
      </c>
      <c r="N172" s="40">
        <v>19</v>
      </c>
      <c r="O172" s="95">
        <v>15.7</v>
      </c>
      <c r="P172" s="95">
        <v>11.2</v>
      </c>
      <c r="Q172" s="95">
        <v>12.8</v>
      </c>
      <c r="R172" s="95">
        <v>12.4</v>
      </c>
      <c r="S172" s="95">
        <v>8.4</v>
      </c>
      <c r="T172" s="95">
        <v>6.9</v>
      </c>
      <c r="U172" s="95">
        <v>25.8</v>
      </c>
      <c r="V172" s="95">
        <v>22.1</v>
      </c>
      <c r="W172" s="95">
        <v>23.4</v>
      </c>
      <c r="X172" s="95">
        <v>17.3</v>
      </c>
      <c r="Y172" s="95">
        <v>16.600000000000001</v>
      </c>
      <c r="Z172" s="95">
        <v>8.8000000000000007</v>
      </c>
      <c r="AA172" s="95">
        <v>10.8</v>
      </c>
      <c r="AB172" s="95">
        <v>10.1</v>
      </c>
      <c r="AC172" s="95">
        <v>11.8</v>
      </c>
      <c r="AD172" s="95">
        <v>20.7</v>
      </c>
      <c r="AE172" s="95">
        <v>12.6</v>
      </c>
      <c r="AF172" s="95">
        <v>13.7</v>
      </c>
      <c r="AG172" s="99">
        <v>3.9E-2</v>
      </c>
      <c r="AH172" s="99">
        <v>3.5000000000000003E-2</v>
      </c>
      <c r="AI172" s="99">
        <v>2.8000000000000001E-2</v>
      </c>
      <c r="AJ172" s="99">
        <v>0.02</v>
      </c>
      <c r="AK172" s="99">
        <v>1.58861E-2</v>
      </c>
      <c r="AL172" s="99">
        <v>1.7000000000000001E-2</v>
      </c>
      <c r="AM172" s="95">
        <v>1.75</v>
      </c>
      <c r="AN172" s="95">
        <v>1.63</v>
      </c>
      <c r="AO172" s="95">
        <v>1.45</v>
      </c>
      <c r="AP172" s="95">
        <v>1.1000000000000001</v>
      </c>
      <c r="AQ172" s="95">
        <v>0.64089500000000021</v>
      </c>
      <c r="AR172" s="95">
        <v>6.6</v>
      </c>
    </row>
    <row r="173" spans="1:44" x14ac:dyDescent="0.25">
      <c r="A173" s="28">
        <v>351</v>
      </c>
      <c r="B173" s="15" t="s">
        <v>20</v>
      </c>
      <c r="C173" s="95">
        <v>6.92</v>
      </c>
      <c r="D173" s="95">
        <v>9.9</v>
      </c>
      <c r="E173" s="95">
        <v>8.1</v>
      </c>
      <c r="F173" s="95">
        <v>5.0170000000000003</v>
      </c>
      <c r="G173" s="95">
        <v>7.79</v>
      </c>
      <c r="H173" s="40">
        <v>7.5757575757575752</v>
      </c>
      <c r="I173" s="95">
        <v>18.3</v>
      </c>
      <c r="J173" s="95">
        <v>26.1</v>
      </c>
      <c r="K173" s="95">
        <v>21.3</v>
      </c>
      <c r="L173" s="95">
        <v>13.244880000000002</v>
      </c>
      <c r="M173" s="95">
        <v>20.5656</v>
      </c>
      <c r="N173" s="40">
        <v>20</v>
      </c>
      <c r="O173" s="95">
        <v>3.8</v>
      </c>
      <c r="P173" s="95">
        <v>9.4</v>
      </c>
      <c r="Q173" s="95">
        <v>4.4000000000000004</v>
      </c>
      <c r="R173" s="95">
        <v>5.0999999999999996</v>
      </c>
      <c r="S173" s="95">
        <v>8.5</v>
      </c>
      <c r="T173" s="95">
        <v>14.2</v>
      </c>
      <c r="U173" s="95">
        <v>4.5</v>
      </c>
      <c r="V173" s="95">
        <v>10.6</v>
      </c>
      <c r="W173" s="95">
        <v>6</v>
      </c>
      <c r="X173" s="95">
        <v>4.8</v>
      </c>
      <c r="Y173" s="95">
        <v>11.3</v>
      </c>
      <c r="Z173" s="95">
        <v>14.6</v>
      </c>
      <c r="AA173" s="95">
        <v>5.3</v>
      </c>
      <c r="AB173" s="95">
        <v>10.1</v>
      </c>
      <c r="AC173" s="95">
        <v>9.1999999999999993</v>
      </c>
      <c r="AD173" s="95">
        <v>6.2</v>
      </c>
      <c r="AE173" s="95">
        <v>6.3</v>
      </c>
      <c r="AF173" s="95">
        <v>8.6999999999999993</v>
      </c>
      <c r="AG173" s="99">
        <v>3.1E-2</v>
      </c>
      <c r="AH173" s="99">
        <v>0.03</v>
      </c>
      <c r="AI173" s="99">
        <v>2.7E-2</v>
      </c>
      <c r="AJ173" s="99">
        <v>0.03</v>
      </c>
      <c r="AK173" s="99">
        <v>2.1669500000000005E-2</v>
      </c>
      <c r="AL173" s="99">
        <v>1.7999999999999999E-2</v>
      </c>
      <c r="AM173" s="95">
        <v>1.75</v>
      </c>
      <c r="AN173" s="95">
        <v>1.63</v>
      </c>
      <c r="AO173" s="95">
        <v>0.88</v>
      </c>
      <c r="AP173" s="95">
        <v>0.79</v>
      </c>
      <c r="AQ173" s="95">
        <v>1.0241850000000001</v>
      </c>
      <c r="AR173" s="95" t="s">
        <v>800</v>
      </c>
    </row>
    <row r="174" spans="1:44" x14ac:dyDescent="0.25">
      <c r="A174" s="28">
        <v>353</v>
      </c>
      <c r="B174" s="15" t="s">
        <v>20</v>
      </c>
      <c r="C174" s="95">
        <v>19.89</v>
      </c>
      <c r="D174" s="95">
        <v>22.8</v>
      </c>
      <c r="E174" s="95">
        <v>17.3</v>
      </c>
      <c r="F174" s="95">
        <v>12.704000000000001</v>
      </c>
      <c r="G174" s="95">
        <v>7.96</v>
      </c>
      <c r="H174" s="40">
        <v>10.984848484848484</v>
      </c>
      <c r="I174" s="95">
        <v>52.5</v>
      </c>
      <c r="J174" s="95">
        <v>60.2</v>
      </c>
      <c r="K174" s="95">
        <v>45.6</v>
      </c>
      <c r="L174" s="95">
        <v>33.538560000000004</v>
      </c>
      <c r="M174" s="95">
        <v>21.014400000000002</v>
      </c>
      <c r="N174" s="40">
        <v>29</v>
      </c>
      <c r="O174" s="95">
        <v>166</v>
      </c>
      <c r="P174" s="95">
        <v>153</v>
      </c>
      <c r="Q174" s="95">
        <v>148</v>
      </c>
      <c r="R174" s="95">
        <v>68.5</v>
      </c>
      <c r="S174" s="95">
        <v>64.8</v>
      </c>
      <c r="T174" s="95">
        <v>39.4</v>
      </c>
      <c r="U174" s="95">
        <v>34.200000000000003</v>
      </c>
      <c r="V174" s="95">
        <v>29</v>
      </c>
      <c r="W174" s="95">
        <v>40.1</v>
      </c>
      <c r="X174" s="95">
        <v>10.7</v>
      </c>
      <c r="Y174" s="95">
        <v>9.1</v>
      </c>
      <c r="Z174" s="95">
        <v>7.4</v>
      </c>
      <c r="AA174" s="95">
        <v>21.4</v>
      </c>
      <c r="AB174" s="95">
        <v>21.5</v>
      </c>
      <c r="AC174" s="95">
        <v>20.6</v>
      </c>
      <c r="AD174" s="95">
        <v>20.9</v>
      </c>
      <c r="AE174" s="95">
        <v>13.200000000000001</v>
      </c>
      <c r="AF174" s="95">
        <v>11.2</v>
      </c>
      <c r="AG174" s="99">
        <v>4.9000000000000002E-2</v>
      </c>
      <c r="AH174" s="99">
        <v>4.2999999999999997E-2</v>
      </c>
      <c r="AI174" s="99">
        <v>3.6999999999999998E-2</v>
      </c>
      <c r="AJ174" s="99">
        <v>3.7999999999999999E-2</v>
      </c>
      <c r="AK174" s="99">
        <v>2.7345800000000003E-2</v>
      </c>
      <c r="AL174" s="99">
        <v>2.1000000000000001E-2</v>
      </c>
      <c r="AM174" s="95">
        <v>1.87</v>
      </c>
      <c r="AN174" s="95">
        <v>1.73</v>
      </c>
      <c r="AO174" s="95">
        <v>1.43</v>
      </c>
      <c r="AP174" s="95">
        <v>2.42</v>
      </c>
      <c r="AQ174" s="95">
        <v>1.7333600000000002</v>
      </c>
      <c r="AR174" s="95" t="s">
        <v>800</v>
      </c>
    </row>
    <row r="175" spans="1:44" x14ac:dyDescent="0.25">
      <c r="A175" s="28">
        <v>355</v>
      </c>
      <c r="B175" s="15" t="s">
        <v>20</v>
      </c>
      <c r="C175" s="95">
        <v>16.87</v>
      </c>
      <c r="D175" s="95">
        <v>19.399999999999999</v>
      </c>
      <c r="E175" s="95">
        <v>13.5</v>
      </c>
      <c r="F175" s="95">
        <v>8.8859999999999992</v>
      </c>
      <c r="G175" s="95">
        <v>7.8</v>
      </c>
      <c r="H175" s="40">
        <v>9.8484848484848477</v>
      </c>
      <c r="I175" s="95">
        <v>44.5</v>
      </c>
      <c r="J175" s="95">
        <v>51.2</v>
      </c>
      <c r="K175" s="95">
        <v>35.6</v>
      </c>
      <c r="L175" s="95">
        <v>23.459039999999998</v>
      </c>
      <c r="M175" s="95">
        <v>20.591999999999999</v>
      </c>
      <c r="N175" s="40">
        <v>26</v>
      </c>
      <c r="O175" s="95">
        <v>25</v>
      </c>
      <c r="P175" s="95">
        <v>27</v>
      </c>
      <c r="Q175" s="95">
        <v>24.9</v>
      </c>
      <c r="R175" s="95">
        <v>27.1</v>
      </c>
      <c r="S175" s="95">
        <v>39.700000000000003</v>
      </c>
      <c r="T175" s="95">
        <v>23.9</v>
      </c>
      <c r="U175" s="95">
        <v>11.3</v>
      </c>
      <c r="V175" s="95">
        <v>11.8</v>
      </c>
      <c r="W175" s="95">
        <v>8.1999999999999993</v>
      </c>
      <c r="X175" s="95">
        <v>21.1</v>
      </c>
      <c r="Y175" s="95">
        <v>23</v>
      </c>
      <c r="Z175" s="95">
        <v>14.7</v>
      </c>
      <c r="AA175" s="95">
        <v>13.9</v>
      </c>
      <c r="AB175" s="95">
        <v>14.4</v>
      </c>
      <c r="AC175" s="95">
        <v>15.2</v>
      </c>
      <c r="AD175" s="95">
        <v>12.3</v>
      </c>
      <c r="AE175" s="95">
        <v>8.5999999999999979</v>
      </c>
      <c r="AF175" s="95">
        <v>7.8</v>
      </c>
      <c r="AG175" s="99">
        <v>3.2000000000000001E-2</v>
      </c>
      <c r="AH175" s="99">
        <v>3.4000000000000002E-2</v>
      </c>
      <c r="AI175" s="99">
        <v>3.4000000000000002E-2</v>
      </c>
      <c r="AJ175" s="99">
        <v>2.3E-2</v>
      </c>
      <c r="AK175" s="99">
        <v>1.7230800000000001E-2</v>
      </c>
      <c r="AL175" s="99">
        <v>0.02</v>
      </c>
      <c r="AM175" s="95">
        <v>1.75</v>
      </c>
      <c r="AN175" s="95">
        <v>1.53</v>
      </c>
      <c r="AO175" s="95">
        <v>1.23</v>
      </c>
      <c r="AP175" s="95">
        <v>0.79</v>
      </c>
      <c r="AQ175" s="95">
        <v>0.81516499999999992</v>
      </c>
      <c r="AR175" s="95" t="s">
        <v>800</v>
      </c>
    </row>
    <row r="176" spans="1:44" x14ac:dyDescent="0.25">
      <c r="A176" s="32">
        <v>357</v>
      </c>
      <c r="B176" s="31" t="s">
        <v>19</v>
      </c>
      <c r="C176" s="95">
        <v>9.34</v>
      </c>
      <c r="D176" s="95">
        <v>7.4</v>
      </c>
      <c r="E176" s="95">
        <v>9.3000000000000007</v>
      </c>
      <c r="F176" s="95">
        <v>6.4340000000000002</v>
      </c>
      <c r="G176" s="95">
        <v>5.16</v>
      </c>
      <c r="H176" s="40">
        <v>10.606060606060606</v>
      </c>
      <c r="I176" s="95">
        <v>24.7</v>
      </c>
      <c r="J176" s="95">
        <v>19.5</v>
      </c>
      <c r="K176" s="95">
        <v>24.6</v>
      </c>
      <c r="L176" s="95">
        <v>16.985760000000003</v>
      </c>
      <c r="M176" s="95">
        <v>13.622400000000001</v>
      </c>
      <c r="N176" s="40">
        <v>28</v>
      </c>
      <c r="O176" s="95">
        <v>5.4</v>
      </c>
      <c r="P176" s="95">
        <v>5.8</v>
      </c>
      <c r="Q176" s="95">
        <v>15.5</v>
      </c>
      <c r="R176" s="95">
        <v>14.6</v>
      </c>
      <c r="S176" s="95">
        <v>12.5</v>
      </c>
      <c r="T176" s="95">
        <v>12.7</v>
      </c>
      <c r="U176" s="95">
        <v>5.8</v>
      </c>
      <c r="V176" s="95">
        <v>7.6</v>
      </c>
      <c r="W176" s="95">
        <v>16.600000000000001</v>
      </c>
      <c r="X176" s="95">
        <v>10.5</v>
      </c>
      <c r="Y176" s="95">
        <v>10.7</v>
      </c>
      <c r="Z176" s="95">
        <v>7.2</v>
      </c>
      <c r="AA176" s="95">
        <v>6.2</v>
      </c>
      <c r="AB176" s="95">
        <v>8</v>
      </c>
      <c r="AC176" s="95">
        <v>6.7</v>
      </c>
      <c r="AD176" s="95">
        <v>7.1</v>
      </c>
      <c r="AE176" s="95">
        <v>7.4</v>
      </c>
      <c r="AF176" s="95">
        <v>5.7</v>
      </c>
      <c r="AG176" s="99">
        <v>1.9E-2</v>
      </c>
      <c r="AH176" s="99">
        <v>1.4E-2</v>
      </c>
      <c r="AI176" s="99">
        <v>1.9E-2</v>
      </c>
      <c r="AJ176" s="99">
        <v>1.4999999999999999E-2</v>
      </c>
      <c r="AK176" s="99">
        <v>1.4614450000000001E-2</v>
      </c>
      <c r="AL176" s="99">
        <v>1.2E-2</v>
      </c>
      <c r="AM176" s="95">
        <v>1.5</v>
      </c>
      <c r="AN176" s="95">
        <v>1.68</v>
      </c>
      <c r="AO176" s="95">
        <v>1.1299999999999999</v>
      </c>
      <c r="AP176" s="95">
        <v>0.88</v>
      </c>
      <c r="AQ176" s="95">
        <v>0.71759999999999957</v>
      </c>
      <c r="AR176" s="95">
        <v>4.9000000000000004</v>
      </c>
    </row>
    <row r="177" spans="1:44" x14ac:dyDescent="0.25">
      <c r="A177" s="32">
        <v>359</v>
      </c>
      <c r="B177" s="31" t="s">
        <v>19</v>
      </c>
      <c r="C177" s="95">
        <v>9.25</v>
      </c>
      <c r="D177" s="95">
        <v>7.5</v>
      </c>
      <c r="E177" s="95">
        <v>10.1</v>
      </c>
      <c r="F177" s="95">
        <v>5.085</v>
      </c>
      <c r="G177" s="95">
        <v>7.58</v>
      </c>
      <c r="H177" s="40">
        <v>3.7878787878787876</v>
      </c>
      <c r="I177" s="95">
        <v>24.4</v>
      </c>
      <c r="J177" s="95">
        <v>19.5</v>
      </c>
      <c r="K177" s="95">
        <v>26.6</v>
      </c>
      <c r="L177" s="95">
        <v>13.4244</v>
      </c>
      <c r="M177" s="95">
        <v>20.011200000000002</v>
      </c>
      <c r="N177" s="40">
        <v>10</v>
      </c>
      <c r="O177" s="95">
        <v>14.5</v>
      </c>
      <c r="P177" s="95">
        <v>10.6</v>
      </c>
      <c r="Q177" s="95">
        <v>8.3000000000000007</v>
      </c>
      <c r="R177" s="95">
        <v>1.8</v>
      </c>
      <c r="S177" s="95">
        <v>13.15</v>
      </c>
      <c r="T177" s="95">
        <v>1.7</v>
      </c>
      <c r="U177" s="95">
        <v>20.9</v>
      </c>
      <c r="V177" s="95">
        <v>16.899999999999999</v>
      </c>
      <c r="W177" s="95">
        <v>17.5</v>
      </c>
      <c r="X177" s="95">
        <v>17.3</v>
      </c>
      <c r="Y177" s="95">
        <v>25.9</v>
      </c>
      <c r="Z177" s="95">
        <v>5.6</v>
      </c>
      <c r="AA177" s="95">
        <v>4.7</v>
      </c>
      <c r="AB177" s="95">
        <v>4.4000000000000004</v>
      </c>
      <c r="AC177" s="95">
        <v>5</v>
      </c>
      <c r="AD177" s="95">
        <v>4.5</v>
      </c>
      <c r="AE177" s="95">
        <v>8.4</v>
      </c>
      <c r="AF177" s="95">
        <v>19.7</v>
      </c>
      <c r="AG177" s="99">
        <v>1.7999999999999999E-2</v>
      </c>
      <c r="AH177" s="99">
        <v>1.7999999999999999E-2</v>
      </c>
      <c r="AI177" s="99">
        <v>1.6E-2</v>
      </c>
      <c r="AJ177" s="99">
        <v>1.2999999999999999E-2</v>
      </c>
      <c r="AK177" s="99">
        <v>2.2792649999999998E-2</v>
      </c>
      <c r="AL177" s="99">
        <v>1.4E-2</v>
      </c>
      <c r="AM177" s="95">
        <v>1</v>
      </c>
      <c r="AN177" s="95">
        <v>1.25</v>
      </c>
      <c r="AO177" s="95">
        <v>0.89</v>
      </c>
      <c r="AP177" s="95">
        <v>1.1499999999999999</v>
      </c>
      <c r="AQ177" s="95">
        <v>1.2558000000000002</v>
      </c>
      <c r="AR177" s="95" t="s">
        <v>800</v>
      </c>
    </row>
    <row r="178" spans="1:44" x14ac:dyDescent="0.25">
      <c r="A178" s="32">
        <v>361</v>
      </c>
      <c r="B178" s="31" t="s">
        <v>19</v>
      </c>
      <c r="C178" s="95">
        <v>3.2</v>
      </c>
      <c r="D178" s="95">
        <v>2.1</v>
      </c>
      <c r="E178" s="95">
        <v>4</v>
      </c>
      <c r="F178" s="95">
        <v>3.1870000000000003</v>
      </c>
      <c r="G178" s="95">
        <v>3.55</v>
      </c>
      <c r="H178" s="40">
        <v>3.7878787878787876</v>
      </c>
      <c r="I178" s="95">
        <v>8.4</v>
      </c>
      <c r="J178" s="95">
        <v>5.5</v>
      </c>
      <c r="K178" s="95">
        <v>10.6</v>
      </c>
      <c r="L178" s="95">
        <v>8.4136800000000012</v>
      </c>
      <c r="M178" s="95">
        <v>9.3719999999999999</v>
      </c>
      <c r="N178" s="40">
        <v>10</v>
      </c>
      <c r="O178" s="95">
        <v>5.9</v>
      </c>
      <c r="P178" s="95">
        <v>5.6</v>
      </c>
      <c r="Q178" s="95">
        <v>5.2</v>
      </c>
      <c r="R178" s="95">
        <v>4.5999999999999996</v>
      </c>
      <c r="S178" s="95">
        <v>8.9</v>
      </c>
      <c r="T178" s="95">
        <v>6</v>
      </c>
      <c r="U178" s="95">
        <v>6.7</v>
      </c>
      <c r="V178" s="95">
        <v>6.8</v>
      </c>
      <c r="W178" s="95">
        <v>7.4</v>
      </c>
      <c r="X178" s="95">
        <v>5</v>
      </c>
      <c r="Y178" s="95">
        <v>6.9</v>
      </c>
      <c r="Z178" s="95">
        <v>5.7</v>
      </c>
      <c r="AA178" s="95">
        <v>1.6</v>
      </c>
      <c r="AB178" s="95">
        <v>1.6</v>
      </c>
      <c r="AC178" s="95">
        <v>2</v>
      </c>
      <c r="AD178" s="95">
        <v>0.96</v>
      </c>
      <c r="AE178" s="95">
        <v>1.96</v>
      </c>
      <c r="AF178" s="95">
        <v>3</v>
      </c>
      <c r="AG178" s="99">
        <v>1.7999999999999999E-2</v>
      </c>
      <c r="AH178" s="99">
        <v>1.7999999999999999E-2</v>
      </c>
      <c r="AI178" s="99">
        <v>1.7000000000000001E-2</v>
      </c>
      <c r="AJ178" s="99">
        <v>1.2E-2</v>
      </c>
      <c r="AK178" s="99">
        <v>1.2232449999999999E-2</v>
      </c>
      <c r="AL178" s="99">
        <v>8.0000000000000002E-3</v>
      </c>
      <c r="AM178" s="95">
        <v>1.5</v>
      </c>
      <c r="AN178" s="95">
        <v>1.8</v>
      </c>
      <c r="AO178" s="95">
        <v>1.63</v>
      </c>
      <c r="AP178" s="95">
        <v>1.1000000000000001</v>
      </c>
      <c r="AQ178" s="95">
        <v>0.49247062500000049</v>
      </c>
      <c r="AR178" s="95">
        <v>2.2999999999999998</v>
      </c>
    </row>
    <row r="179" spans="1:44" x14ac:dyDescent="0.25">
      <c r="A179" s="28">
        <v>363</v>
      </c>
      <c r="B179" s="15" t="s">
        <v>20</v>
      </c>
      <c r="C179" s="95">
        <v>7.74</v>
      </c>
      <c r="D179" s="95">
        <v>5.5</v>
      </c>
      <c r="E179" s="95">
        <v>8.1</v>
      </c>
      <c r="F179" s="95">
        <v>4.484</v>
      </c>
      <c r="G179" s="95">
        <v>6.85</v>
      </c>
      <c r="H179" s="40">
        <v>12.121212121212121</v>
      </c>
      <c r="I179" s="95">
        <v>20.399999999999999</v>
      </c>
      <c r="J179" s="95">
        <v>14.5</v>
      </c>
      <c r="K179" s="95">
        <v>21.3</v>
      </c>
      <c r="L179" s="95">
        <v>11.837760000000001</v>
      </c>
      <c r="M179" s="95">
        <v>18.084</v>
      </c>
      <c r="N179" s="40">
        <v>32</v>
      </c>
      <c r="O179" s="95">
        <v>4.5999999999999996</v>
      </c>
      <c r="P179" s="95">
        <v>3.6</v>
      </c>
      <c r="Q179" s="95">
        <v>5</v>
      </c>
      <c r="R179" s="95">
        <v>5.3</v>
      </c>
      <c r="S179" s="95">
        <v>14.8</v>
      </c>
      <c r="T179" s="95">
        <v>6.4</v>
      </c>
      <c r="U179" s="95">
        <v>11.4</v>
      </c>
      <c r="V179" s="95">
        <v>8.5</v>
      </c>
      <c r="W179" s="95">
        <v>14.8</v>
      </c>
      <c r="X179" s="95">
        <v>14.2</v>
      </c>
      <c r="Y179" s="95">
        <v>16.899999999999999</v>
      </c>
      <c r="Z179" s="95">
        <v>9.6</v>
      </c>
      <c r="AA179" s="95">
        <v>3.6</v>
      </c>
      <c r="AB179" s="95">
        <v>2.9</v>
      </c>
      <c r="AC179" s="95">
        <v>2.5</v>
      </c>
      <c r="AD179" s="95">
        <v>3.2</v>
      </c>
      <c r="AE179" s="95">
        <v>4.2999999999999989</v>
      </c>
      <c r="AF179" s="95">
        <v>28.7</v>
      </c>
      <c r="AG179" s="99">
        <v>2.7E-2</v>
      </c>
      <c r="AH179" s="99">
        <v>2.4E-2</v>
      </c>
      <c r="AI179" s="99">
        <v>0.02</v>
      </c>
      <c r="AJ179" s="99">
        <v>0.02</v>
      </c>
      <c r="AK179" s="99">
        <v>1.6497916666666668E-2</v>
      </c>
      <c r="AL179" s="99">
        <v>2.1000000000000001E-2</v>
      </c>
      <c r="AM179" s="95">
        <v>1.1299999999999999</v>
      </c>
      <c r="AN179" s="95">
        <v>0.98</v>
      </c>
      <c r="AO179" s="95">
        <v>1.38</v>
      </c>
      <c r="AP179" s="95">
        <v>1.0900000000000001</v>
      </c>
      <c r="AQ179" s="95">
        <v>1.1361599999999998</v>
      </c>
      <c r="AR179" s="95">
        <v>2.2000000000000002</v>
      </c>
    </row>
    <row r="180" spans="1:44" x14ac:dyDescent="0.25">
      <c r="A180" s="28">
        <v>365</v>
      </c>
      <c r="B180" s="15" t="s">
        <v>20</v>
      </c>
      <c r="C180" s="95">
        <v>5.28</v>
      </c>
      <c r="D180" s="95">
        <v>8.6999999999999993</v>
      </c>
      <c r="E180" s="95">
        <v>9.1</v>
      </c>
      <c r="F180" s="95">
        <v>4.4479999999999995</v>
      </c>
      <c r="G180" s="95">
        <v>5.97</v>
      </c>
      <c r="H180" s="40">
        <v>4.9242424242424239</v>
      </c>
      <c r="I180" s="95">
        <v>13.9</v>
      </c>
      <c r="J180" s="95">
        <v>23</v>
      </c>
      <c r="K180" s="95">
        <v>24.1</v>
      </c>
      <c r="L180" s="95">
        <v>11.742719999999998</v>
      </c>
      <c r="M180" s="95">
        <v>15.7608</v>
      </c>
      <c r="N180" s="40">
        <v>13</v>
      </c>
      <c r="O180" s="95">
        <v>9.1</v>
      </c>
      <c r="P180" s="95">
        <v>16.899999999999999</v>
      </c>
      <c r="Q180" s="95">
        <v>10.3</v>
      </c>
      <c r="R180" s="95">
        <v>11.3</v>
      </c>
      <c r="S180" s="95">
        <v>9.3000000000000007</v>
      </c>
      <c r="T180" s="95">
        <v>7</v>
      </c>
      <c r="U180" s="95">
        <v>10.4</v>
      </c>
      <c r="V180" s="95">
        <v>19.2</v>
      </c>
      <c r="W180" s="95">
        <v>15.3</v>
      </c>
      <c r="X180" s="95">
        <v>17.7</v>
      </c>
      <c r="Y180" s="95">
        <v>14.8</v>
      </c>
      <c r="Z180" s="95">
        <v>6.9</v>
      </c>
      <c r="AA180" s="95">
        <v>15.6</v>
      </c>
      <c r="AB180" s="95">
        <v>18.600000000000001</v>
      </c>
      <c r="AC180" s="95">
        <v>16</v>
      </c>
      <c r="AD180" s="95">
        <v>26.5</v>
      </c>
      <c r="AE180" s="95">
        <v>24</v>
      </c>
      <c r="AF180" s="95">
        <v>16.600000000000001</v>
      </c>
      <c r="AG180" s="99">
        <v>2.7E-2</v>
      </c>
      <c r="AH180" s="99">
        <v>2.9000000000000001E-2</v>
      </c>
      <c r="AI180" s="99">
        <v>2.3E-2</v>
      </c>
      <c r="AJ180" s="99">
        <v>2.1000000000000001E-2</v>
      </c>
      <c r="AK180" s="99">
        <v>2.2665299999999999E-2</v>
      </c>
      <c r="AL180" s="99">
        <v>2.3E-2</v>
      </c>
      <c r="AM180" s="95">
        <v>2.63</v>
      </c>
      <c r="AN180" s="95">
        <v>2.5</v>
      </c>
      <c r="AO180" s="95">
        <v>2.13</v>
      </c>
      <c r="AP180" s="95">
        <v>1.21</v>
      </c>
      <c r="AQ180" s="95">
        <v>0.76290999999999976</v>
      </c>
      <c r="AR180" s="95">
        <v>2.4</v>
      </c>
    </row>
    <row r="181" spans="1:44" x14ac:dyDescent="0.25">
      <c r="A181" s="32">
        <v>367</v>
      </c>
      <c r="B181" s="31" t="s">
        <v>19</v>
      </c>
      <c r="C181" s="95">
        <v>3.03</v>
      </c>
      <c r="D181" s="95">
        <v>3.7</v>
      </c>
      <c r="E181" s="95">
        <v>9</v>
      </c>
      <c r="F181" s="95">
        <v>3.8280000000000003</v>
      </c>
      <c r="G181" s="95">
        <v>5.01</v>
      </c>
      <c r="H181" s="40">
        <v>3.7878787878787876</v>
      </c>
      <c r="I181" s="95">
        <v>8</v>
      </c>
      <c r="J181" s="95">
        <v>9.8000000000000007</v>
      </c>
      <c r="K181" s="95">
        <v>23.8</v>
      </c>
      <c r="L181" s="95">
        <v>10.105920000000001</v>
      </c>
      <c r="M181" s="95">
        <v>13.2264</v>
      </c>
      <c r="N181" s="40">
        <v>10</v>
      </c>
      <c r="O181" s="95">
        <v>7.7</v>
      </c>
      <c r="P181" s="95">
        <v>8.6</v>
      </c>
      <c r="Q181" s="95">
        <v>11.6</v>
      </c>
      <c r="R181" s="95">
        <v>7.9</v>
      </c>
      <c r="S181" s="95">
        <v>6.5</v>
      </c>
      <c r="T181" s="95">
        <v>5.6</v>
      </c>
      <c r="U181" s="95">
        <v>5.8</v>
      </c>
      <c r="V181" s="95">
        <v>8</v>
      </c>
      <c r="W181" s="95">
        <v>12.6</v>
      </c>
      <c r="X181" s="95">
        <v>8.5</v>
      </c>
      <c r="Y181" s="95">
        <v>8</v>
      </c>
      <c r="Z181" s="95">
        <v>10.9</v>
      </c>
      <c r="AA181" s="95">
        <v>1.6</v>
      </c>
      <c r="AB181" s="95">
        <v>2</v>
      </c>
      <c r="AC181" s="95">
        <v>3</v>
      </c>
      <c r="AD181" s="95">
        <v>2.2999999999999998</v>
      </c>
      <c r="AE181" s="95">
        <v>2.74</v>
      </c>
      <c r="AF181" s="95">
        <v>2.7</v>
      </c>
      <c r="AG181" s="99">
        <v>1.6E-2</v>
      </c>
      <c r="AH181" s="99">
        <v>1.7999999999999999E-2</v>
      </c>
      <c r="AI181" s="99">
        <v>1.6E-2</v>
      </c>
      <c r="AJ181" s="99">
        <v>1.0999999999999999E-2</v>
      </c>
      <c r="AK181" s="99">
        <v>1.159725E-2</v>
      </c>
      <c r="AL181" s="99">
        <v>8.0000000000000002E-3</v>
      </c>
      <c r="AM181" s="95">
        <v>1.63</v>
      </c>
      <c r="AN181" s="95">
        <v>1.45</v>
      </c>
      <c r="AO181" s="95">
        <v>1.38</v>
      </c>
      <c r="AP181" s="95">
        <v>0.85</v>
      </c>
      <c r="AQ181" s="95">
        <v>0.75067124999999968</v>
      </c>
      <c r="AR181" s="95" t="s">
        <v>800</v>
      </c>
    </row>
    <row r="182" spans="1:44" x14ac:dyDescent="0.25">
      <c r="A182" s="32">
        <v>369</v>
      </c>
      <c r="B182" s="15" t="s">
        <v>19</v>
      </c>
      <c r="C182" s="95">
        <v>3.52</v>
      </c>
      <c r="D182" s="95">
        <v>4</v>
      </c>
      <c r="E182" s="95">
        <v>6.4</v>
      </c>
      <c r="F182" s="95">
        <v>4.109</v>
      </c>
      <c r="G182" s="95">
        <v>2.85</v>
      </c>
      <c r="H182" s="40">
        <v>8.3333333333333321</v>
      </c>
      <c r="I182" s="95">
        <v>9.3000000000000007</v>
      </c>
      <c r="J182" s="95">
        <v>10.6</v>
      </c>
      <c r="K182" s="95">
        <v>17</v>
      </c>
      <c r="L182" s="95">
        <v>10.847760000000001</v>
      </c>
      <c r="M182" s="95">
        <v>7.5240000000000009</v>
      </c>
      <c r="N182" s="40">
        <v>22</v>
      </c>
      <c r="O182" s="95">
        <v>9.1999999999999993</v>
      </c>
      <c r="P182" s="95">
        <v>9.5</v>
      </c>
      <c r="Q182" s="95">
        <v>10.9</v>
      </c>
      <c r="R182" s="95">
        <v>13.4</v>
      </c>
      <c r="S182" s="95">
        <v>7.7</v>
      </c>
      <c r="T182" s="95">
        <v>10</v>
      </c>
      <c r="U182" s="95">
        <v>5.9</v>
      </c>
      <c r="V182" s="95">
        <v>4.3</v>
      </c>
      <c r="W182" s="95">
        <v>13.3</v>
      </c>
      <c r="X182" s="95">
        <v>8.4</v>
      </c>
      <c r="Y182" s="95">
        <v>7.8</v>
      </c>
      <c r="Z182" s="95">
        <v>6.1</v>
      </c>
      <c r="AA182" s="95">
        <v>1.2</v>
      </c>
      <c r="AB182" s="95">
        <v>3.3</v>
      </c>
      <c r="AC182" s="95">
        <v>6.3</v>
      </c>
      <c r="AD182" s="95">
        <v>7.7</v>
      </c>
      <c r="AE182" s="95">
        <v>7.6</v>
      </c>
      <c r="AF182" s="95">
        <v>9.6999999999999993</v>
      </c>
      <c r="AG182" s="99">
        <v>1.2E-2</v>
      </c>
      <c r="AH182" s="99">
        <v>1.2999999999999999E-2</v>
      </c>
      <c r="AI182" s="99">
        <v>1.2E-2</v>
      </c>
      <c r="AJ182" s="99">
        <v>8.0000000000000002E-3</v>
      </c>
      <c r="AK182" s="99">
        <v>7.5677000000000001E-3</v>
      </c>
      <c r="AL182" s="99">
        <v>5.0000000000000001E-3</v>
      </c>
      <c r="AM182" s="95">
        <v>1.37</v>
      </c>
      <c r="AN182" s="95">
        <v>1.25</v>
      </c>
      <c r="AO182" s="95">
        <v>0.97</v>
      </c>
      <c r="AP182" s="95">
        <v>0.81</v>
      </c>
      <c r="AQ182" s="95">
        <v>0.58227500000000032</v>
      </c>
      <c r="AR182" s="95">
        <v>1.2</v>
      </c>
    </row>
    <row r="183" spans="1:44" x14ac:dyDescent="0.25">
      <c r="A183" s="32">
        <v>371</v>
      </c>
      <c r="B183" s="15" t="s">
        <v>19</v>
      </c>
      <c r="C183" s="95">
        <v>10.38</v>
      </c>
      <c r="D183" s="95">
        <v>8.4</v>
      </c>
      <c r="E183" s="95">
        <v>8</v>
      </c>
      <c r="F183" s="95">
        <v>7.0439999999999996</v>
      </c>
      <c r="G183" s="95">
        <v>11.04</v>
      </c>
      <c r="H183" s="40">
        <v>6.4393939393939394</v>
      </c>
      <c r="I183" s="95">
        <v>27.4</v>
      </c>
      <c r="J183" s="95">
        <v>22.2</v>
      </c>
      <c r="K183" s="95">
        <v>21</v>
      </c>
      <c r="L183" s="95">
        <v>18.596160000000001</v>
      </c>
      <c r="M183" s="95">
        <v>29.145599999999998</v>
      </c>
      <c r="N183" s="40">
        <v>17</v>
      </c>
      <c r="O183" s="95">
        <v>43</v>
      </c>
      <c r="P183" s="95">
        <v>36.200000000000003</v>
      </c>
      <c r="Q183" s="95">
        <v>19.600000000000001</v>
      </c>
      <c r="R183" s="95">
        <v>17</v>
      </c>
      <c r="S183" s="95">
        <v>18.45</v>
      </c>
      <c r="T183" s="95">
        <v>1.9</v>
      </c>
      <c r="U183" s="95">
        <v>7.5</v>
      </c>
      <c r="V183" s="95">
        <v>9</v>
      </c>
      <c r="W183" s="95">
        <v>12.6</v>
      </c>
      <c r="X183" s="95">
        <v>43.4</v>
      </c>
      <c r="Y183" s="95">
        <v>80.2</v>
      </c>
      <c r="Z183" s="95">
        <v>6.4</v>
      </c>
      <c r="AA183" s="95">
        <v>2.2999999999999998</v>
      </c>
      <c r="AB183" s="95">
        <v>3.6</v>
      </c>
      <c r="AC183" s="95">
        <v>6.6</v>
      </c>
      <c r="AD183" s="95">
        <v>35.700000000000003</v>
      </c>
      <c r="AE183" s="95">
        <v>32.1</v>
      </c>
      <c r="AF183" s="95">
        <v>28.7</v>
      </c>
      <c r="AG183" s="99">
        <v>2.4E-2</v>
      </c>
      <c r="AH183" s="99">
        <v>1.9E-2</v>
      </c>
      <c r="AI183" s="99">
        <v>2.1999999999999999E-2</v>
      </c>
      <c r="AJ183" s="99">
        <v>2.8000000000000001E-2</v>
      </c>
      <c r="AK183" s="99">
        <v>2.7655899999999997E-2</v>
      </c>
      <c r="AL183" s="99">
        <v>3.3000000000000002E-2</v>
      </c>
      <c r="AM183" s="95">
        <v>1.5</v>
      </c>
      <c r="AN183" s="95">
        <v>1.25</v>
      </c>
      <c r="AO183" s="95">
        <v>1.38</v>
      </c>
      <c r="AP183" s="95">
        <v>1.7</v>
      </c>
      <c r="AQ183" s="95">
        <v>1.0140000000000002</v>
      </c>
      <c r="AR183" s="95">
        <v>5.8</v>
      </c>
    </row>
    <row r="184" spans="1:44" x14ac:dyDescent="0.25">
      <c r="A184" s="32">
        <v>373</v>
      </c>
      <c r="B184" s="15" t="s">
        <v>19</v>
      </c>
      <c r="C184" s="95">
        <v>3.43</v>
      </c>
      <c r="D184" s="95">
        <v>3.7</v>
      </c>
      <c r="E184" s="95">
        <v>6</v>
      </c>
      <c r="F184" s="95">
        <v>4.9489999999999998</v>
      </c>
      <c r="G184" s="95">
        <v>5.34</v>
      </c>
      <c r="H184" s="40">
        <v>7.9545454545454541</v>
      </c>
      <c r="I184" s="95">
        <v>9.1</v>
      </c>
      <c r="J184" s="95">
        <v>9.8000000000000007</v>
      </c>
      <c r="K184" s="95">
        <v>16</v>
      </c>
      <c r="L184" s="95">
        <v>13.06536</v>
      </c>
      <c r="M184" s="95">
        <v>14.0976</v>
      </c>
      <c r="N184" s="40">
        <v>21</v>
      </c>
      <c r="O184" s="95">
        <v>12.8</v>
      </c>
      <c r="P184" s="95">
        <v>13.3</v>
      </c>
      <c r="Q184" s="95">
        <v>18.7</v>
      </c>
      <c r="R184" s="95">
        <v>10.8</v>
      </c>
      <c r="S184" s="95">
        <v>7.2</v>
      </c>
      <c r="T184" s="95">
        <v>5.3</v>
      </c>
      <c r="U184" s="95">
        <v>17.899999999999999</v>
      </c>
      <c r="V184" s="95">
        <v>15.5</v>
      </c>
      <c r="W184" s="95">
        <v>27.2</v>
      </c>
      <c r="X184" s="95">
        <v>13.6</v>
      </c>
      <c r="Y184" s="95">
        <v>7.6</v>
      </c>
      <c r="Z184" s="95">
        <v>8</v>
      </c>
      <c r="AA184" s="95">
        <v>6.5</v>
      </c>
      <c r="AB184" s="95">
        <v>7.8</v>
      </c>
      <c r="AC184" s="95">
        <v>18.3</v>
      </c>
      <c r="AD184" s="95">
        <v>3.4</v>
      </c>
      <c r="AE184" s="95">
        <v>2.7600000000000002</v>
      </c>
      <c r="AF184" s="95">
        <v>6.6</v>
      </c>
      <c r="AG184" s="99">
        <v>1.9E-2</v>
      </c>
      <c r="AH184" s="99">
        <v>2.1000000000000001E-2</v>
      </c>
      <c r="AI184" s="99">
        <v>2.1999999999999999E-2</v>
      </c>
      <c r="AJ184" s="99">
        <v>1.4E-2</v>
      </c>
      <c r="AK184" s="99">
        <v>1.43167E-2</v>
      </c>
      <c r="AL184" s="99">
        <v>1.2E-2</v>
      </c>
      <c r="AM184" s="95">
        <v>1.1299999999999999</v>
      </c>
      <c r="AN184" s="95">
        <v>0.85</v>
      </c>
      <c r="AO184" s="95">
        <v>1.1299999999999999</v>
      </c>
      <c r="AP184" s="95">
        <v>0.97</v>
      </c>
      <c r="AQ184" s="95">
        <v>0.8857262499999996</v>
      </c>
      <c r="AR184" s="95">
        <v>3.1</v>
      </c>
    </row>
    <row r="185" spans="1:44" x14ac:dyDescent="0.25">
      <c r="A185" s="32">
        <v>375</v>
      </c>
      <c r="B185" s="15" t="s">
        <v>19</v>
      </c>
      <c r="C185" s="95">
        <v>5.28</v>
      </c>
      <c r="D185" s="95">
        <v>7.8</v>
      </c>
      <c r="E185" s="95">
        <v>9.9</v>
      </c>
      <c r="F185" s="95">
        <v>5.3040000000000003</v>
      </c>
      <c r="G185" s="95">
        <v>3.85</v>
      </c>
      <c r="H185" s="40">
        <v>6.8181818181818175</v>
      </c>
      <c r="I185" s="95">
        <v>13.9</v>
      </c>
      <c r="J185" s="95">
        <v>20.6</v>
      </c>
      <c r="K185" s="95">
        <v>26.1</v>
      </c>
      <c r="L185" s="95">
        <v>14.002560000000001</v>
      </c>
      <c r="M185" s="95">
        <v>10.164000000000001</v>
      </c>
      <c r="N185" s="40">
        <v>18</v>
      </c>
      <c r="O185" s="95">
        <v>4.2</v>
      </c>
      <c r="P185" s="95">
        <v>6.7</v>
      </c>
      <c r="Q185" s="95">
        <v>4.9000000000000004</v>
      </c>
      <c r="R185" s="95">
        <v>9.1999999999999993</v>
      </c>
      <c r="S185" s="95">
        <v>8.1999999999999993</v>
      </c>
      <c r="T185" s="95">
        <v>2.7</v>
      </c>
      <c r="U185" s="95">
        <v>5</v>
      </c>
      <c r="V185" s="95">
        <v>7.9</v>
      </c>
      <c r="W185" s="95">
        <v>9.4</v>
      </c>
      <c r="X185" s="95">
        <v>8.3000000000000007</v>
      </c>
      <c r="Y185" s="95">
        <v>8</v>
      </c>
      <c r="Z185" s="95">
        <v>4.3</v>
      </c>
      <c r="AA185" s="95">
        <v>14.6</v>
      </c>
      <c r="AB185" s="95">
        <v>13.4</v>
      </c>
      <c r="AC185" s="95">
        <v>20.8</v>
      </c>
      <c r="AD185" s="95">
        <v>15.8</v>
      </c>
      <c r="AE185" s="95">
        <v>13.4</v>
      </c>
      <c r="AF185" s="95">
        <v>24</v>
      </c>
      <c r="AG185" s="99">
        <v>1.7000000000000001E-2</v>
      </c>
      <c r="AH185" s="99">
        <v>1.6E-2</v>
      </c>
      <c r="AI185" s="99">
        <v>1.9E-2</v>
      </c>
      <c r="AJ185" s="99">
        <v>1.4999999999999999E-2</v>
      </c>
      <c r="AK185" s="99">
        <v>1.6718549999999999E-2</v>
      </c>
      <c r="AL185" s="99">
        <v>3.2000000000000001E-2</v>
      </c>
      <c r="AM185" s="95">
        <v>0.88</v>
      </c>
      <c r="AN185" s="95">
        <v>1</v>
      </c>
      <c r="AO185" s="95">
        <v>0.63</v>
      </c>
      <c r="AP185" s="95">
        <v>0.98</v>
      </c>
      <c r="AQ185" s="95">
        <v>0.47580000000000044</v>
      </c>
      <c r="AR185" s="95">
        <v>1.1000000000000001</v>
      </c>
    </row>
    <row r="186" spans="1:44" x14ac:dyDescent="0.25">
      <c r="A186" s="15">
        <v>377</v>
      </c>
      <c r="B186" s="15" t="s">
        <v>21</v>
      </c>
      <c r="C186" s="95">
        <v>11.97</v>
      </c>
      <c r="D186" s="95">
        <v>9.8000000000000007</v>
      </c>
      <c r="E186" s="95">
        <v>13.2</v>
      </c>
      <c r="F186" s="95">
        <v>5.7949999999999999</v>
      </c>
      <c r="G186" s="95">
        <v>5.33</v>
      </c>
      <c r="H186" s="40">
        <v>3.7878787878787876</v>
      </c>
      <c r="I186" s="95">
        <v>31.6</v>
      </c>
      <c r="J186" s="95">
        <v>25.9</v>
      </c>
      <c r="K186" s="95">
        <v>34.700000000000003</v>
      </c>
      <c r="L186" s="95">
        <v>15.2988</v>
      </c>
      <c r="M186" s="95">
        <v>14.071200000000001</v>
      </c>
      <c r="N186" s="40">
        <v>10</v>
      </c>
      <c r="O186" s="95">
        <v>10.6</v>
      </c>
      <c r="P186" s="95">
        <v>8.1999999999999993</v>
      </c>
      <c r="Q186" s="95">
        <v>7.7</v>
      </c>
      <c r="R186" s="95">
        <v>5.7</v>
      </c>
      <c r="S186" s="95">
        <v>4.5</v>
      </c>
      <c r="T186" s="95">
        <v>11.9</v>
      </c>
      <c r="U186" s="95">
        <v>12</v>
      </c>
      <c r="V186" s="95">
        <v>11.5</v>
      </c>
      <c r="W186" s="95">
        <v>18.2</v>
      </c>
      <c r="X186" s="95">
        <v>9.1999999999999993</v>
      </c>
      <c r="Y186" s="95">
        <v>10.7</v>
      </c>
      <c r="Z186" s="95">
        <v>9.9</v>
      </c>
      <c r="AA186" s="95">
        <v>14.2</v>
      </c>
      <c r="AB186" s="95">
        <v>16</v>
      </c>
      <c r="AC186" s="95">
        <v>19.100000000000001</v>
      </c>
      <c r="AD186" s="95">
        <v>17.7</v>
      </c>
      <c r="AE186" s="95">
        <v>13.600000000000001</v>
      </c>
      <c r="AF186" s="95">
        <v>19.5</v>
      </c>
      <c r="AG186" s="99">
        <v>3.2000000000000001E-2</v>
      </c>
      <c r="AH186" s="99">
        <v>0.03</v>
      </c>
      <c r="AI186" s="99">
        <v>3.1E-2</v>
      </c>
      <c r="AJ186" s="99">
        <v>2.5000000000000001E-2</v>
      </c>
      <c r="AK186" s="99">
        <v>2.2563E-2</v>
      </c>
      <c r="AL186" s="99">
        <v>1.9E-2</v>
      </c>
      <c r="AM186" s="95">
        <v>2.12</v>
      </c>
      <c r="AN186" s="95">
        <v>1.88</v>
      </c>
      <c r="AO186" s="95">
        <v>2.38</v>
      </c>
      <c r="AP186" s="95">
        <v>0.97</v>
      </c>
      <c r="AQ186" s="95">
        <v>0.699465</v>
      </c>
      <c r="AR186" s="95">
        <v>3.5</v>
      </c>
    </row>
    <row r="187" spans="1:44" x14ac:dyDescent="0.25">
      <c r="A187" s="31">
        <v>379</v>
      </c>
      <c r="B187" s="15" t="s">
        <v>21</v>
      </c>
      <c r="C187" s="95">
        <v>5.54</v>
      </c>
      <c r="D187" s="95">
        <v>4.5999999999999996</v>
      </c>
      <c r="E187" s="95">
        <v>7.4</v>
      </c>
      <c r="F187" s="95">
        <v>4.1360000000000001</v>
      </c>
      <c r="G187" s="95">
        <v>4.07</v>
      </c>
      <c r="H187" s="40">
        <v>6.8181818181818175</v>
      </c>
      <c r="I187" s="95">
        <v>14.6</v>
      </c>
      <c r="J187" s="95">
        <v>12.1</v>
      </c>
      <c r="K187" s="95">
        <v>19.5</v>
      </c>
      <c r="L187" s="95">
        <v>10.919040000000001</v>
      </c>
      <c r="M187" s="95">
        <v>10.744800000000001</v>
      </c>
      <c r="N187" s="40">
        <v>18</v>
      </c>
      <c r="O187" s="95">
        <v>15.7</v>
      </c>
      <c r="P187" s="95">
        <v>14.1</v>
      </c>
      <c r="Q187" s="95">
        <v>12.1</v>
      </c>
      <c r="R187" s="95">
        <v>9.6</v>
      </c>
      <c r="S187" s="95">
        <v>6.95</v>
      </c>
      <c r="T187" s="95">
        <v>14.9</v>
      </c>
      <c r="U187" s="95">
        <v>14</v>
      </c>
      <c r="V187" s="95">
        <v>16.100000000000001</v>
      </c>
      <c r="W187" s="95">
        <v>12.8</v>
      </c>
      <c r="X187" s="95">
        <v>12.1</v>
      </c>
      <c r="Y187" s="95">
        <v>15.6</v>
      </c>
      <c r="Z187" s="95">
        <v>6.3</v>
      </c>
      <c r="AA187" s="95">
        <v>1.6</v>
      </c>
      <c r="AB187" s="95">
        <v>1.8</v>
      </c>
      <c r="AC187" s="95">
        <v>2.1</v>
      </c>
      <c r="AD187" s="95">
        <v>3.2</v>
      </c>
      <c r="AE187" s="95">
        <v>2.2999999999999998</v>
      </c>
      <c r="AF187" s="95">
        <v>1.1000000000000001</v>
      </c>
      <c r="AG187" s="99">
        <v>2.5000000000000001E-2</v>
      </c>
      <c r="AH187" s="99">
        <v>2.4E-2</v>
      </c>
      <c r="AI187" s="99">
        <v>1.7000000000000001E-2</v>
      </c>
      <c r="AJ187" s="99">
        <v>1.4999999999999999E-2</v>
      </c>
      <c r="AK187" s="99">
        <v>1.4481666666666669E-2</v>
      </c>
      <c r="AL187" s="99">
        <v>8.0000000000000002E-3</v>
      </c>
      <c r="AM187" s="95">
        <v>2.5</v>
      </c>
      <c r="AN187" s="95">
        <v>2.88</v>
      </c>
      <c r="AO187" s="95">
        <v>2.68</v>
      </c>
      <c r="AP187" s="95">
        <v>0.93</v>
      </c>
      <c r="AQ187" s="95">
        <v>0.35365500000000072</v>
      </c>
      <c r="AR187" s="95">
        <v>1.2</v>
      </c>
    </row>
    <row r="188" spans="1:44" x14ac:dyDescent="0.25">
      <c r="A188" s="31">
        <v>381</v>
      </c>
      <c r="B188" s="15" t="s">
        <v>21</v>
      </c>
      <c r="C188" s="95">
        <v>14.96</v>
      </c>
      <c r="D188" s="95">
        <v>16.7</v>
      </c>
      <c r="E188" s="95">
        <v>15.6</v>
      </c>
      <c r="F188" s="95">
        <v>15.078999999999999</v>
      </c>
      <c r="G188" s="95">
        <v>7.45</v>
      </c>
      <c r="H188" s="40">
        <v>13.257575757575758</v>
      </c>
      <c r="I188" s="95">
        <v>39.5</v>
      </c>
      <c r="J188" s="95">
        <v>44.1</v>
      </c>
      <c r="K188" s="95">
        <v>41.1</v>
      </c>
      <c r="L188" s="95">
        <v>39.80856</v>
      </c>
      <c r="M188" s="95">
        <v>19.668000000000003</v>
      </c>
      <c r="N188" s="40">
        <v>35</v>
      </c>
      <c r="O188" s="95">
        <v>60</v>
      </c>
      <c r="P188" s="95">
        <v>58</v>
      </c>
      <c r="Q188" s="95">
        <v>68.900000000000006</v>
      </c>
      <c r="R188" s="95">
        <v>92</v>
      </c>
      <c r="S188" s="95">
        <v>55</v>
      </c>
      <c r="T188" s="95">
        <v>38.1</v>
      </c>
      <c r="U188" s="95">
        <v>29.9</v>
      </c>
      <c r="V188" s="95">
        <v>23.6</v>
      </c>
      <c r="W188" s="95">
        <v>26.6</v>
      </c>
      <c r="X188" s="95">
        <v>36.299999999999997</v>
      </c>
      <c r="Y188" s="95">
        <v>29.4</v>
      </c>
      <c r="Z188" s="95">
        <v>31.3</v>
      </c>
      <c r="AA188" s="95">
        <v>7.7</v>
      </c>
      <c r="AB188" s="95">
        <v>6.3</v>
      </c>
      <c r="AC188" s="95">
        <v>7.4</v>
      </c>
      <c r="AD188" s="95">
        <v>7.7</v>
      </c>
      <c r="AE188" s="95">
        <v>8.5</v>
      </c>
      <c r="AF188" s="95">
        <v>7.8</v>
      </c>
      <c r="AG188" s="99">
        <v>2.1000000000000001E-2</v>
      </c>
      <c r="AH188" s="99">
        <v>2.5999999999999999E-2</v>
      </c>
      <c r="AI188" s="99">
        <v>2.5999999999999999E-2</v>
      </c>
      <c r="AJ188" s="99">
        <v>2.1999999999999999E-2</v>
      </c>
      <c r="AK188" s="99">
        <v>2.1613000000000004E-2</v>
      </c>
      <c r="AL188" s="99">
        <v>2.4E-2</v>
      </c>
      <c r="AM188" s="95">
        <v>1.63</v>
      </c>
      <c r="AN188" s="95">
        <v>1.5</v>
      </c>
      <c r="AO188" s="95">
        <v>2</v>
      </c>
      <c r="AP188" s="95">
        <v>1.56</v>
      </c>
      <c r="AQ188" s="95">
        <v>0.80649499999999996</v>
      </c>
      <c r="AR188" s="95">
        <v>5.4</v>
      </c>
    </row>
    <row r="189" spans="1:44" x14ac:dyDescent="0.25">
      <c r="A189" s="31">
        <v>383</v>
      </c>
      <c r="B189" s="15" t="s">
        <v>21</v>
      </c>
      <c r="C189" s="95">
        <v>7.92</v>
      </c>
      <c r="D189" s="95">
        <v>8.6999999999999993</v>
      </c>
      <c r="E189" s="95">
        <v>8.9</v>
      </c>
      <c r="F189" s="95">
        <v>5.6</v>
      </c>
      <c r="G189" s="95">
        <v>4.28</v>
      </c>
      <c r="H189" s="40">
        <v>10.606060606060606</v>
      </c>
      <c r="I189" s="95">
        <v>20.9</v>
      </c>
      <c r="J189" s="95">
        <v>22.9</v>
      </c>
      <c r="K189" s="95">
        <v>23.6</v>
      </c>
      <c r="L189" s="95">
        <v>14.78</v>
      </c>
      <c r="M189" s="95">
        <v>11.299200000000001</v>
      </c>
      <c r="N189" s="40">
        <v>28</v>
      </c>
      <c r="O189" s="95">
        <v>12.8</v>
      </c>
      <c r="P189" s="95">
        <v>10.1</v>
      </c>
      <c r="Q189" s="95">
        <v>8.1999999999999993</v>
      </c>
      <c r="R189" s="95">
        <v>3.3</v>
      </c>
      <c r="S189" s="95">
        <v>3.25</v>
      </c>
      <c r="T189" s="95">
        <v>5.6</v>
      </c>
      <c r="U189" s="95">
        <v>3.1</v>
      </c>
      <c r="V189" s="95">
        <v>3.8</v>
      </c>
      <c r="W189" s="95">
        <v>4.0999999999999996</v>
      </c>
      <c r="X189" s="95">
        <v>4.2</v>
      </c>
      <c r="Y189" s="95">
        <v>5.7</v>
      </c>
      <c r="Z189" s="95">
        <v>5.3</v>
      </c>
      <c r="AA189" s="95">
        <v>6.1</v>
      </c>
      <c r="AB189" s="95">
        <v>7.3</v>
      </c>
      <c r="AC189" s="95">
        <v>13.2</v>
      </c>
      <c r="AD189" s="95">
        <v>9.8000000000000007</v>
      </c>
      <c r="AE189" s="95">
        <v>10.1</v>
      </c>
      <c r="AF189" s="95">
        <v>12.6</v>
      </c>
      <c r="AG189" s="99">
        <v>3.1E-2</v>
      </c>
      <c r="AH189" s="99">
        <v>2.8000000000000001E-2</v>
      </c>
      <c r="AI189" s="99">
        <v>2.9000000000000001E-2</v>
      </c>
      <c r="AJ189" s="99">
        <v>0.02</v>
      </c>
      <c r="AK189" s="99">
        <v>2.1790333333333332E-2</v>
      </c>
      <c r="AL189" s="99">
        <v>1.4999999999999999E-2</v>
      </c>
      <c r="AM189" s="95">
        <v>1.25</v>
      </c>
      <c r="AN189" s="95">
        <v>1</v>
      </c>
      <c r="AO189" s="95">
        <v>1</v>
      </c>
      <c r="AP189" s="95">
        <v>1.25</v>
      </c>
      <c r="AQ189" s="95">
        <v>0.61536999999999997</v>
      </c>
      <c r="AR189" s="95">
        <v>1</v>
      </c>
    </row>
    <row r="190" spans="1:44" x14ac:dyDescent="0.25">
      <c r="A190" s="31">
        <v>385</v>
      </c>
      <c r="B190" s="15" t="s">
        <v>21</v>
      </c>
      <c r="C190" s="95">
        <v>2.2000000000000002</v>
      </c>
      <c r="D190" s="95">
        <v>2.2999999999999998</v>
      </c>
      <c r="E190" s="95">
        <v>3.9</v>
      </c>
      <c r="F190" s="95">
        <v>3.524</v>
      </c>
      <c r="G190" s="95">
        <v>4.0199999999999996</v>
      </c>
      <c r="H190" s="40">
        <v>4.1666666666666661</v>
      </c>
      <c r="I190" s="95">
        <v>5.8</v>
      </c>
      <c r="J190" s="95">
        <v>6.1</v>
      </c>
      <c r="K190" s="95">
        <v>10.4</v>
      </c>
      <c r="L190" s="95">
        <v>9.3033599999999996</v>
      </c>
      <c r="M190" s="95">
        <v>10.6128</v>
      </c>
      <c r="N190" s="40">
        <v>11</v>
      </c>
      <c r="O190" s="95">
        <v>13</v>
      </c>
      <c r="P190" s="95">
        <v>13.3</v>
      </c>
      <c r="Q190" s="95">
        <v>12</v>
      </c>
      <c r="R190" s="95">
        <v>5.2</v>
      </c>
      <c r="S190" s="95">
        <v>5.65</v>
      </c>
      <c r="T190" s="95">
        <v>7.9</v>
      </c>
      <c r="U190" s="95">
        <v>6.5</v>
      </c>
      <c r="V190" s="95">
        <v>6.9</v>
      </c>
      <c r="W190" s="95">
        <v>10</v>
      </c>
      <c r="X190" s="95">
        <v>3.9</v>
      </c>
      <c r="Y190" s="95">
        <v>3.5</v>
      </c>
      <c r="Z190" s="95">
        <v>5.4</v>
      </c>
      <c r="AA190" s="95">
        <v>1.6</v>
      </c>
      <c r="AB190" s="95">
        <v>1.2</v>
      </c>
      <c r="AC190" s="95">
        <v>2.5</v>
      </c>
      <c r="AD190" s="95">
        <v>0.94</v>
      </c>
      <c r="AE190" s="95">
        <v>0.5</v>
      </c>
      <c r="AF190" s="95">
        <v>1.5</v>
      </c>
      <c r="AG190" s="99">
        <v>1.6E-2</v>
      </c>
      <c r="AH190" s="99">
        <v>1.4E-2</v>
      </c>
      <c r="AI190" s="99">
        <v>1.9E-2</v>
      </c>
      <c r="AJ190" s="99">
        <v>1.4E-2</v>
      </c>
      <c r="AK190" s="99">
        <v>1.3341666666666668E-2</v>
      </c>
      <c r="AL190" s="99">
        <v>8.0000000000000002E-3</v>
      </c>
      <c r="AM190" s="95">
        <v>1.25</v>
      </c>
      <c r="AN190" s="95">
        <v>1.1200000000000001</v>
      </c>
      <c r="AO190" s="95">
        <v>0.84</v>
      </c>
      <c r="AP190" s="95">
        <v>0.82</v>
      </c>
      <c r="AQ190" s="95">
        <v>0.46247000000000016</v>
      </c>
      <c r="AR190" s="95" t="s">
        <v>800</v>
      </c>
    </row>
    <row r="191" spans="1:44" x14ac:dyDescent="0.25">
      <c r="A191" s="31">
        <v>387</v>
      </c>
      <c r="B191" s="15" t="s">
        <v>21</v>
      </c>
      <c r="C191" s="95">
        <v>8.27</v>
      </c>
      <c r="D191" s="95">
        <v>9.9</v>
      </c>
      <c r="E191" s="95">
        <v>8</v>
      </c>
      <c r="F191" s="95">
        <v>4.952</v>
      </c>
      <c r="G191" s="95">
        <v>5.42</v>
      </c>
      <c r="H191" s="40">
        <v>8.712121212121211</v>
      </c>
      <c r="I191" s="95">
        <v>21.8</v>
      </c>
      <c r="J191" s="95">
        <v>26.1</v>
      </c>
      <c r="K191" s="95">
        <v>21</v>
      </c>
      <c r="L191" s="95">
        <v>13.07328</v>
      </c>
      <c r="M191" s="95">
        <v>14.3088</v>
      </c>
      <c r="N191" s="40">
        <v>23</v>
      </c>
      <c r="O191" s="95">
        <v>19.2</v>
      </c>
      <c r="P191" s="95">
        <v>16.7</v>
      </c>
      <c r="Q191" s="95">
        <v>13.4</v>
      </c>
      <c r="R191" s="95">
        <v>11.6</v>
      </c>
      <c r="S191" s="95">
        <v>8.8000000000000007</v>
      </c>
      <c r="T191" s="95">
        <v>11.2</v>
      </c>
      <c r="U191" s="95">
        <v>21.9</v>
      </c>
      <c r="V191" s="95">
        <v>18.100000000000001</v>
      </c>
      <c r="W191" s="95">
        <v>18</v>
      </c>
      <c r="X191" s="95">
        <v>15.6</v>
      </c>
      <c r="Y191" s="95">
        <v>18.600000000000001</v>
      </c>
      <c r="Z191" s="95">
        <v>10.7</v>
      </c>
      <c r="AA191" s="95">
        <v>8</v>
      </c>
      <c r="AB191" s="95">
        <v>10.199999999999999</v>
      </c>
      <c r="AC191" s="95">
        <v>12.2</v>
      </c>
      <c r="AD191" s="95">
        <v>10.8</v>
      </c>
      <c r="AE191" s="95">
        <v>6.9</v>
      </c>
      <c r="AF191" s="95">
        <v>2.9</v>
      </c>
      <c r="AG191" s="99">
        <v>2.5000000000000001E-2</v>
      </c>
      <c r="AH191" s="99">
        <v>0.02</v>
      </c>
      <c r="AI191" s="99">
        <v>0.02</v>
      </c>
      <c r="AJ191" s="99">
        <v>1.6E-2</v>
      </c>
      <c r="AK191" s="99">
        <v>1.6457666666666669E-2</v>
      </c>
      <c r="AL191" s="99">
        <v>1.0999999999999999E-2</v>
      </c>
      <c r="AM191" s="95">
        <v>0.88</v>
      </c>
      <c r="AN191" s="95">
        <v>1</v>
      </c>
      <c r="AO191" s="95">
        <v>0.88</v>
      </c>
      <c r="AP191" s="95">
        <v>0.84</v>
      </c>
      <c r="AQ191" s="95">
        <v>0.40895500000000018</v>
      </c>
      <c r="AR191" s="95">
        <v>2.4</v>
      </c>
    </row>
    <row r="192" spans="1:44" x14ac:dyDescent="0.25">
      <c r="A192" s="31">
        <v>389</v>
      </c>
      <c r="B192" s="15" t="s">
        <v>21</v>
      </c>
      <c r="C192" s="95">
        <v>5.63</v>
      </c>
      <c r="D192" s="95">
        <v>8.4</v>
      </c>
      <c r="E192" s="95">
        <v>8.6</v>
      </c>
      <c r="F192" s="95">
        <v>6.8790000000000004</v>
      </c>
      <c r="G192" s="95">
        <v>6.16</v>
      </c>
      <c r="H192" s="40">
        <v>7.1969696969696964</v>
      </c>
      <c r="I192" s="95">
        <v>14.9</v>
      </c>
      <c r="J192" s="95">
        <v>22.2</v>
      </c>
      <c r="K192" s="95">
        <v>22.8</v>
      </c>
      <c r="L192" s="95">
        <v>18.160560000000004</v>
      </c>
      <c r="M192" s="95">
        <v>16.2624</v>
      </c>
      <c r="N192" s="40">
        <v>19</v>
      </c>
      <c r="O192" s="95">
        <v>12.4</v>
      </c>
      <c r="P192" s="95">
        <v>15</v>
      </c>
      <c r="Q192" s="95">
        <v>11.7</v>
      </c>
      <c r="R192" s="95">
        <v>13.9</v>
      </c>
      <c r="S192" s="95">
        <v>17.600000000000001</v>
      </c>
      <c r="T192" s="95">
        <v>16.899999999999999</v>
      </c>
      <c r="U192" s="95">
        <v>17.899999999999999</v>
      </c>
      <c r="V192" s="95">
        <v>20</v>
      </c>
      <c r="W192" s="95">
        <v>24.1</v>
      </c>
      <c r="X192" s="95">
        <v>22.4</v>
      </c>
      <c r="Y192" s="95">
        <v>35.4</v>
      </c>
      <c r="Z192" s="95">
        <v>23.6</v>
      </c>
      <c r="AA192" s="95">
        <v>7.8</v>
      </c>
      <c r="AB192" s="95">
        <v>10.199999999999999</v>
      </c>
      <c r="AC192" s="95">
        <v>8.5</v>
      </c>
      <c r="AD192" s="95">
        <v>9.6</v>
      </c>
      <c r="AE192" s="95">
        <v>11.3</v>
      </c>
      <c r="AF192" s="95">
        <v>8.4</v>
      </c>
      <c r="AG192" s="99">
        <v>2.5000000000000001E-2</v>
      </c>
      <c r="AH192" s="99">
        <v>0.02</v>
      </c>
      <c r="AI192" s="99">
        <v>1.9E-2</v>
      </c>
      <c r="AJ192" s="99">
        <v>1.4999999999999999E-2</v>
      </c>
      <c r="AK192" s="99">
        <v>1.5584650000000002E-2</v>
      </c>
      <c r="AL192" s="99">
        <v>1.4999999999999999E-2</v>
      </c>
      <c r="AM192" s="95">
        <v>1.1200000000000001</v>
      </c>
      <c r="AN192" s="95">
        <v>0.88</v>
      </c>
      <c r="AO192" s="95">
        <v>0.75</v>
      </c>
      <c r="AP192" s="95">
        <v>0.88</v>
      </c>
      <c r="AQ192" s="95">
        <v>0.69946499999999956</v>
      </c>
      <c r="AR192" s="95">
        <v>6.1</v>
      </c>
    </row>
    <row r="193" spans="1:44" x14ac:dyDescent="0.25">
      <c r="A193" s="23">
        <v>393</v>
      </c>
      <c r="B193" s="15" t="s">
        <v>15</v>
      </c>
      <c r="C193" s="95">
        <v>21.12</v>
      </c>
      <c r="D193" s="95">
        <v>21.4</v>
      </c>
      <c r="E193" s="95">
        <v>18.100000000000001</v>
      </c>
      <c r="F193" s="95">
        <v>8.0689999999999991</v>
      </c>
      <c r="G193" s="95">
        <v>4.8600000000000003</v>
      </c>
      <c r="H193" s="40">
        <v>4.9242424242424239</v>
      </c>
      <c r="I193" s="95">
        <v>54.4</v>
      </c>
      <c r="J193" s="95">
        <v>56.5</v>
      </c>
      <c r="K193" s="95">
        <v>47.7</v>
      </c>
      <c r="L193" s="95">
        <v>21.302159999999997</v>
      </c>
      <c r="M193" s="95">
        <v>12.830400000000001</v>
      </c>
      <c r="N193" s="40">
        <v>13</v>
      </c>
      <c r="O193" s="95">
        <v>9</v>
      </c>
      <c r="P193" s="95">
        <v>6.7</v>
      </c>
      <c r="Q193" s="95">
        <v>6.4</v>
      </c>
      <c r="R193" s="95">
        <v>8.6</v>
      </c>
      <c r="S193" s="95">
        <v>8</v>
      </c>
      <c r="T193" s="95">
        <v>8.9</v>
      </c>
      <c r="U193" s="95">
        <v>11.8</v>
      </c>
      <c r="V193" s="95">
        <v>7.7</v>
      </c>
      <c r="W193" s="95">
        <v>9.1999999999999993</v>
      </c>
      <c r="X193" s="95">
        <v>6.3</v>
      </c>
      <c r="Y193" s="95">
        <v>7.7</v>
      </c>
      <c r="Z193" s="95">
        <v>17.2</v>
      </c>
      <c r="AA193" s="95">
        <v>7.8</v>
      </c>
      <c r="AB193" s="95">
        <v>8</v>
      </c>
      <c r="AC193" s="95">
        <v>7.6</v>
      </c>
      <c r="AD193" s="95">
        <v>1.7</v>
      </c>
      <c r="AE193" s="95">
        <v>2.3200000000000003</v>
      </c>
      <c r="AF193" s="95">
        <v>8.1</v>
      </c>
      <c r="AG193" s="99">
        <v>2.9000000000000001E-2</v>
      </c>
      <c r="AH193" s="99">
        <v>0.02</v>
      </c>
      <c r="AI193" s="99">
        <v>1.9E-2</v>
      </c>
      <c r="AJ193" s="99">
        <v>0.01</v>
      </c>
      <c r="AK193" s="99">
        <v>1.6637183333333333E-2</v>
      </c>
      <c r="AL193" s="99">
        <v>1.4999999999999999E-2</v>
      </c>
      <c r="AM193" s="95">
        <v>2.5</v>
      </c>
      <c r="AN193" s="95">
        <v>2.65</v>
      </c>
      <c r="AO193" s="95">
        <v>2.63</v>
      </c>
      <c r="AP193" s="95">
        <v>1.03</v>
      </c>
      <c r="AQ193" s="95">
        <v>0.87186500000000056</v>
      </c>
      <c r="AR193" s="95">
        <v>2.2000000000000002</v>
      </c>
    </row>
    <row r="194" spans="1:44" x14ac:dyDescent="0.25">
      <c r="A194" s="23">
        <v>395</v>
      </c>
      <c r="B194" s="15" t="s">
        <v>15</v>
      </c>
      <c r="C194" s="95">
        <v>22</v>
      </c>
      <c r="D194" s="95">
        <v>21.1</v>
      </c>
      <c r="E194" s="95">
        <v>18.100000000000001</v>
      </c>
      <c r="F194" s="95">
        <v>9.729000000000001</v>
      </c>
      <c r="G194" s="95">
        <v>9.4700000000000006</v>
      </c>
      <c r="H194" s="40">
        <v>11.742424242424242</v>
      </c>
      <c r="I194" s="95">
        <v>56.6</v>
      </c>
      <c r="J194" s="95">
        <v>54.4</v>
      </c>
      <c r="K194" s="95">
        <v>47.9</v>
      </c>
      <c r="L194" s="95">
        <v>25.684560000000005</v>
      </c>
      <c r="M194" s="95">
        <v>25.000800000000002</v>
      </c>
      <c r="N194" s="40">
        <v>31</v>
      </c>
      <c r="O194" s="95">
        <v>21.4</v>
      </c>
      <c r="P194" s="95">
        <v>17.399999999999999</v>
      </c>
      <c r="Q194" s="95">
        <v>25.8</v>
      </c>
      <c r="R194" s="95">
        <v>14.6</v>
      </c>
      <c r="S194" s="95">
        <v>20.399999999999999</v>
      </c>
      <c r="T194" s="95">
        <v>12.2</v>
      </c>
      <c r="U194" s="95">
        <v>20.9</v>
      </c>
      <c r="V194" s="95">
        <v>16.3</v>
      </c>
      <c r="W194" s="95">
        <v>13.9</v>
      </c>
      <c r="X194" s="95">
        <v>12.5</v>
      </c>
      <c r="Y194" s="95">
        <v>21</v>
      </c>
      <c r="Z194" s="95">
        <v>8.3000000000000007</v>
      </c>
      <c r="AA194" s="95">
        <v>10.6</v>
      </c>
      <c r="AB194" s="95">
        <v>8.1999999999999993</v>
      </c>
      <c r="AC194" s="95">
        <v>11.8</v>
      </c>
      <c r="AD194" s="95">
        <v>9.6999999999999993</v>
      </c>
      <c r="AE194" s="95">
        <v>6.1</v>
      </c>
      <c r="AF194" s="95">
        <v>4.9000000000000004</v>
      </c>
      <c r="AG194" s="99">
        <v>3.1E-2</v>
      </c>
      <c r="AH194" s="99">
        <v>2.8000000000000001E-2</v>
      </c>
      <c r="AI194" s="99">
        <v>2.5999999999999999E-2</v>
      </c>
      <c r="AJ194" s="99">
        <v>2.1000000000000001E-2</v>
      </c>
      <c r="AK194" s="99">
        <v>1.8681025E-2</v>
      </c>
      <c r="AL194" s="99">
        <v>1.6E-2</v>
      </c>
      <c r="AM194" s="95">
        <v>0.75</v>
      </c>
      <c r="AN194" s="95">
        <v>1</v>
      </c>
      <c r="AO194" s="95">
        <v>1.08</v>
      </c>
      <c r="AP194" s="95">
        <v>0.81</v>
      </c>
      <c r="AQ194" s="95">
        <v>2.1944500000000002</v>
      </c>
      <c r="AR194" s="95">
        <v>3.6</v>
      </c>
    </row>
    <row r="195" spans="1:44" x14ac:dyDescent="0.25">
      <c r="A195" s="23">
        <v>397</v>
      </c>
      <c r="B195" s="15" t="s">
        <v>15</v>
      </c>
      <c r="C195" s="95">
        <v>3.26</v>
      </c>
      <c r="D195" s="95">
        <v>2.8</v>
      </c>
      <c r="E195" s="95">
        <v>4.2</v>
      </c>
      <c r="F195" s="95">
        <v>8.2690000000000001</v>
      </c>
      <c r="G195" s="95">
        <v>14.61</v>
      </c>
      <c r="H195" s="40">
        <v>8.712121212121211</v>
      </c>
      <c r="I195" s="95">
        <v>8.4</v>
      </c>
      <c r="J195" s="95">
        <v>7.4</v>
      </c>
      <c r="K195" s="95">
        <v>11</v>
      </c>
      <c r="L195" s="95">
        <v>21.830160000000003</v>
      </c>
      <c r="M195" s="95">
        <v>38.570399999999999</v>
      </c>
      <c r="N195" s="40">
        <v>23</v>
      </c>
      <c r="O195" s="95">
        <v>10.4</v>
      </c>
      <c r="P195" s="95">
        <v>8.1999999999999993</v>
      </c>
      <c r="Q195" s="95">
        <v>117</v>
      </c>
      <c r="R195" s="95">
        <v>155</v>
      </c>
      <c r="S195" s="95">
        <v>156.63999999999999</v>
      </c>
      <c r="T195" s="95">
        <v>14</v>
      </c>
      <c r="U195" s="95">
        <v>4.7</v>
      </c>
      <c r="V195" s="95">
        <v>6.6</v>
      </c>
      <c r="W195" s="95">
        <v>31.8</v>
      </c>
      <c r="X195" s="95">
        <v>32.1</v>
      </c>
      <c r="Y195" s="95">
        <v>27.7</v>
      </c>
      <c r="Z195" s="95">
        <v>19.5</v>
      </c>
      <c r="AA195" s="95">
        <v>6.4</v>
      </c>
      <c r="AB195" s="95">
        <v>8.8000000000000007</v>
      </c>
      <c r="AC195" s="95">
        <v>10.5</v>
      </c>
      <c r="AD195" s="95">
        <v>8.8000000000000007</v>
      </c>
      <c r="AE195" s="95">
        <v>5.2</v>
      </c>
      <c r="AF195" s="95">
        <v>6.1</v>
      </c>
      <c r="AG195" s="99">
        <v>2.9000000000000001E-2</v>
      </c>
      <c r="AH195" s="99">
        <v>2.9000000000000001E-2</v>
      </c>
      <c r="AI195" s="99">
        <v>2.5999999999999999E-2</v>
      </c>
      <c r="AJ195" s="99">
        <v>2.7E-2</v>
      </c>
      <c r="AK195" s="99">
        <v>1.8864624999999999E-2</v>
      </c>
      <c r="AL195" s="99">
        <v>1.4E-2</v>
      </c>
      <c r="AM195" s="95">
        <v>1</v>
      </c>
      <c r="AN195" s="95">
        <v>0.75</v>
      </c>
      <c r="AO195" s="95">
        <v>1.25</v>
      </c>
      <c r="AP195" s="95">
        <v>1.2</v>
      </c>
      <c r="AQ195" s="95">
        <v>1.5981399999999999</v>
      </c>
      <c r="AR195" s="95">
        <v>3.1</v>
      </c>
    </row>
    <row r="196" spans="1:44" x14ac:dyDescent="0.25">
      <c r="A196" s="23">
        <v>399</v>
      </c>
      <c r="B196" s="15" t="s">
        <v>15</v>
      </c>
      <c r="C196" s="95">
        <v>3.52</v>
      </c>
      <c r="D196" s="95">
        <v>2.6</v>
      </c>
      <c r="E196" s="95">
        <v>3.7</v>
      </c>
      <c r="F196" s="95">
        <v>4.8970000000000002</v>
      </c>
      <c r="G196" s="95">
        <v>18.510000000000002</v>
      </c>
      <c r="H196" s="40">
        <v>6.4393939393939394</v>
      </c>
      <c r="I196" s="95">
        <v>9.1</v>
      </c>
      <c r="J196" s="95">
        <v>6.8</v>
      </c>
      <c r="K196" s="95">
        <v>9.8000000000000007</v>
      </c>
      <c r="L196" s="95">
        <v>12.928080000000001</v>
      </c>
      <c r="M196" s="95">
        <v>48.866400000000006</v>
      </c>
      <c r="N196" s="40">
        <v>17</v>
      </c>
      <c r="O196" s="95">
        <v>14.8</v>
      </c>
      <c r="P196" s="95">
        <v>10.7</v>
      </c>
      <c r="Q196" s="95">
        <v>13.6</v>
      </c>
      <c r="R196" s="95">
        <v>10.6</v>
      </c>
      <c r="S196" s="95">
        <v>19.3</v>
      </c>
      <c r="T196" s="95">
        <v>28.2</v>
      </c>
      <c r="U196" s="95">
        <v>15.6</v>
      </c>
      <c r="V196" s="95">
        <v>13.2</v>
      </c>
      <c r="W196" s="95">
        <v>15.4</v>
      </c>
      <c r="X196" s="95">
        <v>4.5</v>
      </c>
      <c r="Y196" s="95">
        <v>5.9</v>
      </c>
      <c r="Z196" s="95">
        <v>11.5</v>
      </c>
      <c r="AA196" s="95">
        <v>10.199999999999999</v>
      </c>
      <c r="AB196" s="95">
        <v>12.8</v>
      </c>
      <c r="AC196" s="95">
        <v>11.6</v>
      </c>
      <c r="AD196" s="95">
        <v>6.5</v>
      </c>
      <c r="AE196" s="95">
        <v>6.9</v>
      </c>
      <c r="AF196" s="95">
        <v>3.7</v>
      </c>
      <c r="AG196" s="99">
        <v>2.5999999999999999E-2</v>
      </c>
      <c r="AH196" s="99">
        <v>2.8000000000000001E-2</v>
      </c>
      <c r="AI196" s="99">
        <v>2.5000000000000001E-2</v>
      </c>
      <c r="AJ196" s="99">
        <v>1.7000000000000001E-2</v>
      </c>
      <c r="AK196" s="99">
        <v>1.7109850000000003E-2</v>
      </c>
      <c r="AL196" s="99">
        <v>1.2E-2</v>
      </c>
      <c r="AM196" s="95">
        <v>1.38</v>
      </c>
      <c r="AN196" s="95">
        <v>1</v>
      </c>
      <c r="AO196" s="95">
        <v>1.38</v>
      </c>
      <c r="AP196" s="95">
        <v>0.88</v>
      </c>
      <c r="AQ196" s="95">
        <v>1.2976499999999991</v>
      </c>
      <c r="AR196" s="95" t="s">
        <v>800</v>
      </c>
    </row>
    <row r="197" spans="1:44" x14ac:dyDescent="0.25">
      <c r="A197" s="23">
        <v>401</v>
      </c>
      <c r="B197" s="15" t="s">
        <v>15</v>
      </c>
      <c r="C197" s="95">
        <v>13.73</v>
      </c>
      <c r="D197" s="95">
        <v>16</v>
      </c>
      <c r="E197" s="95">
        <v>11.1</v>
      </c>
      <c r="F197" s="95">
        <v>7.4629999999999992</v>
      </c>
      <c r="G197" s="95">
        <v>8.35</v>
      </c>
      <c r="H197" s="40">
        <v>8.3333333333333321</v>
      </c>
      <c r="I197" s="95">
        <v>35.4</v>
      </c>
      <c r="J197" s="95">
        <v>42.2</v>
      </c>
      <c r="K197" s="95">
        <v>29.3</v>
      </c>
      <c r="L197" s="95">
        <v>19.70232</v>
      </c>
      <c r="M197" s="95">
        <v>22.044</v>
      </c>
      <c r="N197" s="40">
        <v>22</v>
      </c>
      <c r="O197" s="95">
        <v>59.5</v>
      </c>
      <c r="P197" s="95">
        <v>46.2</v>
      </c>
      <c r="Q197" s="95">
        <v>38.6</v>
      </c>
      <c r="R197" s="95">
        <v>23</v>
      </c>
      <c r="S197" s="95">
        <v>21.1</v>
      </c>
      <c r="T197" s="95">
        <v>19.5</v>
      </c>
      <c r="U197" s="95">
        <v>8.5</v>
      </c>
      <c r="V197" s="95">
        <v>11.6</v>
      </c>
      <c r="W197" s="95">
        <v>14.8</v>
      </c>
      <c r="X197" s="95">
        <v>25</v>
      </c>
      <c r="Y197" s="95">
        <v>14.2</v>
      </c>
      <c r="Z197" s="95">
        <v>24.4</v>
      </c>
      <c r="AA197" s="95">
        <v>13.6</v>
      </c>
      <c r="AB197" s="95">
        <v>12</v>
      </c>
      <c r="AC197" s="95">
        <v>10.7</v>
      </c>
      <c r="AD197" s="95">
        <v>5.6</v>
      </c>
      <c r="AE197" s="95">
        <v>4.1000000000000005</v>
      </c>
      <c r="AF197" s="95">
        <v>4.0999999999999996</v>
      </c>
      <c r="AG197" s="99">
        <v>2.5000000000000001E-2</v>
      </c>
      <c r="AH197" s="99">
        <v>0.02</v>
      </c>
      <c r="AI197" s="99">
        <v>2.1000000000000001E-2</v>
      </c>
      <c r="AJ197" s="99">
        <v>1.2999999999999999E-2</v>
      </c>
      <c r="AK197" s="99">
        <v>1.5656400000000001E-2</v>
      </c>
      <c r="AL197" s="99">
        <v>1.7000000000000001E-2</v>
      </c>
      <c r="AM197" s="95">
        <v>1.5</v>
      </c>
      <c r="AN197" s="95">
        <v>1.3</v>
      </c>
      <c r="AO197" s="95">
        <v>1.38</v>
      </c>
      <c r="AP197" s="95">
        <v>0.97</v>
      </c>
      <c r="AQ197" s="95">
        <v>0.44690499999999878</v>
      </c>
      <c r="AR197" s="95">
        <v>4.7</v>
      </c>
    </row>
    <row r="198" spans="1:44" x14ac:dyDescent="0.25">
      <c r="A198" s="23">
        <v>403</v>
      </c>
      <c r="B198" s="15" t="s">
        <v>15</v>
      </c>
      <c r="C198" s="95">
        <v>19.36</v>
      </c>
      <c r="D198" s="95">
        <v>17.7</v>
      </c>
      <c r="E198" s="95">
        <v>12</v>
      </c>
      <c r="F198" s="95">
        <v>10.939</v>
      </c>
      <c r="G198" s="95">
        <v>12.98</v>
      </c>
      <c r="H198" s="40">
        <v>12.5</v>
      </c>
      <c r="I198" s="95">
        <v>49.8</v>
      </c>
      <c r="J198" s="95">
        <v>46.7</v>
      </c>
      <c r="K198" s="95">
        <v>31.6</v>
      </c>
      <c r="L198" s="95">
        <v>28.878960000000003</v>
      </c>
      <c r="M198" s="95">
        <v>34.267200000000003</v>
      </c>
      <c r="N198" s="40">
        <v>33</v>
      </c>
      <c r="O198" s="95">
        <v>28</v>
      </c>
      <c r="P198" s="95">
        <v>26.2</v>
      </c>
      <c r="Q198" s="95">
        <v>21.8</v>
      </c>
      <c r="R198" s="95">
        <v>22.4</v>
      </c>
      <c r="S198" s="95">
        <v>17.899999999999999</v>
      </c>
      <c r="T198" s="95">
        <v>13.5</v>
      </c>
      <c r="U198" s="95">
        <v>40.1</v>
      </c>
      <c r="V198" s="95">
        <v>32.799999999999997</v>
      </c>
      <c r="W198" s="95">
        <v>45.6</v>
      </c>
      <c r="X198" s="95">
        <v>21.1</v>
      </c>
      <c r="Y198" s="95">
        <v>11.6</v>
      </c>
      <c r="Z198" s="95">
        <v>19.2</v>
      </c>
      <c r="AA198" s="95">
        <v>11.6</v>
      </c>
      <c r="AB198" s="95">
        <v>10.8</v>
      </c>
      <c r="AC198" s="95">
        <v>10.199999999999999</v>
      </c>
      <c r="AD198" s="95">
        <v>9.9</v>
      </c>
      <c r="AE198" s="95">
        <v>8</v>
      </c>
      <c r="AF198" s="95">
        <v>10.7</v>
      </c>
      <c r="AG198" s="99">
        <v>3.6999999999999998E-2</v>
      </c>
      <c r="AH198" s="99">
        <v>2.8000000000000001E-2</v>
      </c>
      <c r="AI198" s="99">
        <v>2.5000000000000001E-2</v>
      </c>
      <c r="AJ198" s="99">
        <v>2.1999999999999999E-2</v>
      </c>
      <c r="AK198" s="99">
        <v>2.1422933333333338E-2</v>
      </c>
      <c r="AL198" s="99">
        <v>1.6E-2</v>
      </c>
      <c r="AM198" s="95">
        <v>1.75</v>
      </c>
      <c r="AN198" s="95">
        <v>2.0499999999999998</v>
      </c>
      <c r="AO198" s="95">
        <v>1.88</v>
      </c>
      <c r="AP198" s="95">
        <v>1.27</v>
      </c>
      <c r="AQ198" s="95">
        <v>0.52495499999999939</v>
      </c>
      <c r="AR198" s="95">
        <v>4</v>
      </c>
    </row>
    <row r="199" spans="1:44" x14ac:dyDescent="0.25">
      <c r="A199" s="32">
        <v>405</v>
      </c>
      <c r="B199" s="15" t="s">
        <v>18</v>
      </c>
      <c r="C199" s="95">
        <v>18.510000000000002</v>
      </c>
      <c r="D199" s="95">
        <v>15.5</v>
      </c>
      <c r="E199" s="95">
        <v>16.600000000000001</v>
      </c>
      <c r="F199" s="95">
        <v>9.1989999999999998</v>
      </c>
      <c r="G199" s="95">
        <v>9.26</v>
      </c>
      <c r="H199" s="40">
        <v>11.363636363636363</v>
      </c>
      <c r="I199" s="95">
        <v>48.9</v>
      </c>
      <c r="J199" s="95">
        <v>40.9</v>
      </c>
      <c r="K199" s="95">
        <v>43.6</v>
      </c>
      <c r="L199" s="95">
        <v>24.285360000000001</v>
      </c>
      <c r="M199" s="95">
        <v>24.446400000000001</v>
      </c>
      <c r="N199" s="40">
        <v>30</v>
      </c>
      <c r="O199" s="95">
        <v>72.5</v>
      </c>
      <c r="P199" s="95">
        <v>69</v>
      </c>
      <c r="Q199" s="95">
        <v>50.4</v>
      </c>
      <c r="R199" s="95">
        <v>33.4</v>
      </c>
      <c r="S199" s="95">
        <v>7.7</v>
      </c>
      <c r="T199" s="95">
        <v>2.2000000000000002</v>
      </c>
      <c r="U199" s="95">
        <v>29.7</v>
      </c>
      <c r="V199" s="95">
        <v>24.9</v>
      </c>
      <c r="W199" s="95">
        <v>18.899999999999999</v>
      </c>
      <c r="X199" s="95">
        <v>8.1</v>
      </c>
      <c r="Y199" s="95">
        <v>22.7</v>
      </c>
      <c r="Z199" s="95">
        <v>7</v>
      </c>
      <c r="AA199" s="95">
        <v>14.2</v>
      </c>
      <c r="AB199" s="95">
        <v>12.1</v>
      </c>
      <c r="AC199" s="95">
        <v>12.6</v>
      </c>
      <c r="AD199" s="95">
        <v>11.8</v>
      </c>
      <c r="AE199" s="95">
        <v>8.3000000000000007</v>
      </c>
      <c r="AF199" s="95">
        <v>25.6</v>
      </c>
      <c r="AG199" s="99">
        <v>3.5000000000000003E-2</v>
      </c>
      <c r="AH199" s="99">
        <v>2.9000000000000001E-2</v>
      </c>
      <c r="AI199" s="99">
        <v>0.03</v>
      </c>
      <c r="AJ199" s="99">
        <v>2.9000000000000001E-2</v>
      </c>
      <c r="AK199" s="99">
        <v>1.9040999999999999E-2</v>
      </c>
      <c r="AL199" s="99">
        <v>1.2999999999999999E-2</v>
      </c>
      <c r="AM199" s="95">
        <v>1.54</v>
      </c>
      <c r="AN199" s="95">
        <v>1.75</v>
      </c>
      <c r="AO199" s="95">
        <v>1.25</v>
      </c>
      <c r="AP199" s="95">
        <v>1.74</v>
      </c>
      <c r="AQ199" s="95">
        <v>1.1778</v>
      </c>
      <c r="AR199" s="95">
        <v>12.7</v>
      </c>
    </row>
    <row r="200" spans="1:44" x14ac:dyDescent="0.25">
      <c r="A200" s="32">
        <v>407</v>
      </c>
      <c r="B200" s="15" t="s">
        <v>18</v>
      </c>
      <c r="C200" s="95">
        <v>9.51</v>
      </c>
      <c r="D200" s="95">
        <v>11.6</v>
      </c>
      <c r="E200" s="95">
        <v>16.899999999999999</v>
      </c>
      <c r="F200" s="95">
        <v>6.5730000000000004</v>
      </c>
      <c r="G200" s="95">
        <v>7.23</v>
      </c>
      <c r="H200" s="40">
        <v>7.1969696969696964</v>
      </c>
      <c r="I200" s="95">
        <v>25.1</v>
      </c>
      <c r="J200" s="95">
        <v>30.6</v>
      </c>
      <c r="K200" s="95">
        <v>44.6</v>
      </c>
      <c r="L200" s="95">
        <v>17.352720000000001</v>
      </c>
      <c r="M200" s="95">
        <v>19.087200000000003</v>
      </c>
      <c r="N200" s="40">
        <v>19</v>
      </c>
      <c r="O200" s="95">
        <v>36</v>
      </c>
      <c r="P200" s="95">
        <v>40</v>
      </c>
      <c r="Q200" s="95">
        <v>40.700000000000003</v>
      </c>
      <c r="R200" s="95">
        <v>22.1</v>
      </c>
      <c r="S200" s="95">
        <v>15.8</v>
      </c>
      <c r="T200" s="95">
        <v>21.8</v>
      </c>
      <c r="U200" s="95">
        <v>26.8</v>
      </c>
      <c r="V200" s="95">
        <v>30.4</v>
      </c>
      <c r="W200" s="95">
        <v>23.4</v>
      </c>
      <c r="X200" s="95">
        <v>20.6</v>
      </c>
      <c r="Y200" s="95">
        <v>22.7</v>
      </c>
      <c r="Z200" s="95">
        <v>7.4</v>
      </c>
      <c r="AA200" s="95">
        <v>9.4</v>
      </c>
      <c r="AB200" s="95">
        <v>11</v>
      </c>
      <c r="AC200" s="95">
        <v>7.6</v>
      </c>
      <c r="AD200" s="95">
        <v>17.7</v>
      </c>
      <c r="AE200" s="95">
        <v>15.5</v>
      </c>
      <c r="AF200" s="95">
        <v>14.4</v>
      </c>
      <c r="AG200" s="99">
        <v>2.5999999999999999E-2</v>
      </c>
      <c r="AH200" s="99">
        <v>2.3E-2</v>
      </c>
      <c r="AI200" s="99">
        <v>0.03</v>
      </c>
      <c r="AJ200" s="99">
        <v>2.9000000000000001E-2</v>
      </c>
      <c r="AK200" s="99">
        <v>3.0871599999999999E-2</v>
      </c>
      <c r="AL200" s="99">
        <v>2.3E-2</v>
      </c>
      <c r="AM200" s="95">
        <v>0.95</v>
      </c>
      <c r="AN200" s="95">
        <v>1</v>
      </c>
      <c r="AO200" s="95">
        <v>0.75</v>
      </c>
      <c r="AP200" s="95">
        <v>0.74</v>
      </c>
      <c r="AQ200" s="95">
        <v>0.9516</v>
      </c>
      <c r="AR200" s="95">
        <v>3</v>
      </c>
    </row>
    <row r="201" spans="1:44" x14ac:dyDescent="0.25">
      <c r="A201" s="32">
        <v>409</v>
      </c>
      <c r="B201" s="15" t="s">
        <v>18</v>
      </c>
      <c r="C201" s="95">
        <v>5.54</v>
      </c>
      <c r="D201" s="95">
        <v>6</v>
      </c>
      <c r="E201" s="95">
        <v>8.8000000000000007</v>
      </c>
      <c r="F201" s="95">
        <v>6.8930000000000007</v>
      </c>
      <c r="G201" s="95">
        <v>6.51</v>
      </c>
      <c r="H201" s="40">
        <v>15.530303030303029</v>
      </c>
      <c r="I201" s="95">
        <v>14.6</v>
      </c>
      <c r="J201" s="95">
        <v>15.8</v>
      </c>
      <c r="K201" s="95">
        <v>23.3</v>
      </c>
      <c r="L201" s="95">
        <v>18.197520000000004</v>
      </c>
      <c r="M201" s="95">
        <v>17.186399999999999</v>
      </c>
      <c r="N201" s="40">
        <v>41</v>
      </c>
      <c r="O201" s="95">
        <v>16.2</v>
      </c>
      <c r="P201" s="95">
        <v>13.3</v>
      </c>
      <c r="Q201" s="95">
        <v>12.8</v>
      </c>
      <c r="R201" s="95">
        <v>13</v>
      </c>
      <c r="S201" s="95">
        <v>10.8</v>
      </c>
      <c r="T201" s="95">
        <v>23.9</v>
      </c>
      <c r="U201" s="95">
        <v>16.399999999999999</v>
      </c>
      <c r="V201" s="95">
        <v>15.3</v>
      </c>
      <c r="W201" s="95">
        <v>22.6</v>
      </c>
      <c r="X201" s="95">
        <v>18.399999999999999</v>
      </c>
      <c r="Y201" s="95">
        <v>7.9</v>
      </c>
      <c r="Z201" s="95">
        <v>20.3</v>
      </c>
      <c r="AA201" s="95">
        <v>4.4000000000000004</v>
      </c>
      <c r="AB201" s="95">
        <v>6.3</v>
      </c>
      <c r="AC201" s="95">
        <v>5.7</v>
      </c>
      <c r="AD201" s="95">
        <v>17.2</v>
      </c>
      <c r="AE201" s="95">
        <v>13.3</v>
      </c>
      <c r="AF201" s="95">
        <v>10.7</v>
      </c>
      <c r="AG201" s="99">
        <v>2.4E-2</v>
      </c>
      <c r="AH201" s="99">
        <v>0.02</v>
      </c>
      <c r="AI201" s="99">
        <v>0.02</v>
      </c>
      <c r="AJ201" s="99">
        <v>1.7999999999999999E-2</v>
      </c>
      <c r="AK201" s="99">
        <v>2.3030849999999999E-2</v>
      </c>
      <c r="AL201" s="99">
        <v>2.1000000000000001E-2</v>
      </c>
      <c r="AM201" s="95">
        <v>1.88</v>
      </c>
      <c r="AN201" s="95">
        <v>1.75</v>
      </c>
      <c r="AO201" s="95">
        <v>1.53</v>
      </c>
      <c r="AP201" s="95">
        <v>1.44</v>
      </c>
      <c r="AQ201" s="95">
        <v>1.2324000000000006</v>
      </c>
      <c r="AR201" s="95">
        <v>9.3000000000000007</v>
      </c>
    </row>
    <row r="202" spans="1:44" x14ac:dyDescent="0.25">
      <c r="A202" s="32">
        <v>411</v>
      </c>
      <c r="B202" s="15" t="s">
        <v>18</v>
      </c>
      <c r="C202" s="95">
        <v>16.170000000000002</v>
      </c>
      <c r="D202" s="95">
        <v>22.8</v>
      </c>
      <c r="E202" s="95">
        <v>21.1</v>
      </c>
      <c r="F202" s="95">
        <v>15.687999999999999</v>
      </c>
      <c r="G202" s="95">
        <v>16.989999999999998</v>
      </c>
      <c r="H202" s="40" t="s">
        <v>800</v>
      </c>
      <c r="I202" s="95">
        <v>42.7</v>
      </c>
      <c r="J202" s="95">
        <v>60.2</v>
      </c>
      <c r="K202" s="95">
        <v>55.8</v>
      </c>
      <c r="L202" s="95">
        <v>41.416319999999999</v>
      </c>
      <c r="M202" s="95">
        <v>44.8536</v>
      </c>
      <c r="N202" s="40" t="s">
        <v>809</v>
      </c>
      <c r="O202" s="95">
        <v>53.5</v>
      </c>
      <c r="P202" s="95">
        <v>70.5</v>
      </c>
      <c r="Q202" s="95">
        <v>142</v>
      </c>
      <c r="R202" s="95">
        <v>105</v>
      </c>
      <c r="S202" s="95">
        <v>42.7</v>
      </c>
      <c r="T202" s="95" t="s">
        <v>800</v>
      </c>
      <c r="U202" s="95">
        <v>25.5</v>
      </c>
      <c r="V202" s="95">
        <v>42.2</v>
      </c>
      <c r="W202" s="95">
        <v>26.2</v>
      </c>
      <c r="X202" s="95">
        <v>43.1</v>
      </c>
      <c r="Y202" s="95">
        <v>23.5</v>
      </c>
      <c r="Z202" s="95">
        <v>9.5</v>
      </c>
      <c r="AA202" s="95">
        <v>9.1999999999999993</v>
      </c>
      <c r="AB202" s="95">
        <v>11</v>
      </c>
      <c r="AC202" s="95">
        <v>12.1</v>
      </c>
      <c r="AD202" s="95">
        <v>17.399999999999999</v>
      </c>
      <c r="AE202" s="95">
        <v>13.700000000000001</v>
      </c>
      <c r="AF202" s="95">
        <v>15.8</v>
      </c>
      <c r="AG202" s="99">
        <v>3.6999999999999998E-2</v>
      </c>
      <c r="AH202" s="99">
        <v>3.7999999999999999E-2</v>
      </c>
      <c r="AI202" s="99">
        <v>4.2999999999999997E-2</v>
      </c>
      <c r="AJ202" s="99">
        <v>0.05</v>
      </c>
      <c r="AK202" s="99">
        <v>3.3511649999999997E-2</v>
      </c>
      <c r="AL202" s="99">
        <v>1.2E-2</v>
      </c>
      <c r="AM202" s="95">
        <v>1.5</v>
      </c>
      <c r="AN202" s="95">
        <v>1.7</v>
      </c>
      <c r="AO202" s="95">
        <v>1.31</v>
      </c>
      <c r="AP202" s="95">
        <v>3.54</v>
      </c>
      <c r="AQ202" s="95">
        <v>2.6208000000000005</v>
      </c>
      <c r="AR202" s="95">
        <v>2.9</v>
      </c>
    </row>
    <row r="203" spans="1:44" x14ac:dyDescent="0.25">
      <c r="A203" s="32">
        <v>413</v>
      </c>
      <c r="B203" s="15" t="s">
        <v>18</v>
      </c>
      <c r="C203" s="95">
        <v>13.67</v>
      </c>
      <c r="D203" s="95">
        <v>12.2</v>
      </c>
      <c r="E203" s="95">
        <v>9.6</v>
      </c>
      <c r="F203" s="95">
        <v>4.702</v>
      </c>
      <c r="G203" s="95">
        <v>4.3899999999999997</v>
      </c>
      <c r="H203" s="40">
        <v>6.8181818181818175</v>
      </c>
      <c r="I203" s="95">
        <v>36.1</v>
      </c>
      <c r="J203" s="95">
        <v>32.200000000000003</v>
      </c>
      <c r="K203" s="95">
        <v>25.3</v>
      </c>
      <c r="L203" s="95">
        <v>12.41328</v>
      </c>
      <c r="M203" s="95">
        <v>11.589599999999999</v>
      </c>
      <c r="N203" s="40">
        <v>18</v>
      </c>
      <c r="O203" s="95">
        <v>16.399999999999999</v>
      </c>
      <c r="P203" s="95">
        <v>20</v>
      </c>
      <c r="Q203" s="95">
        <v>24.9</v>
      </c>
      <c r="R203" s="95">
        <v>2</v>
      </c>
      <c r="S203" s="95">
        <v>2.5</v>
      </c>
      <c r="T203" s="95">
        <v>1.9</v>
      </c>
      <c r="U203" s="95">
        <v>29.6</v>
      </c>
      <c r="V203" s="95">
        <v>34.9</v>
      </c>
      <c r="W203" s="95">
        <v>25.9</v>
      </c>
      <c r="X203" s="95">
        <v>12.9</v>
      </c>
      <c r="Y203" s="95">
        <v>10.8</v>
      </c>
      <c r="Z203" s="95">
        <v>13.6</v>
      </c>
      <c r="AA203" s="95">
        <v>9.4</v>
      </c>
      <c r="AB203" s="95">
        <v>10.7</v>
      </c>
      <c r="AC203" s="95">
        <v>11.9</v>
      </c>
      <c r="AD203" s="95">
        <v>11</v>
      </c>
      <c r="AE203" s="95">
        <v>9</v>
      </c>
      <c r="AF203" s="95">
        <v>9.4</v>
      </c>
      <c r="AG203" s="99">
        <v>2.5999999999999999E-2</v>
      </c>
      <c r="AH203" s="99">
        <v>2.5999999999999999E-2</v>
      </c>
      <c r="AI203" s="99">
        <v>0.03</v>
      </c>
      <c r="AJ203" s="99">
        <v>2.5000000000000001E-2</v>
      </c>
      <c r="AK203" s="99">
        <v>2.5273899999999995E-2</v>
      </c>
      <c r="AL203" s="99">
        <v>1.6E-2</v>
      </c>
      <c r="AM203" s="95">
        <v>1.75</v>
      </c>
      <c r="AN203" s="95">
        <v>1.88</v>
      </c>
      <c r="AO203" s="95">
        <v>1.45</v>
      </c>
      <c r="AP203" s="95">
        <v>1.24</v>
      </c>
      <c r="AQ203" s="95">
        <v>0.63960000000000061</v>
      </c>
      <c r="AR203" s="95">
        <v>1.4</v>
      </c>
    </row>
    <row r="204" spans="1:44" x14ac:dyDescent="0.25">
      <c r="A204" s="32">
        <v>415</v>
      </c>
      <c r="B204" s="15" t="s">
        <v>18</v>
      </c>
      <c r="C204" s="95">
        <v>15.65</v>
      </c>
      <c r="D204" s="95">
        <v>16.899999999999999</v>
      </c>
      <c r="E204" s="95">
        <v>12.3</v>
      </c>
      <c r="F204" s="95">
        <v>6.367</v>
      </c>
      <c r="G204" s="95">
        <v>4.63</v>
      </c>
      <c r="H204" s="40">
        <v>6.8181818181818175</v>
      </c>
      <c r="I204" s="95">
        <v>41.3</v>
      </c>
      <c r="J204" s="95">
        <v>44.6</v>
      </c>
      <c r="K204" s="95">
        <v>32.4</v>
      </c>
      <c r="L204" s="95">
        <v>16.808880000000002</v>
      </c>
      <c r="M204" s="95">
        <v>12.2232</v>
      </c>
      <c r="N204" s="40">
        <v>18</v>
      </c>
      <c r="O204" s="95">
        <v>56</v>
      </c>
      <c r="P204" s="95">
        <v>61</v>
      </c>
      <c r="Q204" s="95">
        <v>65</v>
      </c>
      <c r="R204" s="95">
        <v>5.2</v>
      </c>
      <c r="S204" s="95">
        <v>3.2</v>
      </c>
      <c r="T204" s="95">
        <v>10.6</v>
      </c>
      <c r="U204" s="95">
        <v>22.7</v>
      </c>
      <c r="V204" s="95">
        <v>23.4</v>
      </c>
      <c r="W204" s="95">
        <v>18.600000000000001</v>
      </c>
      <c r="X204" s="95">
        <v>19</v>
      </c>
      <c r="Y204" s="95">
        <v>20.3</v>
      </c>
      <c r="Z204" s="95">
        <v>19.3</v>
      </c>
      <c r="AA204" s="95">
        <v>12.2</v>
      </c>
      <c r="AB204" s="95">
        <v>11.8</v>
      </c>
      <c r="AC204" s="95">
        <v>10</v>
      </c>
      <c r="AD204" s="95">
        <v>13.7</v>
      </c>
      <c r="AE204" s="95">
        <v>11.3</v>
      </c>
      <c r="AF204" s="95">
        <v>12.9</v>
      </c>
      <c r="AG204" s="99">
        <v>2.1999999999999999E-2</v>
      </c>
      <c r="AH204" s="99">
        <v>2.7E-2</v>
      </c>
      <c r="AI204" s="99">
        <v>3.4000000000000002E-2</v>
      </c>
      <c r="AJ204" s="99">
        <v>3.1E-2</v>
      </c>
      <c r="AK204" s="99">
        <v>2.7457399999999993E-2</v>
      </c>
      <c r="AL204" s="99">
        <v>2.4E-2</v>
      </c>
      <c r="AM204" s="95">
        <v>1.1299999999999999</v>
      </c>
      <c r="AN204" s="95">
        <v>1</v>
      </c>
      <c r="AO204" s="95">
        <v>1.1299999999999999</v>
      </c>
      <c r="AP204" s="95">
        <v>1.3</v>
      </c>
      <c r="AQ204" s="95">
        <v>0.80340000000000034</v>
      </c>
      <c r="AR204" s="95" t="s">
        <v>800</v>
      </c>
    </row>
    <row r="205" spans="1:44" x14ac:dyDescent="0.25">
      <c r="A205" s="28">
        <v>417</v>
      </c>
      <c r="B205" s="15" t="s">
        <v>20</v>
      </c>
      <c r="C205" s="95">
        <v>4.76</v>
      </c>
      <c r="D205" s="95">
        <v>6.6</v>
      </c>
      <c r="E205" s="95">
        <v>6.3</v>
      </c>
      <c r="F205" s="95">
        <v>7.3860000000000001</v>
      </c>
      <c r="G205" s="95">
        <v>6.06</v>
      </c>
      <c r="H205" s="40">
        <v>9.4696969696969688</v>
      </c>
      <c r="I205" s="95">
        <v>12.6</v>
      </c>
      <c r="J205" s="95">
        <v>17.399999999999999</v>
      </c>
      <c r="K205" s="95">
        <v>16.600000000000001</v>
      </c>
      <c r="L205" s="95">
        <v>19.499040000000001</v>
      </c>
      <c r="M205" s="95">
        <v>15.9984</v>
      </c>
      <c r="N205" s="40">
        <v>25</v>
      </c>
      <c r="O205" s="95">
        <v>1.9</v>
      </c>
      <c r="P205" s="95">
        <v>1.4</v>
      </c>
      <c r="Q205" s="95">
        <v>1</v>
      </c>
      <c r="R205" s="95">
        <v>2.1</v>
      </c>
      <c r="S205" s="95">
        <v>1.8</v>
      </c>
      <c r="T205" s="95">
        <v>9.1</v>
      </c>
      <c r="U205" s="95">
        <v>4.5</v>
      </c>
      <c r="V205" s="95">
        <v>7</v>
      </c>
      <c r="W205" s="95">
        <v>5</v>
      </c>
      <c r="X205" s="95">
        <v>22.09</v>
      </c>
      <c r="Y205" s="95">
        <v>20.6</v>
      </c>
      <c r="Z205" s="95">
        <v>7.8</v>
      </c>
      <c r="AA205" s="95">
        <v>6.4</v>
      </c>
      <c r="AB205" s="95">
        <v>9</v>
      </c>
      <c r="AC205" s="95">
        <v>9.9</v>
      </c>
      <c r="AD205" s="95">
        <v>14.4</v>
      </c>
      <c r="AE205" s="95">
        <v>10.5</v>
      </c>
      <c r="AF205" s="95">
        <v>16.899999999999999</v>
      </c>
      <c r="AG205" s="99">
        <v>2.7E-2</v>
      </c>
      <c r="AH205" s="99">
        <v>2.7E-2</v>
      </c>
      <c r="AI205" s="99">
        <v>2.4E-2</v>
      </c>
      <c r="AJ205" s="99">
        <v>2.3E-2</v>
      </c>
      <c r="AK205" s="99">
        <v>2.2931866666666665E-2</v>
      </c>
      <c r="AL205" s="99">
        <v>8.9999999999999993E-3</v>
      </c>
      <c r="AM205" s="95">
        <v>1.1299999999999999</v>
      </c>
      <c r="AN205" s="95">
        <v>1.1299999999999999</v>
      </c>
      <c r="AO205" s="95">
        <v>1.63</v>
      </c>
      <c r="AP205" s="95">
        <v>1</v>
      </c>
      <c r="AQ205" s="95">
        <v>0.74798000000000009</v>
      </c>
      <c r="AR205" s="95">
        <v>3.3</v>
      </c>
    </row>
    <row r="206" spans="1:44" x14ac:dyDescent="0.25">
      <c r="A206" s="28">
        <v>419</v>
      </c>
      <c r="B206" s="15" t="s">
        <v>20</v>
      </c>
      <c r="C206" s="95">
        <v>5.28</v>
      </c>
      <c r="D206" s="95">
        <v>6.7</v>
      </c>
      <c r="E206" s="95">
        <v>7.8</v>
      </c>
      <c r="F206" s="95">
        <v>6.9030000000000005</v>
      </c>
      <c r="G206" s="95">
        <v>9.27</v>
      </c>
      <c r="H206" s="40">
        <v>10.227272727272727</v>
      </c>
      <c r="I206" s="95">
        <v>13.9</v>
      </c>
      <c r="J206" s="95">
        <v>17.600000000000001</v>
      </c>
      <c r="K206" s="95">
        <v>20.6</v>
      </c>
      <c r="L206" s="95">
        <v>18.223920000000003</v>
      </c>
      <c r="M206" s="95">
        <v>24.472799999999999</v>
      </c>
      <c r="N206" s="40">
        <v>27</v>
      </c>
      <c r="O206" s="95">
        <v>1.4</v>
      </c>
      <c r="P206" s="95">
        <v>1.6</v>
      </c>
      <c r="Q206" s="95">
        <v>0.8</v>
      </c>
      <c r="R206" s="95">
        <v>3</v>
      </c>
      <c r="S206" s="95">
        <v>4.4000000000000004</v>
      </c>
      <c r="T206" s="95">
        <v>5.2</v>
      </c>
      <c r="U206" s="95">
        <v>6</v>
      </c>
      <c r="V206" s="95">
        <v>6.8</v>
      </c>
      <c r="W206" s="95">
        <v>13</v>
      </c>
      <c r="X206" s="95">
        <v>17.100000000000001</v>
      </c>
      <c r="Y206" s="95">
        <v>20.7</v>
      </c>
      <c r="Z206" s="95">
        <v>15</v>
      </c>
      <c r="AA206" s="95">
        <v>5.6</v>
      </c>
      <c r="AB206" s="95">
        <v>7.5</v>
      </c>
      <c r="AC206" s="95">
        <v>6.6</v>
      </c>
      <c r="AD206" s="95">
        <v>6.1</v>
      </c>
      <c r="AE206" s="95">
        <v>7.0000000000000009</v>
      </c>
      <c r="AF206" s="95">
        <v>11.3</v>
      </c>
      <c r="AG206" s="99">
        <v>3.2000000000000001E-2</v>
      </c>
      <c r="AH206" s="99">
        <v>2.8000000000000001E-2</v>
      </c>
      <c r="AI206" s="99">
        <v>2.4E-2</v>
      </c>
      <c r="AJ206" s="99">
        <v>3.5000000000000003E-2</v>
      </c>
      <c r="AK206" s="99">
        <v>2.6045849999999999E-2</v>
      </c>
      <c r="AL206" s="99">
        <v>2.1999999999999999E-2</v>
      </c>
      <c r="AM206" s="95">
        <v>2.75</v>
      </c>
      <c r="AN206" s="95">
        <v>2.63</v>
      </c>
      <c r="AO206" s="95">
        <v>2.54</v>
      </c>
      <c r="AP206" s="95">
        <v>1.22</v>
      </c>
      <c r="AQ206" s="95">
        <v>1.2102150000000003</v>
      </c>
      <c r="AR206" s="95">
        <v>3.8</v>
      </c>
    </row>
    <row r="207" spans="1:44" x14ac:dyDescent="0.25">
      <c r="A207" s="28">
        <v>421</v>
      </c>
      <c r="B207" s="15" t="s">
        <v>20</v>
      </c>
      <c r="C207" s="95">
        <v>10.119999999999999</v>
      </c>
      <c r="D207" s="95">
        <v>9.9</v>
      </c>
      <c r="E207" s="95">
        <v>11.1</v>
      </c>
      <c r="F207" s="95">
        <v>5.75</v>
      </c>
      <c r="G207" s="95">
        <v>9.86</v>
      </c>
      <c r="H207" s="40">
        <v>5.3030303030303028</v>
      </c>
      <c r="I207" s="95">
        <v>26.7</v>
      </c>
      <c r="J207" s="95">
        <v>26.1</v>
      </c>
      <c r="K207" s="95">
        <v>29.2</v>
      </c>
      <c r="L207" s="95">
        <v>15.18</v>
      </c>
      <c r="M207" s="95">
        <v>26.0304</v>
      </c>
      <c r="N207" s="40">
        <v>14</v>
      </c>
      <c r="O207" s="95">
        <v>10.7</v>
      </c>
      <c r="P207" s="95">
        <v>13.9</v>
      </c>
      <c r="Q207" s="95">
        <v>19.5</v>
      </c>
      <c r="R207" s="95">
        <v>11.8</v>
      </c>
      <c r="S207" s="95">
        <v>15.15</v>
      </c>
      <c r="T207" s="95">
        <v>15.3</v>
      </c>
      <c r="U207" s="95">
        <v>16.399999999999999</v>
      </c>
      <c r="V207" s="95">
        <v>18.2</v>
      </c>
      <c r="W207" s="95">
        <v>17.7</v>
      </c>
      <c r="X207" s="95">
        <v>16.399999999999999</v>
      </c>
      <c r="Y207" s="95">
        <v>28.5</v>
      </c>
      <c r="Z207" s="95">
        <v>18</v>
      </c>
      <c r="AA207" s="95">
        <v>9.4</v>
      </c>
      <c r="AB207" s="95">
        <v>11.2</v>
      </c>
      <c r="AC207" s="95">
        <v>10.4</v>
      </c>
      <c r="AD207" s="95">
        <v>9.6999999999999993</v>
      </c>
      <c r="AE207" s="95">
        <v>7.5</v>
      </c>
      <c r="AF207" s="95">
        <v>10</v>
      </c>
      <c r="AG207" s="99">
        <v>2.5999999999999999E-2</v>
      </c>
      <c r="AH207" s="99">
        <v>2.4E-2</v>
      </c>
      <c r="AI207" s="99">
        <v>0.02</v>
      </c>
      <c r="AJ207" s="99">
        <v>2.1999999999999999E-2</v>
      </c>
      <c r="AK207" s="99">
        <v>1.9624016666666667E-2</v>
      </c>
      <c r="AL207" s="99">
        <v>1.2E-2</v>
      </c>
      <c r="AM207" s="95">
        <v>1.1200000000000001</v>
      </c>
      <c r="AN207" s="95">
        <v>0.88</v>
      </c>
      <c r="AO207" s="95">
        <v>1.1299999999999999</v>
      </c>
      <c r="AP207" s="95">
        <v>1.03</v>
      </c>
      <c r="AQ207" s="95">
        <v>1.2332049999999999</v>
      </c>
      <c r="AR207" s="95">
        <v>2.1</v>
      </c>
    </row>
    <row r="208" spans="1:44" x14ac:dyDescent="0.25">
      <c r="A208" s="28">
        <v>423</v>
      </c>
      <c r="B208" s="15" t="s">
        <v>20</v>
      </c>
      <c r="C208" s="95">
        <v>6.83</v>
      </c>
      <c r="D208" s="95">
        <v>5.6</v>
      </c>
      <c r="E208" s="95">
        <v>7.8</v>
      </c>
      <c r="F208" s="95">
        <v>5.6560000000000006</v>
      </c>
      <c r="G208" s="95">
        <v>6.41</v>
      </c>
      <c r="H208" s="40">
        <v>4.545454545454545</v>
      </c>
      <c r="I208" s="95">
        <v>18</v>
      </c>
      <c r="J208" s="95">
        <v>14.8</v>
      </c>
      <c r="K208" s="95">
        <v>20.6</v>
      </c>
      <c r="L208" s="95">
        <v>14.931840000000003</v>
      </c>
      <c r="M208" s="95">
        <v>16.9224</v>
      </c>
      <c r="N208" s="40">
        <v>12</v>
      </c>
      <c r="O208" s="95">
        <v>11</v>
      </c>
      <c r="P208" s="95">
        <v>7.8</v>
      </c>
      <c r="Q208" s="95">
        <v>9.3000000000000007</v>
      </c>
      <c r="R208" s="95">
        <v>4.5999999999999996</v>
      </c>
      <c r="S208" s="95">
        <v>5.3</v>
      </c>
      <c r="T208" s="95">
        <v>6.3</v>
      </c>
      <c r="U208" s="95">
        <v>10.6</v>
      </c>
      <c r="V208" s="95">
        <v>13.3</v>
      </c>
      <c r="W208" s="95">
        <v>17.899999999999999</v>
      </c>
      <c r="X208" s="95">
        <v>17.8</v>
      </c>
      <c r="Y208" s="95">
        <v>19.100000000000001</v>
      </c>
      <c r="Z208" s="95">
        <v>10</v>
      </c>
      <c r="AA208" s="95">
        <v>10.6</v>
      </c>
      <c r="AB208" s="95">
        <v>9.1999999999999993</v>
      </c>
      <c r="AC208" s="95">
        <v>10.199999999999999</v>
      </c>
      <c r="AD208" s="95">
        <v>13.7</v>
      </c>
      <c r="AE208" s="95">
        <v>12.2</v>
      </c>
      <c r="AF208" s="95">
        <v>11.2</v>
      </c>
      <c r="AG208" s="99">
        <v>2.9000000000000001E-2</v>
      </c>
      <c r="AH208" s="99">
        <v>2.5000000000000001E-2</v>
      </c>
      <c r="AI208" s="99">
        <v>2.4E-2</v>
      </c>
      <c r="AJ208" s="99">
        <v>2.8000000000000001E-2</v>
      </c>
      <c r="AK208" s="99">
        <v>2.4179883333333332E-2</v>
      </c>
      <c r="AL208" s="99">
        <v>1.2999999999999999E-2</v>
      </c>
      <c r="AM208" s="95">
        <v>1.25</v>
      </c>
      <c r="AN208" s="95">
        <v>0.98</v>
      </c>
      <c r="AO208" s="95">
        <v>1.1299999999999999</v>
      </c>
      <c r="AP208" s="95">
        <v>0.8</v>
      </c>
      <c r="AQ208" s="95">
        <v>0.84502499999999969</v>
      </c>
      <c r="AR208" s="95">
        <v>1.7</v>
      </c>
    </row>
    <row r="209" spans="1:44" x14ac:dyDescent="0.25">
      <c r="A209" s="28">
        <v>425</v>
      </c>
      <c r="B209" s="15" t="s">
        <v>20</v>
      </c>
      <c r="C209" s="95">
        <v>21.38</v>
      </c>
      <c r="D209" s="95">
        <v>23.2</v>
      </c>
      <c r="E209" s="95">
        <v>21.9</v>
      </c>
      <c r="F209" s="95">
        <v>17.8</v>
      </c>
      <c r="G209" s="95">
        <v>9.31</v>
      </c>
      <c r="H209" s="40">
        <v>5.6818181818181817</v>
      </c>
      <c r="I209" s="95">
        <v>56.4</v>
      </c>
      <c r="J209" s="95">
        <v>61.2</v>
      </c>
      <c r="K209" s="95">
        <v>57.7</v>
      </c>
      <c r="L209" s="95">
        <v>46.99</v>
      </c>
      <c r="M209" s="95">
        <v>24.578400000000002</v>
      </c>
      <c r="N209" s="40">
        <v>15</v>
      </c>
      <c r="O209" s="95">
        <v>20.100000000000001</v>
      </c>
      <c r="P209" s="95">
        <v>16.3</v>
      </c>
      <c r="Q209" s="95">
        <v>15</v>
      </c>
      <c r="R209" s="95">
        <v>3.2</v>
      </c>
      <c r="S209" s="95">
        <v>6.3</v>
      </c>
      <c r="T209" s="95">
        <v>21</v>
      </c>
      <c r="U209" s="95">
        <v>15.8</v>
      </c>
      <c r="V209" s="95">
        <v>13</v>
      </c>
      <c r="W209" s="95">
        <v>11.4</v>
      </c>
      <c r="X209" s="95">
        <v>9.6</v>
      </c>
      <c r="Y209" s="95">
        <v>19</v>
      </c>
      <c r="Z209" s="95">
        <v>38.4</v>
      </c>
      <c r="AA209" s="95">
        <v>6.6</v>
      </c>
      <c r="AB209" s="95">
        <v>5.9</v>
      </c>
      <c r="AC209" s="95">
        <v>6</v>
      </c>
      <c r="AD209" s="95">
        <v>6.9</v>
      </c>
      <c r="AE209" s="95">
        <v>7.1999999999999993</v>
      </c>
      <c r="AF209" s="95">
        <v>7.4</v>
      </c>
      <c r="AG209" s="99">
        <v>3.5999999999999997E-2</v>
      </c>
      <c r="AH209" s="99">
        <v>3.5000000000000003E-2</v>
      </c>
      <c r="AI209" s="99">
        <v>3.9E-2</v>
      </c>
      <c r="AJ209" s="99">
        <v>2.5999999999999999E-2</v>
      </c>
      <c r="AK209" s="99">
        <v>2.2289683333333334E-2</v>
      </c>
      <c r="AL209" s="99">
        <v>2.5000000000000001E-2</v>
      </c>
      <c r="AM209" s="95">
        <v>1.63</v>
      </c>
      <c r="AN209" s="95">
        <v>1.43</v>
      </c>
      <c r="AO209" s="95">
        <v>1.88</v>
      </c>
      <c r="AP209" s="95">
        <v>1.1000000000000001</v>
      </c>
      <c r="AQ209" s="95">
        <v>1.8751949999999997</v>
      </c>
      <c r="AR209" s="95">
        <v>1.4</v>
      </c>
    </row>
    <row r="210" spans="1:44" x14ac:dyDescent="0.25">
      <c r="A210" s="28">
        <v>427</v>
      </c>
      <c r="B210" s="15" t="s">
        <v>20</v>
      </c>
      <c r="C210" s="95">
        <v>4.1500000000000004</v>
      </c>
      <c r="D210" s="95">
        <v>7</v>
      </c>
      <c r="E210" s="95">
        <v>9.1999999999999993</v>
      </c>
      <c r="F210" s="95">
        <v>8.2050000000000001</v>
      </c>
      <c r="G210" s="95">
        <v>5.33</v>
      </c>
      <c r="H210" s="40">
        <v>4.545454545454545</v>
      </c>
      <c r="I210" s="95">
        <v>10.9</v>
      </c>
      <c r="J210" s="95">
        <v>18.5</v>
      </c>
      <c r="K210" s="95">
        <v>24.3</v>
      </c>
      <c r="L210" s="95">
        <v>21.661200000000001</v>
      </c>
      <c r="M210" s="95">
        <v>14.071200000000001</v>
      </c>
      <c r="N210" s="40">
        <v>12</v>
      </c>
      <c r="O210" s="95">
        <v>5</v>
      </c>
      <c r="P210" s="95">
        <v>8.3000000000000007</v>
      </c>
      <c r="Q210" s="95">
        <v>18.2</v>
      </c>
      <c r="R210" s="95">
        <v>2.8</v>
      </c>
      <c r="S210" s="95">
        <v>2.5</v>
      </c>
      <c r="T210" s="95">
        <v>1.3</v>
      </c>
      <c r="U210" s="95">
        <v>10.1</v>
      </c>
      <c r="V210" s="95">
        <v>18.899999999999999</v>
      </c>
      <c r="W210" s="95">
        <v>20.7</v>
      </c>
      <c r="X210" s="95">
        <v>8.1</v>
      </c>
      <c r="Y210" s="95">
        <v>11.4</v>
      </c>
      <c r="Z210" s="95">
        <v>4.9000000000000004</v>
      </c>
      <c r="AA210" s="95">
        <v>23.5</v>
      </c>
      <c r="AB210" s="95">
        <v>20.8</v>
      </c>
      <c r="AC210" s="95">
        <v>20.5</v>
      </c>
      <c r="AD210" s="95">
        <v>20.9</v>
      </c>
      <c r="AE210" s="95">
        <v>20.2</v>
      </c>
      <c r="AF210" s="95">
        <v>17.899999999999999</v>
      </c>
      <c r="AG210" s="99">
        <v>0.04</v>
      </c>
      <c r="AH210" s="99">
        <v>4.4999999999999998E-2</v>
      </c>
      <c r="AI210" s="99">
        <v>3.7999999999999999E-2</v>
      </c>
      <c r="AJ210" s="99">
        <v>4.5999999999999999E-2</v>
      </c>
      <c r="AK210" s="99">
        <v>3.6126916666666661E-2</v>
      </c>
      <c r="AL210" s="99">
        <v>1.7999999999999999E-2</v>
      </c>
      <c r="AM210" s="95">
        <v>1.62</v>
      </c>
      <c r="AN210" s="95">
        <v>1.62</v>
      </c>
      <c r="AO210" s="95">
        <v>1.75</v>
      </c>
      <c r="AP210" s="95">
        <v>0.99</v>
      </c>
      <c r="AQ210" s="95">
        <v>0.54642499999999972</v>
      </c>
      <c r="AR210" s="95" t="s">
        <v>800</v>
      </c>
    </row>
    <row r="211" spans="1:44" x14ac:dyDescent="0.25">
      <c r="A211" s="28">
        <v>429</v>
      </c>
      <c r="B211" s="15" t="s">
        <v>20</v>
      </c>
      <c r="C211" s="95">
        <v>7.39</v>
      </c>
      <c r="D211" s="95">
        <v>7.9</v>
      </c>
      <c r="E211" s="95">
        <v>9.1</v>
      </c>
      <c r="F211" s="95">
        <v>8.625</v>
      </c>
      <c r="G211" s="95">
        <v>9.01</v>
      </c>
      <c r="H211" s="40">
        <v>16.287878787878785</v>
      </c>
      <c r="I211" s="95">
        <v>19.5</v>
      </c>
      <c r="J211" s="95">
        <v>20.9</v>
      </c>
      <c r="K211" s="95">
        <v>24.1</v>
      </c>
      <c r="L211" s="95">
        <v>22.77</v>
      </c>
      <c r="M211" s="95">
        <v>23.7864</v>
      </c>
      <c r="N211" s="40">
        <v>43</v>
      </c>
      <c r="O211" s="95">
        <v>7.8</v>
      </c>
      <c r="P211" s="95">
        <v>8.5</v>
      </c>
      <c r="Q211" s="95">
        <v>7.8</v>
      </c>
      <c r="R211" s="95">
        <v>5.0999999999999996</v>
      </c>
      <c r="S211" s="95">
        <v>6.2</v>
      </c>
      <c r="T211" s="95">
        <v>12.4</v>
      </c>
      <c r="U211" s="95">
        <v>31.2</v>
      </c>
      <c r="V211" s="95">
        <v>26.5</v>
      </c>
      <c r="W211" s="95">
        <v>34.700000000000003</v>
      </c>
      <c r="X211" s="95">
        <v>10.7</v>
      </c>
      <c r="Y211" s="95">
        <v>25.9</v>
      </c>
      <c r="Z211" s="95">
        <v>13.9</v>
      </c>
      <c r="AA211" s="95">
        <v>14.1</v>
      </c>
      <c r="AB211" s="95">
        <v>17.5</v>
      </c>
      <c r="AC211" s="95">
        <v>19.7</v>
      </c>
      <c r="AD211" s="95">
        <v>16.3</v>
      </c>
      <c r="AE211" s="95">
        <v>13.900000000000002</v>
      </c>
      <c r="AF211" s="95">
        <v>17.3</v>
      </c>
      <c r="AG211" s="99">
        <v>4.3999999999999997E-2</v>
      </c>
      <c r="AH211" s="99">
        <v>3.7999999999999999E-2</v>
      </c>
      <c r="AI211" s="99">
        <v>3.5000000000000003E-2</v>
      </c>
      <c r="AJ211" s="99">
        <v>3.5999999999999997E-2</v>
      </c>
      <c r="AK211" s="99">
        <v>3.7277999999999999E-2</v>
      </c>
      <c r="AL211" s="99">
        <v>3.2000000000000001E-2</v>
      </c>
      <c r="AM211" s="95">
        <v>1.62</v>
      </c>
      <c r="AN211" s="95">
        <v>1.62</v>
      </c>
      <c r="AO211" s="95">
        <v>1.88</v>
      </c>
      <c r="AP211" s="95">
        <v>1.21</v>
      </c>
      <c r="AQ211" s="95">
        <v>0.84502500000000014</v>
      </c>
      <c r="AR211" s="95">
        <v>3</v>
      </c>
    </row>
    <row r="212" spans="1:44" x14ac:dyDescent="0.25">
      <c r="A212" s="28">
        <v>431</v>
      </c>
      <c r="B212" s="15" t="s">
        <v>20</v>
      </c>
      <c r="C212" s="95">
        <v>8.6199999999999992</v>
      </c>
      <c r="D212" s="95">
        <v>7.3</v>
      </c>
      <c r="E212" s="95">
        <v>9.1999999999999993</v>
      </c>
      <c r="F212" s="95">
        <v>4.8119999999999994</v>
      </c>
      <c r="G212" s="95">
        <v>3.55</v>
      </c>
      <c r="H212" s="40">
        <v>6.8181818181818175</v>
      </c>
      <c r="I212" s="95">
        <v>22.8</v>
      </c>
      <c r="J212" s="95">
        <v>19.3</v>
      </c>
      <c r="K212" s="95">
        <v>24.3</v>
      </c>
      <c r="L212" s="95">
        <v>12.703679999999999</v>
      </c>
      <c r="M212" s="95">
        <v>9.3719999999999999</v>
      </c>
      <c r="N212" s="40">
        <v>18</v>
      </c>
      <c r="O212" s="95">
        <v>5.0999999999999996</v>
      </c>
      <c r="P212" s="95">
        <v>3.7</v>
      </c>
      <c r="Q212" s="95">
        <v>4.4000000000000004</v>
      </c>
      <c r="R212" s="95">
        <v>4.5</v>
      </c>
      <c r="S212" s="95">
        <v>2.9</v>
      </c>
      <c r="T212" s="95">
        <v>3.8</v>
      </c>
      <c r="U212" s="95">
        <v>11.8</v>
      </c>
      <c r="V212" s="95">
        <v>7.3</v>
      </c>
      <c r="W212" s="95">
        <v>10.3</v>
      </c>
      <c r="X212" s="95">
        <v>15.8</v>
      </c>
      <c r="Y212" s="95">
        <v>15.1</v>
      </c>
      <c r="Z212" s="95">
        <v>5.0999999999999996</v>
      </c>
      <c r="AA212" s="95">
        <v>9.6999999999999993</v>
      </c>
      <c r="AB212" s="95">
        <v>11.6</v>
      </c>
      <c r="AC212" s="95">
        <v>10.7</v>
      </c>
      <c r="AD212" s="95">
        <v>18.899999999999999</v>
      </c>
      <c r="AE212" s="95">
        <v>14.9</v>
      </c>
      <c r="AF212" s="95">
        <v>15</v>
      </c>
      <c r="AG212" s="99">
        <v>2.5999999999999999E-2</v>
      </c>
      <c r="AH212" s="99">
        <v>2.1000000000000001E-2</v>
      </c>
      <c r="AI212" s="99">
        <v>1.7999999999999999E-2</v>
      </c>
      <c r="AJ212" s="99">
        <v>1.6E-2</v>
      </c>
      <c r="AK212" s="99">
        <v>1.4498666666666668E-2</v>
      </c>
      <c r="AL212" s="99">
        <v>1.2999999999999999E-2</v>
      </c>
      <c r="AM212" s="95">
        <v>1.25</v>
      </c>
      <c r="AN212" s="95">
        <v>1.43</v>
      </c>
      <c r="AO212" s="95">
        <v>1.08</v>
      </c>
      <c r="AP212" s="95">
        <v>1.1100000000000001</v>
      </c>
      <c r="AQ212" s="95">
        <v>0.65050625000000051</v>
      </c>
      <c r="AR212" s="95">
        <v>2.2000000000000002</v>
      </c>
    </row>
    <row r="213" spans="1:44" x14ac:dyDescent="0.25">
      <c r="A213" s="28">
        <v>433</v>
      </c>
      <c r="B213" s="15" t="s">
        <v>20</v>
      </c>
      <c r="C213" s="95">
        <v>5.72</v>
      </c>
      <c r="D213" s="95">
        <v>7</v>
      </c>
      <c r="E213" s="95">
        <v>9.1999999999999993</v>
      </c>
      <c r="F213" s="95">
        <v>10.015000000000001</v>
      </c>
      <c r="G213" s="95">
        <v>5.65</v>
      </c>
      <c r="H213" s="40">
        <v>9.0909090909090899</v>
      </c>
      <c r="I213" s="95">
        <v>15.1</v>
      </c>
      <c r="J213" s="95">
        <v>18.5</v>
      </c>
      <c r="K213" s="95">
        <v>24.3</v>
      </c>
      <c r="L213" s="95">
        <v>26.439600000000002</v>
      </c>
      <c r="M213" s="95">
        <v>14.916000000000002</v>
      </c>
      <c r="N213" s="40">
        <v>24</v>
      </c>
      <c r="O213" s="95">
        <v>18</v>
      </c>
      <c r="P213" s="95">
        <v>14.8</v>
      </c>
      <c r="Q213" s="95">
        <v>15.7</v>
      </c>
      <c r="R213" s="95">
        <v>3.9</v>
      </c>
      <c r="S213" s="95">
        <v>3.2</v>
      </c>
      <c r="T213" s="95">
        <v>3.5</v>
      </c>
      <c r="U213" s="95">
        <v>10.1</v>
      </c>
      <c r="V213" s="95">
        <v>11</v>
      </c>
      <c r="W213" s="95">
        <v>13.4</v>
      </c>
      <c r="X213" s="95">
        <v>12.5</v>
      </c>
      <c r="Y213" s="95">
        <v>14</v>
      </c>
      <c r="Z213" s="95">
        <v>5.7</v>
      </c>
      <c r="AA213" s="95">
        <v>13.8</v>
      </c>
      <c r="AB213" s="95">
        <v>16.5</v>
      </c>
      <c r="AC213" s="95">
        <v>13.7</v>
      </c>
      <c r="AD213" s="95">
        <v>20.100000000000001</v>
      </c>
      <c r="AE213" s="95">
        <v>15.4</v>
      </c>
      <c r="AF213" s="95">
        <v>7.6</v>
      </c>
      <c r="AG213" s="99">
        <v>2.7E-2</v>
      </c>
      <c r="AH213" s="99">
        <v>0.03</v>
      </c>
      <c r="AI213" s="99">
        <v>2.9000000000000001E-2</v>
      </c>
      <c r="AJ213" s="99">
        <v>3.5000000000000003E-2</v>
      </c>
      <c r="AK213" s="99">
        <v>2.4349516666666668E-2</v>
      </c>
      <c r="AL213" s="99">
        <v>3.5000000000000003E-2</v>
      </c>
      <c r="AM213" s="95">
        <v>1.75</v>
      </c>
      <c r="AN213" s="95">
        <v>1.83</v>
      </c>
      <c r="AO213" s="95">
        <v>1.63</v>
      </c>
      <c r="AP213" s="95">
        <v>1.66</v>
      </c>
      <c r="AQ213" s="95">
        <v>0.74051500000000026</v>
      </c>
      <c r="AR213" s="95">
        <v>3.3</v>
      </c>
    </row>
    <row r="214" spans="1:44" x14ac:dyDescent="0.25">
      <c r="A214" s="15">
        <v>435</v>
      </c>
      <c r="B214" s="15" t="s">
        <v>20</v>
      </c>
      <c r="C214" s="95">
        <v>13.84</v>
      </c>
      <c r="D214" s="95">
        <v>11.2</v>
      </c>
      <c r="E214" s="95">
        <v>13.8</v>
      </c>
      <c r="F214" s="95">
        <v>10.106</v>
      </c>
      <c r="G214" s="95">
        <v>4.8899999999999997</v>
      </c>
      <c r="H214" s="40">
        <v>4.1666666666666661</v>
      </c>
      <c r="I214" s="95">
        <v>36.5</v>
      </c>
      <c r="J214" s="95">
        <v>29.6</v>
      </c>
      <c r="K214" s="95">
        <v>36.4</v>
      </c>
      <c r="L214" s="95">
        <v>26.679840000000002</v>
      </c>
      <c r="M214" s="95">
        <v>12.909599999999999</v>
      </c>
      <c r="N214" s="40">
        <v>11</v>
      </c>
      <c r="O214" s="95">
        <v>5.3</v>
      </c>
      <c r="P214" s="95">
        <v>5</v>
      </c>
      <c r="Q214" s="95">
        <v>14</v>
      </c>
      <c r="R214" s="95">
        <v>8.5</v>
      </c>
      <c r="S214" s="95">
        <v>8.1</v>
      </c>
      <c r="T214" s="95" t="s">
        <v>800</v>
      </c>
      <c r="U214" s="95">
        <v>11.5</v>
      </c>
      <c r="V214" s="95">
        <v>11.4</v>
      </c>
      <c r="W214" s="95">
        <v>33.1</v>
      </c>
      <c r="X214" s="95">
        <v>23.2</v>
      </c>
      <c r="Y214" s="95">
        <v>22.3</v>
      </c>
      <c r="Z214" s="95">
        <v>13.2</v>
      </c>
      <c r="AA214" s="95">
        <v>23.4</v>
      </c>
      <c r="AB214" s="95">
        <v>25.4</v>
      </c>
      <c r="AC214" s="95">
        <v>26.9</v>
      </c>
      <c r="AD214" s="95">
        <v>35.799999999999997</v>
      </c>
      <c r="AE214" s="95">
        <v>30</v>
      </c>
      <c r="AF214" s="95">
        <v>30.7</v>
      </c>
      <c r="AG214" s="99">
        <v>2.9000000000000001E-2</v>
      </c>
      <c r="AH214" s="99">
        <v>2.4E-2</v>
      </c>
      <c r="AI214" s="99">
        <v>2.5999999999999999E-2</v>
      </c>
      <c r="AJ214" s="99">
        <v>2.7E-2</v>
      </c>
      <c r="AK214" s="99">
        <v>2.0120800000000001E-2</v>
      </c>
      <c r="AL214" s="99">
        <v>1.4999999999999999E-2</v>
      </c>
      <c r="AM214" s="95">
        <v>2.62</v>
      </c>
      <c r="AN214" s="95">
        <v>2.85</v>
      </c>
      <c r="AO214" s="95">
        <v>2.38</v>
      </c>
      <c r="AP214" s="95">
        <v>0.93</v>
      </c>
      <c r="AQ214" s="95">
        <v>0.48670500000000017</v>
      </c>
      <c r="AR214" s="95" t="s">
        <v>800</v>
      </c>
    </row>
    <row r="215" spans="1:44" x14ac:dyDescent="0.25">
      <c r="A215" s="31">
        <v>437</v>
      </c>
      <c r="B215" s="15" t="s">
        <v>21</v>
      </c>
      <c r="C215" s="95">
        <v>3.55</v>
      </c>
      <c r="D215" s="95">
        <v>4.5999999999999996</v>
      </c>
      <c r="E215" s="95">
        <v>7.6</v>
      </c>
      <c r="F215" s="95">
        <v>5.5229999999999997</v>
      </c>
      <c r="G215" s="95">
        <v>5.17</v>
      </c>
      <c r="H215" s="40">
        <v>5.3030303030303028</v>
      </c>
      <c r="I215" s="95">
        <v>9.4</v>
      </c>
      <c r="J215" s="95">
        <v>12.1</v>
      </c>
      <c r="K215" s="95">
        <v>20</v>
      </c>
      <c r="L215" s="95">
        <v>14.580719999999999</v>
      </c>
      <c r="M215" s="95">
        <v>13.6488</v>
      </c>
      <c r="N215" s="40">
        <v>14</v>
      </c>
      <c r="O215" s="95">
        <v>13</v>
      </c>
      <c r="P215" s="95">
        <v>10.8</v>
      </c>
      <c r="Q215" s="95">
        <v>9.1999999999999993</v>
      </c>
      <c r="R215" s="95">
        <v>8.4</v>
      </c>
      <c r="S215" s="95">
        <v>5.65</v>
      </c>
      <c r="T215" s="95">
        <v>3.4</v>
      </c>
      <c r="U215" s="95">
        <v>11</v>
      </c>
      <c r="V215" s="95">
        <v>14.3</v>
      </c>
      <c r="W215" s="95">
        <v>15.8</v>
      </c>
      <c r="X215" s="95">
        <v>15.4</v>
      </c>
      <c r="Y215" s="95">
        <v>15.5</v>
      </c>
      <c r="Z215" s="95">
        <v>10</v>
      </c>
      <c r="AA215" s="95">
        <v>10.3</v>
      </c>
      <c r="AB215" s="95">
        <v>8.5</v>
      </c>
      <c r="AC215" s="95">
        <v>10.1</v>
      </c>
      <c r="AD215" s="95">
        <v>9.9</v>
      </c>
      <c r="AE215" s="95">
        <v>7.4</v>
      </c>
      <c r="AF215" s="95">
        <v>14.2</v>
      </c>
      <c r="AG215" s="99">
        <v>2.1000000000000001E-2</v>
      </c>
      <c r="AH215" s="99">
        <v>1.9E-2</v>
      </c>
      <c r="AI215" s="99">
        <v>1.7000000000000001E-2</v>
      </c>
      <c r="AJ215" s="99">
        <v>1.4999999999999999E-2</v>
      </c>
      <c r="AK215" s="99">
        <v>1.6483000000000001E-2</v>
      </c>
      <c r="AL215" s="99">
        <v>1.2E-2</v>
      </c>
      <c r="AM215" s="95">
        <v>0.63</v>
      </c>
      <c r="AN215" s="95">
        <v>0.63</v>
      </c>
      <c r="AO215" s="95">
        <v>0.88</v>
      </c>
      <c r="AP215" s="95">
        <v>0.7</v>
      </c>
      <c r="AQ215" s="95">
        <v>0.85755499999999962</v>
      </c>
      <c r="AR215" s="95">
        <v>2.8</v>
      </c>
    </row>
    <row r="216" spans="1:44" x14ac:dyDescent="0.25">
      <c r="A216" s="31">
        <v>439</v>
      </c>
      <c r="B216" s="15" t="s">
        <v>21</v>
      </c>
      <c r="C216" s="95">
        <v>3.52</v>
      </c>
      <c r="D216" s="95">
        <v>4.5999999999999996</v>
      </c>
      <c r="E216" s="95">
        <v>5.3</v>
      </c>
      <c r="F216" s="95">
        <v>6.4760000000000009</v>
      </c>
      <c r="G216" s="95">
        <v>5.87</v>
      </c>
      <c r="H216" s="40">
        <v>6.0606060606060606</v>
      </c>
      <c r="I216" s="95">
        <v>9.3000000000000007</v>
      </c>
      <c r="J216" s="95">
        <v>12.1</v>
      </c>
      <c r="K216" s="95">
        <v>13.9</v>
      </c>
      <c r="L216" s="95">
        <v>17.096640000000004</v>
      </c>
      <c r="M216" s="95">
        <v>15.4968</v>
      </c>
      <c r="N216" s="40">
        <v>16</v>
      </c>
      <c r="O216" s="95">
        <v>3.7</v>
      </c>
      <c r="P216" s="95">
        <v>3.7</v>
      </c>
      <c r="Q216" s="95">
        <v>3.2</v>
      </c>
      <c r="R216" s="95">
        <v>2.2999999999999998</v>
      </c>
      <c r="S216" s="95">
        <v>2.25</v>
      </c>
      <c r="T216" s="95">
        <v>5</v>
      </c>
      <c r="U216" s="95">
        <v>4.0999999999999996</v>
      </c>
      <c r="V216" s="95">
        <v>7.8</v>
      </c>
      <c r="W216" s="95">
        <v>7.6</v>
      </c>
      <c r="X216" s="95">
        <v>11.5</v>
      </c>
      <c r="Y216" s="95">
        <v>13.9</v>
      </c>
      <c r="Z216" s="95">
        <v>10.8</v>
      </c>
      <c r="AA216" s="95">
        <v>9.4</v>
      </c>
      <c r="AB216" s="95">
        <v>10.4</v>
      </c>
      <c r="AC216" s="95">
        <v>12.2</v>
      </c>
      <c r="AD216" s="95">
        <v>19.2</v>
      </c>
      <c r="AE216" s="95">
        <v>15.9</v>
      </c>
      <c r="AF216" s="95">
        <v>12.7</v>
      </c>
      <c r="AG216" s="99">
        <v>2.1000000000000001E-2</v>
      </c>
      <c r="AH216" s="99">
        <v>2.1000000000000001E-2</v>
      </c>
      <c r="AI216" s="99">
        <v>2.1000000000000001E-2</v>
      </c>
      <c r="AJ216" s="99">
        <v>1.7999999999999999E-2</v>
      </c>
      <c r="AK216" s="99">
        <v>1.9295E-2</v>
      </c>
      <c r="AL216" s="99">
        <v>2.1999999999999999E-2</v>
      </c>
      <c r="AM216" s="95">
        <v>1.25</v>
      </c>
      <c r="AN216" s="95">
        <v>0.95</v>
      </c>
      <c r="AO216" s="95">
        <v>0.85</v>
      </c>
      <c r="AP216" s="95">
        <v>1.02</v>
      </c>
      <c r="AQ216" s="95">
        <v>0.82943000000000078</v>
      </c>
      <c r="AR216" s="95">
        <v>2.9</v>
      </c>
    </row>
    <row r="217" spans="1:44" x14ac:dyDescent="0.25">
      <c r="A217" s="31">
        <v>441</v>
      </c>
      <c r="B217" s="15" t="s">
        <v>21</v>
      </c>
      <c r="C217" s="95">
        <v>9.51</v>
      </c>
      <c r="D217" s="95">
        <v>9.9</v>
      </c>
      <c r="E217" s="95">
        <v>12.2</v>
      </c>
      <c r="F217" s="95">
        <v>8.0719999999999992</v>
      </c>
      <c r="G217" s="95">
        <v>6.53</v>
      </c>
      <c r="H217" s="40">
        <v>9.0909090909090899</v>
      </c>
      <c r="I217" s="95">
        <v>25.1</v>
      </c>
      <c r="J217" s="95">
        <v>26.1</v>
      </c>
      <c r="K217" s="95">
        <v>32.200000000000003</v>
      </c>
      <c r="L217" s="95">
        <v>21.310079999999999</v>
      </c>
      <c r="M217" s="95">
        <v>17.2392</v>
      </c>
      <c r="N217" s="40">
        <v>24</v>
      </c>
      <c r="O217" s="95">
        <v>14.2</v>
      </c>
      <c r="P217" s="95">
        <v>14.1</v>
      </c>
      <c r="Q217" s="95">
        <v>14</v>
      </c>
      <c r="R217" s="95">
        <v>12.7</v>
      </c>
      <c r="S217" s="95">
        <v>8.9</v>
      </c>
      <c r="T217" s="95">
        <v>14.3</v>
      </c>
      <c r="U217" s="95">
        <v>21.9</v>
      </c>
      <c r="V217" s="95">
        <v>21.9</v>
      </c>
      <c r="W217" s="95">
        <v>23.8</v>
      </c>
      <c r="X217" s="95">
        <v>29.9</v>
      </c>
      <c r="Y217" s="95">
        <v>27.1</v>
      </c>
      <c r="Z217" s="95">
        <v>25.3</v>
      </c>
      <c r="AA217" s="95">
        <v>17.5</v>
      </c>
      <c r="AB217" s="95">
        <v>19.3</v>
      </c>
      <c r="AC217" s="95">
        <v>22.2</v>
      </c>
      <c r="AD217" s="95">
        <v>16.8</v>
      </c>
      <c r="AE217" s="95">
        <v>12.3</v>
      </c>
      <c r="AF217" s="95">
        <v>10.8</v>
      </c>
      <c r="AG217" s="99">
        <v>2.8000000000000001E-2</v>
      </c>
      <c r="AH217" s="99">
        <v>2.5999999999999999E-2</v>
      </c>
      <c r="AI217" s="99">
        <v>2.7E-2</v>
      </c>
      <c r="AJ217" s="99">
        <v>2.5999999999999999E-2</v>
      </c>
      <c r="AK217" s="99">
        <v>2.452E-2</v>
      </c>
      <c r="AL217" s="99">
        <v>2.4E-2</v>
      </c>
      <c r="AM217" s="95">
        <v>0.88</v>
      </c>
      <c r="AN217" s="95">
        <v>1.08</v>
      </c>
      <c r="AO217" s="95">
        <v>1</v>
      </c>
      <c r="AP217" s="95">
        <v>1.1000000000000001</v>
      </c>
      <c r="AQ217" s="95">
        <v>0.6565112500000001</v>
      </c>
      <c r="AR217" s="95">
        <v>3.6</v>
      </c>
    </row>
    <row r="218" spans="1:44" x14ac:dyDescent="0.25">
      <c r="A218" s="31">
        <v>443</v>
      </c>
      <c r="B218" s="15" t="s">
        <v>21</v>
      </c>
      <c r="C218" s="95">
        <v>5.0199999999999996</v>
      </c>
      <c r="D218" s="95">
        <v>5.0999999999999996</v>
      </c>
      <c r="E218" s="95">
        <v>5.2</v>
      </c>
      <c r="F218" s="95">
        <v>5.7460000000000004</v>
      </c>
      <c r="G218" s="95">
        <v>5.35</v>
      </c>
      <c r="H218" s="40">
        <v>13.257575757575758</v>
      </c>
      <c r="I218" s="95">
        <v>13.2</v>
      </c>
      <c r="J218" s="95">
        <v>13.5</v>
      </c>
      <c r="K218" s="95">
        <v>13.9</v>
      </c>
      <c r="L218" s="95">
        <v>15.169440000000002</v>
      </c>
      <c r="M218" s="95">
        <v>14.124000000000001</v>
      </c>
      <c r="N218" s="40">
        <v>35</v>
      </c>
      <c r="O218" s="95">
        <v>7.2</v>
      </c>
      <c r="P218" s="95">
        <v>5.3</v>
      </c>
      <c r="Q218" s="95">
        <v>6.1</v>
      </c>
      <c r="R218" s="95">
        <v>4.0999999999999996</v>
      </c>
      <c r="S218" s="95">
        <v>4.3499999999999996</v>
      </c>
      <c r="T218" s="95">
        <v>6.8</v>
      </c>
      <c r="U218" s="95">
        <v>14.8</v>
      </c>
      <c r="V218" s="95">
        <v>15.7</v>
      </c>
      <c r="W218" s="95">
        <v>18.8</v>
      </c>
      <c r="X218" s="95">
        <v>22.7</v>
      </c>
      <c r="Y218" s="95">
        <v>16.5</v>
      </c>
      <c r="Z218" s="95">
        <v>32.6</v>
      </c>
      <c r="AA218" s="95">
        <v>15.4</v>
      </c>
      <c r="AB218" s="95">
        <v>17.100000000000001</v>
      </c>
      <c r="AC218" s="95">
        <v>24.9</v>
      </c>
      <c r="AD218" s="95">
        <v>33.4</v>
      </c>
      <c r="AE218" s="95">
        <v>14.2</v>
      </c>
      <c r="AF218" s="95">
        <v>27.8</v>
      </c>
      <c r="AG218" s="99">
        <v>3.4000000000000002E-2</v>
      </c>
      <c r="AH218" s="99">
        <v>3.6999999999999998E-2</v>
      </c>
      <c r="AI218" s="99">
        <v>4.4999999999999998E-2</v>
      </c>
      <c r="AJ218" s="99">
        <v>3.6999999999999998E-2</v>
      </c>
      <c r="AK218" s="99">
        <v>3.7914999999999997E-2</v>
      </c>
      <c r="AL218" s="99">
        <v>2.1999999999999999E-2</v>
      </c>
      <c r="AM218" s="95">
        <v>1.25</v>
      </c>
      <c r="AN218" s="95">
        <v>1</v>
      </c>
      <c r="AO218" s="95">
        <v>1.88</v>
      </c>
      <c r="AP218" s="95">
        <v>0.77</v>
      </c>
      <c r="AQ218" s="95">
        <v>0.56645999999999974</v>
      </c>
      <c r="AR218" s="95">
        <v>3.4</v>
      </c>
    </row>
    <row r="219" spans="1:44" x14ac:dyDescent="0.25">
      <c r="A219" s="31">
        <v>445</v>
      </c>
      <c r="B219" s="15" t="s">
        <v>21</v>
      </c>
      <c r="C219" s="95">
        <v>7.7</v>
      </c>
      <c r="D219" s="95">
        <v>9.9</v>
      </c>
      <c r="E219" s="95">
        <v>11.2</v>
      </c>
      <c r="F219" s="95">
        <v>7.4239999999999995</v>
      </c>
      <c r="G219" s="95">
        <v>5.52</v>
      </c>
      <c r="H219" s="40">
        <v>7.5757575757575752</v>
      </c>
      <c r="I219" s="95">
        <v>20.3</v>
      </c>
      <c r="J219" s="95">
        <v>26.1</v>
      </c>
      <c r="K219" s="95">
        <v>29.7</v>
      </c>
      <c r="L219" s="95">
        <v>19.599360000000001</v>
      </c>
      <c r="M219" s="95">
        <v>14.572799999999999</v>
      </c>
      <c r="N219" s="40">
        <v>20</v>
      </c>
      <c r="O219" s="95">
        <v>12.4</v>
      </c>
      <c r="P219" s="95">
        <v>15.8</v>
      </c>
      <c r="Q219" s="95">
        <v>19.399999999999999</v>
      </c>
      <c r="R219" s="95">
        <v>9.4</v>
      </c>
      <c r="S219" s="95">
        <v>6.4</v>
      </c>
      <c r="T219" s="95">
        <v>18.899999999999999</v>
      </c>
      <c r="U219" s="95">
        <v>5.6</v>
      </c>
      <c r="V219" s="95">
        <v>8.4</v>
      </c>
      <c r="W219" s="95">
        <v>10.4</v>
      </c>
      <c r="X219" s="95">
        <v>11.2</v>
      </c>
      <c r="Y219" s="95">
        <v>8.6999999999999993</v>
      </c>
      <c r="Z219" s="95">
        <v>7.3</v>
      </c>
      <c r="AA219" s="95">
        <v>6.9</v>
      </c>
      <c r="AB219" s="95">
        <v>8</v>
      </c>
      <c r="AC219" s="95">
        <v>10.7</v>
      </c>
      <c r="AD219" s="95">
        <v>10.4</v>
      </c>
      <c r="AE219" s="95">
        <v>7.9</v>
      </c>
      <c r="AF219" s="95">
        <v>10.6</v>
      </c>
      <c r="AG219" s="99">
        <v>2.5000000000000001E-2</v>
      </c>
      <c r="AH219" s="99">
        <v>2.5000000000000001E-2</v>
      </c>
      <c r="AI219" s="99">
        <v>2.1999999999999999E-2</v>
      </c>
      <c r="AJ219" s="99">
        <v>1.7000000000000001E-2</v>
      </c>
      <c r="AK219" s="99">
        <v>1.8645250000000002E-2</v>
      </c>
      <c r="AL219" s="99">
        <v>1.4999999999999999E-2</v>
      </c>
      <c r="AM219" s="95">
        <v>1.88</v>
      </c>
      <c r="AN219" s="95">
        <v>1.88</v>
      </c>
      <c r="AO219" s="95">
        <v>1.63</v>
      </c>
      <c r="AP219" s="95">
        <v>0.8</v>
      </c>
      <c r="AQ219" s="95">
        <v>0.5737650000000003</v>
      </c>
      <c r="AR219" s="95">
        <v>3.1</v>
      </c>
    </row>
    <row r="220" spans="1:44" x14ac:dyDescent="0.25">
      <c r="A220" s="31">
        <v>447</v>
      </c>
      <c r="B220" s="15" t="s">
        <v>21</v>
      </c>
      <c r="C220" s="95">
        <v>13.64</v>
      </c>
      <c r="D220" s="95">
        <v>12.1</v>
      </c>
      <c r="E220" s="95">
        <v>17.600000000000001</v>
      </c>
      <c r="F220" s="95">
        <v>10.681000000000001</v>
      </c>
      <c r="G220" s="95">
        <v>16.16</v>
      </c>
      <c r="H220" s="40">
        <v>6.8181818181818175</v>
      </c>
      <c r="I220" s="95">
        <v>36</v>
      </c>
      <c r="J220" s="95">
        <v>31.9</v>
      </c>
      <c r="K220" s="95">
        <v>46.4</v>
      </c>
      <c r="L220" s="95">
        <v>28.197840000000003</v>
      </c>
      <c r="M220" s="95">
        <v>42.662400000000005</v>
      </c>
      <c r="N220" s="40">
        <v>18</v>
      </c>
      <c r="O220" s="95">
        <v>19.600000000000001</v>
      </c>
      <c r="P220" s="95">
        <v>18.5</v>
      </c>
      <c r="Q220" s="95">
        <v>18.899999999999999</v>
      </c>
      <c r="R220" s="95">
        <v>37.5</v>
      </c>
      <c r="S220" s="95">
        <v>9.6</v>
      </c>
      <c r="T220" s="95">
        <v>7</v>
      </c>
      <c r="U220" s="95">
        <v>32</v>
      </c>
      <c r="V220" s="95">
        <v>28.9</v>
      </c>
      <c r="W220" s="95">
        <v>21.5</v>
      </c>
      <c r="X220" s="95">
        <v>31</v>
      </c>
      <c r="Y220" s="95">
        <v>48.9</v>
      </c>
      <c r="Z220" s="95">
        <v>25.8</v>
      </c>
      <c r="AA220" s="95">
        <v>9.3000000000000007</v>
      </c>
      <c r="AB220" s="95">
        <v>9.8000000000000007</v>
      </c>
      <c r="AC220" s="95">
        <v>10.1</v>
      </c>
      <c r="AD220" s="95">
        <v>9.8000000000000007</v>
      </c>
      <c r="AE220" s="95">
        <v>9.9</v>
      </c>
      <c r="AF220" s="95">
        <v>5.7</v>
      </c>
      <c r="AG220" s="99">
        <v>3.1E-2</v>
      </c>
      <c r="AH220" s="99">
        <v>3.2000000000000001E-2</v>
      </c>
      <c r="AI220" s="99">
        <v>3.1E-2</v>
      </c>
      <c r="AJ220" s="99">
        <v>3.2000000000000001E-2</v>
      </c>
      <c r="AK220" s="99">
        <v>2.212565E-2</v>
      </c>
      <c r="AL220" s="99">
        <v>1.4E-2</v>
      </c>
      <c r="AM220" s="95">
        <v>1.63</v>
      </c>
      <c r="AN220" s="95">
        <v>1.63</v>
      </c>
      <c r="AO220" s="95">
        <v>1.63</v>
      </c>
      <c r="AP220" s="95">
        <v>0.95</v>
      </c>
      <c r="AQ220" s="95">
        <v>1.4284500000000002</v>
      </c>
      <c r="AR220" s="95">
        <v>1.7</v>
      </c>
    </row>
    <row r="221" spans="1:44" x14ac:dyDescent="0.25">
      <c r="A221" s="31">
        <v>449</v>
      </c>
      <c r="B221" s="15" t="s">
        <v>21</v>
      </c>
      <c r="C221" s="36">
        <v>6.86</v>
      </c>
      <c r="D221" s="36">
        <v>5.3</v>
      </c>
      <c r="E221" s="36">
        <v>9.4</v>
      </c>
      <c r="F221" s="36">
        <v>5.44</v>
      </c>
      <c r="G221" s="36">
        <v>6.34</v>
      </c>
      <c r="H221" s="40">
        <v>3.41</v>
      </c>
      <c r="I221" s="95">
        <v>18.100000000000001</v>
      </c>
      <c r="J221" s="95">
        <v>14</v>
      </c>
      <c r="K221" s="95">
        <v>24.8</v>
      </c>
      <c r="L221" s="39">
        <v>14.356320000000002</v>
      </c>
      <c r="M221" s="95">
        <v>16.7376</v>
      </c>
      <c r="N221" s="40" t="s">
        <v>809</v>
      </c>
      <c r="O221" s="95">
        <v>10.199999999999999</v>
      </c>
      <c r="P221" s="95">
        <v>7.4</v>
      </c>
      <c r="Q221" s="95">
        <v>5.7</v>
      </c>
      <c r="R221" s="95">
        <v>7.6</v>
      </c>
      <c r="S221" s="95">
        <v>7.15</v>
      </c>
      <c r="T221" s="95">
        <v>21.4</v>
      </c>
      <c r="U221" s="95">
        <v>24.3</v>
      </c>
      <c r="V221" s="95">
        <v>19.2</v>
      </c>
      <c r="W221" s="95">
        <v>13.4</v>
      </c>
      <c r="X221" s="95">
        <v>31.3</v>
      </c>
      <c r="Y221" s="95">
        <v>41.3</v>
      </c>
      <c r="Z221" s="95">
        <v>8</v>
      </c>
      <c r="AA221" s="95">
        <v>10.199999999999999</v>
      </c>
      <c r="AB221" s="95">
        <v>13.3</v>
      </c>
      <c r="AC221" s="95">
        <v>19.5</v>
      </c>
      <c r="AD221" s="95">
        <v>14.4</v>
      </c>
      <c r="AE221" s="95">
        <v>14.5</v>
      </c>
      <c r="AF221" s="95">
        <v>12.7</v>
      </c>
      <c r="AG221" s="99">
        <v>2.7E-2</v>
      </c>
      <c r="AH221" s="99">
        <v>3.2000000000000001E-2</v>
      </c>
      <c r="AI221" s="99">
        <v>2.9000000000000001E-2</v>
      </c>
      <c r="AJ221" s="99">
        <v>2.1000000000000001E-2</v>
      </c>
      <c r="AK221" s="99">
        <v>3.0905750000000003E-2</v>
      </c>
      <c r="AL221" s="99">
        <v>0.02</v>
      </c>
      <c r="AM221" s="95">
        <v>1.5</v>
      </c>
      <c r="AN221" s="95">
        <v>1.38</v>
      </c>
      <c r="AO221" s="95">
        <v>0.63</v>
      </c>
      <c r="AP221" s="95">
        <v>1.3</v>
      </c>
      <c r="AQ221" s="95">
        <v>0.80174250000000047</v>
      </c>
      <c r="AR221" s="95">
        <v>1.2</v>
      </c>
    </row>
    <row r="222" spans="1:44" x14ac:dyDescent="0.25">
      <c r="H222" s="97"/>
      <c r="AA222" s="97"/>
      <c r="AB222" s="97"/>
      <c r="AC222" s="97"/>
      <c r="AD222" s="97"/>
      <c r="AE222" s="97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</sheetData>
  <autoFilter ref="I5:N221" xr:uid="{99E1294E-47F9-4712-982D-95912C65027F}"/>
  <mergeCells count="16">
    <mergeCell ref="A1:A5"/>
    <mergeCell ref="B1:B5"/>
    <mergeCell ref="C1:H3"/>
    <mergeCell ref="I1:N3"/>
    <mergeCell ref="O1:T3"/>
    <mergeCell ref="AM1:AR3"/>
    <mergeCell ref="AM4:AR4"/>
    <mergeCell ref="AA1:AF3"/>
    <mergeCell ref="AG1:AL3"/>
    <mergeCell ref="C4:H4"/>
    <mergeCell ref="I4:N4"/>
    <mergeCell ref="O4:T4"/>
    <mergeCell ref="U4:Z4"/>
    <mergeCell ref="AA4:AF4"/>
    <mergeCell ref="AG4:AL4"/>
    <mergeCell ref="U1:Z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7A9D-FD40-464E-8D0D-F1517474740C}">
  <dimension ref="A1:DH222"/>
  <sheetViews>
    <sheetView topLeftCell="AL184" zoomScale="90" zoomScaleNormal="90" workbookViewId="0">
      <selection activeCell="BV6" sqref="BV6:BV221"/>
    </sheetView>
  </sheetViews>
  <sheetFormatPr defaultRowHeight="15" x14ac:dyDescent="0.25"/>
  <cols>
    <col min="1" max="1" width="9.140625" style="2"/>
    <col min="2" max="2" width="25.7109375" style="2" customWidth="1"/>
    <col min="3" max="8" width="9.140625" style="2"/>
    <col min="9" max="12" width="0" style="2" hidden="1" customWidth="1"/>
    <col min="13" max="13" width="10.85546875" style="2" bestFit="1" customWidth="1"/>
    <col min="14" max="14" width="9.140625" style="2"/>
    <col min="15" max="18" width="0" style="2" hidden="1" customWidth="1"/>
    <col min="19" max="19" width="10.85546875" style="2" bestFit="1" customWidth="1"/>
    <col min="20" max="20" width="9.140625" style="2"/>
    <col min="21" max="24" width="0" style="2" hidden="1" customWidth="1"/>
    <col min="25" max="25" width="10.85546875" style="2" bestFit="1" customWidth="1"/>
    <col min="26" max="26" width="9.140625" style="2"/>
    <col min="27" max="30" width="0" style="2" hidden="1" customWidth="1"/>
    <col min="31" max="31" width="11.7109375" style="2" bestFit="1" customWidth="1"/>
    <col min="32" max="32" width="9.140625" style="2"/>
    <col min="33" max="36" width="0" style="2" hidden="1" customWidth="1"/>
    <col min="37" max="37" width="10.85546875" style="2" bestFit="1" customWidth="1"/>
    <col min="38" max="38" width="9.140625" style="2"/>
    <col min="39" max="42" width="0" style="2" hidden="1" customWidth="1"/>
    <col min="43" max="44" width="9.140625" style="2"/>
    <col min="45" max="48" width="0" style="2" hidden="1" customWidth="1"/>
    <col min="49" max="50" width="9.140625" style="2"/>
    <col min="51" max="54" width="0" style="2" hidden="1" customWidth="1"/>
    <col min="55" max="55" width="11.7109375" style="2" bestFit="1" customWidth="1"/>
    <col min="56" max="56" width="9.140625" style="2"/>
    <col min="57" max="60" width="0" style="2" hidden="1" customWidth="1"/>
    <col min="61" max="61" width="10.42578125" style="2" customWidth="1"/>
    <col min="62" max="62" width="9.140625" style="2"/>
    <col min="63" max="66" width="0" style="2" hidden="1" customWidth="1"/>
    <col min="67" max="68" width="9.140625" style="2"/>
    <col min="69" max="72" width="0" style="2" hidden="1" customWidth="1"/>
    <col min="73" max="73" width="10" style="2" bestFit="1" customWidth="1"/>
    <col min="74" max="74" width="9.140625" style="2"/>
    <col min="75" max="78" width="0" style="2" hidden="1" customWidth="1"/>
    <col min="79" max="79" width="10" style="2" bestFit="1" customWidth="1"/>
    <col min="80" max="80" width="9.140625" style="2"/>
    <col min="81" max="84" width="0" style="2" hidden="1" customWidth="1"/>
    <col min="85" max="86" width="9.140625" style="2"/>
    <col min="87" max="90" width="0" style="2" hidden="1" customWidth="1"/>
    <col min="91" max="92" width="9.140625" style="2"/>
    <col min="93" max="96" width="0" style="2" hidden="1" customWidth="1"/>
    <col min="97" max="98" width="9.140625" style="2"/>
    <col min="99" max="99" width="12.7109375" style="2" bestFit="1" customWidth="1"/>
    <col min="100" max="103" width="10.85546875" style="2" bestFit="1" customWidth="1"/>
    <col min="104" max="16384" width="9.140625" style="2"/>
  </cols>
  <sheetData>
    <row r="1" spans="1:110" ht="15.75" thickBot="1" x14ac:dyDescent="0.3">
      <c r="A1" s="133" t="s">
        <v>60</v>
      </c>
      <c r="B1" s="133" t="s">
        <v>1</v>
      </c>
      <c r="C1" s="132" t="s">
        <v>112</v>
      </c>
      <c r="D1" s="132"/>
      <c r="E1" s="132"/>
      <c r="F1" s="132"/>
      <c r="G1" s="132"/>
      <c r="H1" s="132"/>
      <c r="I1" s="132" t="s">
        <v>115</v>
      </c>
      <c r="J1" s="132"/>
      <c r="K1" s="132"/>
      <c r="L1" s="132"/>
      <c r="M1" s="132"/>
      <c r="N1" s="132"/>
      <c r="O1" s="132" t="s">
        <v>117</v>
      </c>
      <c r="P1" s="132"/>
      <c r="Q1" s="132"/>
      <c r="R1" s="132"/>
      <c r="S1" s="132"/>
      <c r="T1" s="132"/>
      <c r="U1" s="137" t="s">
        <v>118</v>
      </c>
      <c r="V1" s="138"/>
      <c r="W1" s="138"/>
      <c r="X1" s="138"/>
      <c r="Y1" s="138"/>
      <c r="Z1" s="139"/>
      <c r="AA1" s="132" t="s">
        <v>119</v>
      </c>
      <c r="AB1" s="132"/>
      <c r="AC1" s="132"/>
      <c r="AD1" s="132"/>
      <c r="AE1" s="132"/>
      <c r="AF1" s="132"/>
      <c r="AG1" s="132" t="s">
        <v>120</v>
      </c>
      <c r="AH1" s="132"/>
      <c r="AI1" s="132"/>
      <c r="AJ1" s="132"/>
      <c r="AK1" s="132"/>
      <c r="AL1" s="132"/>
      <c r="AM1" s="132" t="s">
        <v>121</v>
      </c>
      <c r="AN1" s="132"/>
      <c r="AO1" s="132"/>
      <c r="AP1" s="132"/>
      <c r="AQ1" s="132"/>
      <c r="AR1" s="132"/>
      <c r="AS1" s="132" t="s">
        <v>122</v>
      </c>
      <c r="AT1" s="132"/>
      <c r="AU1" s="132"/>
      <c r="AV1" s="132"/>
      <c r="AW1" s="132"/>
      <c r="AX1" s="132"/>
      <c r="AY1" s="132" t="s">
        <v>123</v>
      </c>
      <c r="AZ1" s="132"/>
      <c r="BA1" s="132"/>
      <c r="BB1" s="132"/>
      <c r="BC1" s="132"/>
      <c r="BD1" s="132"/>
      <c r="BE1" s="132" t="s">
        <v>124</v>
      </c>
      <c r="BF1" s="132"/>
      <c r="BG1" s="132"/>
      <c r="BH1" s="132"/>
      <c r="BI1" s="132"/>
      <c r="BJ1" s="132"/>
      <c r="BK1" s="132" t="s">
        <v>125</v>
      </c>
      <c r="BL1" s="132"/>
      <c r="BM1" s="132"/>
      <c r="BN1" s="132"/>
      <c r="BO1" s="132"/>
      <c r="BP1" s="132"/>
      <c r="BQ1" s="132" t="s">
        <v>126</v>
      </c>
      <c r="BR1" s="132"/>
      <c r="BS1" s="132"/>
      <c r="BT1" s="132"/>
      <c r="BU1" s="132"/>
      <c r="BV1" s="132"/>
      <c r="BW1" s="132" t="s">
        <v>127</v>
      </c>
      <c r="BX1" s="132"/>
      <c r="BY1" s="132"/>
      <c r="BZ1" s="132"/>
      <c r="CA1" s="132"/>
      <c r="CB1" s="132"/>
      <c r="CC1" s="132" t="s">
        <v>128</v>
      </c>
      <c r="CD1" s="132"/>
      <c r="CE1" s="132"/>
      <c r="CF1" s="132"/>
      <c r="CG1" s="132"/>
      <c r="CH1" s="132"/>
      <c r="CI1" s="132" t="s">
        <v>129</v>
      </c>
      <c r="CJ1" s="132"/>
      <c r="CK1" s="132"/>
      <c r="CL1" s="132"/>
      <c r="CM1" s="132"/>
      <c r="CN1" s="132"/>
      <c r="CO1" s="132" t="s">
        <v>130</v>
      </c>
      <c r="CP1" s="132"/>
      <c r="CQ1" s="132"/>
      <c r="CR1" s="132"/>
      <c r="CS1" s="132"/>
      <c r="CT1" s="132"/>
      <c r="CU1" s="132" t="s">
        <v>200</v>
      </c>
      <c r="CV1" s="132"/>
      <c r="CW1" s="132"/>
      <c r="CX1" s="132"/>
      <c r="CY1" s="132"/>
      <c r="CZ1" s="132"/>
      <c r="DA1" s="132" t="s">
        <v>201</v>
      </c>
      <c r="DB1" s="132"/>
      <c r="DC1" s="132"/>
      <c r="DD1" s="132"/>
      <c r="DE1" s="132"/>
      <c r="DF1" s="132"/>
    </row>
    <row r="2" spans="1:110" ht="15.75" thickBot="1" x14ac:dyDescent="0.3">
      <c r="A2" s="134"/>
      <c r="B2" s="134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40"/>
      <c r="V2" s="141"/>
      <c r="W2" s="141"/>
      <c r="X2" s="141"/>
      <c r="Y2" s="141"/>
      <c r="Z2" s="14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</row>
    <row r="3" spans="1:110" ht="15.75" thickBot="1" x14ac:dyDescent="0.3">
      <c r="A3" s="134"/>
      <c r="B3" s="134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43"/>
      <c r="V3" s="144"/>
      <c r="W3" s="144"/>
      <c r="X3" s="144"/>
      <c r="Y3" s="144"/>
      <c r="Z3" s="145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</row>
    <row r="4" spans="1:110" ht="15.75" thickBot="1" x14ac:dyDescent="0.3">
      <c r="A4" s="134"/>
      <c r="B4" s="134"/>
      <c r="C4" s="132" t="s">
        <v>114</v>
      </c>
      <c r="D4" s="132"/>
      <c r="E4" s="132"/>
      <c r="F4" s="132"/>
      <c r="G4" s="132"/>
      <c r="H4" s="132"/>
      <c r="I4" s="132" t="s">
        <v>116</v>
      </c>
      <c r="J4" s="132"/>
      <c r="K4" s="132"/>
      <c r="L4" s="132"/>
      <c r="M4" s="132"/>
      <c r="N4" s="132"/>
      <c r="O4" s="132" t="s">
        <v>116</v>
      </c>
      <c r="P4" s="132"/>
      <c r="Q4" s="132"/>
      <c r="R4" s="132"/>
      <c r="S4" s="132"/>
      <c r="T4" s="132"/>
      <c r="U4" s="132" t="s">
        <v>116</v>
      </c>
      <c r="V4" s="132"/>
      <c r="W4" s="132"/>
      <c r="X4" s="132"/>
      <c r="Y4" s="132"/>
      <c r="Z4" s="132"/>
      <c r="AA4" s="132" t="s">
        <v>116</v>
      </c>
      <c r="AB4" s="132"/>
      <c r="AC4" s="132"/>
      <c r="AD4" s="132"/>
      <c r="AE4" s="132"/>
      <c r="AF4" s="132"/>
      <c r="AG4" s="132" t="s">
        <v>116</v>
      </c>
      <c r="AH4" s="132"/>
      <c r="AI4" s="132"/>
      <c r="AJ4" s="132"/>
      <c r="AK4" s="132"/>
      <c r="AL4" s="132"/>
      <c r="AM4" s="132" t="s">
        <v>116</v>
      </c>
      <c r="AN4" s="132"/>
      <c r="AO4" s="132"/>
      <c r="AP4" s="132"/>
      <c r="AQ4" s="132"/>
      <c r="AR4" s="132"/>
      <c r="AS4" s="132" t="s">
        <v>116</v>
      </c>
      <c r="AT4" s="132"/>
      <c r="AU4" s="132"/>
      <c r="AV4" s="132"/>
      <c r="AW4" s="132"/>
      <c r="AX4" s="132"/>
      <c r="AY4" s="132" t="s">
        <v>116</v>
      </c>
      <c r="AZ4" s="132"/>
      <c r="BA4" s="132"/>
      <c r="BB4" s="132"/>
      <c r="BC4" s="132"/>
      <c r="BD4" s="132"/>
      <c r="BE4" s="132" t="s">
        <v>116</v>
      </c>
      <c r="BF4" s="132"/>
      <c r="BG4" s="132"/>
      <c r="BH4" s="132"/>
      <c r="BI4" s="132"/>
      <c r="BJ4" s="132"/>
      <c r="BK4" s="132" t="s">
        <v>116</v>
      </c>
      <c r="BL4" s="132"/>
      <c r="BM4" s="132"/>
      <c r="BN4" s="132"/>
      <c r="BO4" s="132"/>
      <c r="BP4" s="132"/>
      <c r="BQ4" s="132" t="s">
        <v>116</v>
      </c>
      <c r="BR4" s="132"/>
      <c r="BS4" s="132"/>
      <c r="BT4" s="132"/>
      <c r="BU4" s="132"/>
      <c r="BV4" s="132"/>
      <c r="BW4" s="132" t="s">
        <v>116</v>
      </c>
      <c r="BX4" s="132"/>
      <c r="BY4" s="132"/>
      <c r="BZ4" s="132"/>
      <c r="CA4" s="132"/>
      <c r="CB4" s="132"/>
      <c r="CC4" s="132" t="s">
        <v>116</v>
      </c>
      <c r="CD4" s="132"/>
      <c r="CE4" s="132"/>
      <c r="CF4" s="132"/>
      <c r="CG4" s="132"/>
      <c r="CH4" s="132"/>
      <c r="CI4" s="132" t="s">
        <v>116</v>
      </c>
      <c r="CJ4" s="132"/>
      <c r="CK4" s="132"/>
      <c r="CL4" s="132"/>
      <c r="CM4" s="132"/>
      <c r="CN4" s="132"/>
      <c r="CO4" s="132" t="s">
        <v>116</v>
      </c>
      <c r="CP4" s="132"/>
      <c r="CQ4" s="132"/>
      <c r="CR4" s="132"/>
      <c r="CS4" s="132"/>
      <c r="CT4" s="132"/>
      <c r="CU4" s="132" t="s">
        <v>116</v>
      </c>
      <c r="CV4" s="132"/>
      <c r="CW4" s="132"/>
      <c r="CX4" s="132"/>
      <c r="CY4" s="132"/>
      <c r="CZ4" s="132"/>
      <c r="DA4" s="132" t="s">
        <v>116</v>
      </c>
      <c r="DB4" s="132"/>
      <c r="DC4" s="132"/>
      <c r="DD4" s="132"/>
      <c r="DE4" s="132"/>
      <c r="DF4" s="132"/>
    </row>
    <row r="5" spans="1:110" x14ac:dyDescent="0.25">
      <c r="A5" s="134"/>
      <c r="B5" s="134"/>
      <c r="C5" s="34">
        <v>1995</v>
      </c>
      <c r="D5" s="34">
        <v>2000</v>
      </c>
      <c r="E5" s="34">
        <v>2005</v>
      </c>
      <c r="F5" s="34">
        <v>2010</v>
      </c>
      <c r="G5" s="34">
        <v>2015</v>
      </c>
      <c r="H5" s="34">
        <v>2020</v>
      </c>
      <c r="I5" s="34">
        <v>1995</v>
      </c>
      <c r="J5" s="34">
        <v>2000</v>
      </c>
      <c r="K5" s="34">
        <v>2005</v>
      </c>
      <c r="L5" s="34">
        <v>2010</v>
      </c>
      <c r="M5" s="34">
        <v>2015</v>
      </c>
      <c r="N5" s="34">
        <v>2020</v>
      </c>
      <c r="O5" s="34">
        <v>1995</v>
      </c>
      <c r="P5" s="34">
        <v>2000</v>
      </c>
      <c r="Q5" s="34">
        <v>2005</v>
      </c>
      <c r="R5" s="34">
        <v>2010</v>
      </c>
      <c r="S5" s="34">
        <v>2015</v>
      </c>
      <c r="T5" s="34">
        <v>2020</v>
      </c>
      <c r="U5" s="34">
        <v>1995</v>
      </c>
      <c r="V5" s="34">
        <v>2000</v>
      </c>
      <c r="W5" s="34">
        <v>2005</v>
      </c>
      <c r="X5" s="34">
        <v>2010</v>
      </c>
      <c r="Y5" s="34">
        <v>2015</v>
      </c>
      <c r="Z5" s="34">
        <v>2020</v>
      </c>
      <c r="AA5" s="34">
        <v>1995</v>
      </c>
      <c r="AB5" s="34">
        <v>2000</v>
      </c>
      <c r="AC5" s="34">
        <v>2005</v>
      </c>
      <c r="AD5" s="34">
        <v>2010</v>
      </c>
      <c r="AE5" s="34">
        <v>2015</v>
      </c>
      <c r="AF5" s="34">
        <v>2020</v>
      </c>
      <c r="AG5" s="34">
        <v>1995</v>
      </c>
      <c r="AH5" s="34">
        <v>2000</v>
      </c>
      <c r="AI5" s="34">
        <v>2005</v>
      </c>
      <c r="AJ5" s="34">
        <v>2010</v>
      </c>
      <c r="AK5" s="34">
        <v>2015</v>
      </c>
      <c r="AL5" s="34">
        <v>2020</v>
      </c>
      <c r="AM5" s="34">
        <v>1995</v>
      </c>
      <c r="AN5" s="34">
        <v>2000</v>
      </c>
      <c r="AO5" s="34">
        <v>2005</v>
      </c>
      <c r="AP5" s="34">
        <v>2010</v>
      </c>
      <c r="AQ5" s="34">
        <v>2015</v>
      </c>
      <c r="AR5" s="34">
        <v>2020</v>
      </c>
      <c r="AS5" s="34">
        <v>1995</v>
      </c>
      <c r="AT5" s="34">
        <v>2000</v>
      </c>
      <c r="AU5" s="34">
        <v>2005</v>
      </c>
      <c r="AV5" s="34">
        <v>2010</v>
      </c>
      <c r="AW5" s="34">
        <v>2015</v>
      </c>
      <c r="AX5" s="34">
        <v>2020</v>
      </c>
      <c r="AY5" s="34">
        <v>1995</v>
      </c>
      <c r="AZ5" s="34">
        <v>2000</v>
      </c>
      <c r="BA5" s="34">
        <v>2005</v>
      </c>
      <c r="BB5" s="34">
        <v>2010</v>
      </c>
      <c r="BC5" s="34">
        <v>2015</v>
      </c>
      <c r="BD5" s="34">
        <v>2020</v>
      </c>
      <c r="BE5" s="34">
        <v>1995</v>
      </c>
      <c r="BF5" s="34">
        <v>2000</v>
      </c>
      <c r="BG5" s="34">
        <v>2005</v>
      </c>
      <c r="BH5" s="34">
        <v>2010</v>
      </c>
      <c r="BI5" s="34">
        <v>2015</v>
      </c>
      <c r="BJ5" s="34">
        <v>2020</v>
      </c>
      <c r="BK5" s="34">
        <v>1995</v>
      </c>
      <c r="BL5" s="34">
        <v>2000</v>
      </c>
      <c r="BM5" s="34">
        <v>2005</v>
      </c>
      <c r="BN5" s="34">
        <v>2010</v>
      </c>
      <c r="BO5" s="34">
        <v>2015</v>
      </c>
      <c r="BP5" s="34">
        <v>2020</v>
      </c>
      <c r="BQ5" s="34">
        <v>1995</v>
      </c>
      <c r="BR5" s="34">
        <v>2000</v>
      </c>
      <c r="BS5" s="34">
        <v>2005</v>
      </c>
      <c r="BT5" s="34">
        <v>2010</v>
      </c>
      <c r="BU5" s="34">
        <v>2015</v>
      </c>
      <c r="BV5" s="34">
        <v>2020</v>
      </c>
      <c r="BW5" s="34">
        <v>1995</v>
      </c>
      <c r="BX5" s="34">
        <v>2000</v>
      </c>
      <c r="BY5" s="34">
        <v>2005</v>
      </c>
      <c r="BZ5" s="34">
        <v>2010</v>
      </c>
      <c r="CA5" s="34">
        <v>2015</v>
      </c>
      <c r="CB5" s="34">
        <v>2020</v>
      </c>
      <c r="CC5" s="34">
        <v>1995</v>
      </c>
      <c r="CD5" s="34">
        <v>2000</v>
      </c>
      <c r="CE5" s="34">
        <v>2005</v>
      </c>
      <c r="CF5" s="34">
        <v>2010</v>
      </c>
      <c r="CG5" s="34">
        <v>2015</v>
      </c>
      <c r="CH5" s="34">
        <v>2020</v>
      </c>
      <c r="CI5" s="34">
        <v>1995</v>
      </c>
      <c r="CJ5" s="34">
        <v>2000</v>
      </c>
      <c r="CK5" s="34">
        <v>2005</v>
      </c>
      <c r="CL5" s="34">
        <v>2010</v>
      </c>
      <c r="CM5" s="34">
        <v>2015</v>
      </c>
      <c r="CN5" s="34">
        <v>2020</v>
      </c>
      <c r="CO5" s="34">
        <v>1995</v>
      </c>
      <c r="CP5" s="34">
        <v>2000</v>
      </c>
      <c r="CQ5" s="34">
        <v>2005</v>
      </c>
      <c r="CR5" s="34">
        <v>2010</v>
      </c>
      <c r="CS5" s="34">
        <v>2015</v>
      </c>
      <c r="CT5" s="34">
        <v>2020</v>
      </c>
      <c r="CU5" s="34">
        <v>1995</v>
      </c>
      <c r="CV5" s="34">
        <v>2000</v>
      </c>
      <c r="CW5" s="34">
        <v>2005</v>
      </c>
      <c r="CX5" s="34">
        <v>2010</v>
      </c>
      <c r="CY5" s="34">
        <v>2015</v>
      </c>
      <c r="CZ5" s="34">
        <v>2020</v>
      </c>
      <c r="DA5" s="34">
        <v>1995</v>
      </c>
      <c r="DB5" s="34">
        <v>2000</v>
      </c>
      <c r="DC5" s="34">
        <v>2005</v>
      </c>
      <c r="DD5" s="34">
        <v>2010</v>
      </c>
      <c r="DE5" s="34">
        <v>2015</v>
      </c>
      <c r="DF5" s="34">
        <v>2020</v>
      </c>
    </row>
    <row r="6" spans="1:110" x14ac:dyDescent="0.25">
      <c r="A6" s="15">
        <v>1</v>
      </c>
      <c r="B6" s="32" t="s">
        <v>4</v>
      </c>
      <c r="C6" s="31" t="s">
        <v>793</v>
      </c>
      <c r="D6" s="31" t="s">
        <v>793</v>
      </c>
      <c r="E6" s="31" t="s">
        <v>793</v>
      </c>
      <c r="F6" s="31" t="s">
        <v>793</v>
      </c>
      <c r="G6" s="31" t="s">
        <v>793</v>
      </c>
      <c r="H6" s="31" t="s">
        <v>794</v>
      </c>
      <c r="I6" s="31"/>
      <c r="J6" s="31"/>
      <c r="K6" s="31"/>
      <c r="L6" s="31"/>
      <c r="M6" s="73">
        <v>3.0431943894023954</v>
      </c>
      <c r="N6" s="46" t="s">
        <v>807</v>
      </c>
      <c r="O6" s="31"/>
      <c r="P6" s="31"/>
      <c r="Q6" s="31"/>
      <c r="R6" s="31"/>
      <c r="S6" s="73">
        <v>22.320644314806213</v>
      </c>
      <c r="T6" s="46" t="s">
        <v>807</v>
      </c>
      <c r="U6" s="31"/>
      <c r="V6" s="31"/>
      <c r="W6" s="31"/>
      <c r="X6" s="31"/>
      <c r="Y6" s="73">
        <v>5.9445930985537165</v>
      </c>
      <c r="Z6" s="46" t="s">
        <v>807</v>
      </c>
      <c r="AA6" s="31"/>
      <c r="AB6" s="31"/>
      <c r="AC6" s="31"/>
      <c r="AD6" s="31"/>
      <c r="AE6" s="73">
        <v>35.205902629173714</v>
      </c>
      <c r="AF6" s="94">
        <v>34</v>
      </c>
      <c r="AG6" s="31"/>
      <c r="AH6" s="31"/>
      <c r="AI6" s="31"/>
      <c r="AJ6" s="31"/>
      <c r="AK6" s="73">
        <v>19.301374096476454</v>
      </c>
      <c r="AL6" s="46" t="s">
        <v>807</v>
      </c>
      <c r="AM6" s="31"/>
      <c r="AN6" s="31"/>
      <c r="AO6" s="31"/>
      <c r="AP6" s="31"/>
      <c r="AQ6" s="73">
        <v>15.532963300460663</v>
      </c>
      <c r="AR6" s="44" t="s">
        <v>807</v>
      </c>
      <c r="AS6" s="31"/>
      <c r="AT6" s="31"/>
      <c r="AU6" s="31"/>
      <c r="AV6" s="31"/>
      <c r="AW6" s="73">
        <v>20.690954385326542</v>
      </c>
      <c r="AX6" s="46" t="s">
        <v>807</v>
      </c>
      <c r="AY6" s="31"/>
      <c r="AZ6" s="31"/>
      <c r="BA6" s="31"/>
      <c r="BB6" s="31"/>
      <c r="BC6" s="73">
        <v>6.106682637710743</v>
      </c>
      <c r="BD6" s="46" t="s">
        <v>807</v>
      </c>
      <c r="BE6" s="31"/>
      <c r="BF6" s="31"/>
      <c r="BG6" s="31"/>
      <c r="BH6" s="31"/>
      <c r="BI6" s="73">
        <v>16.582330020026976</v>
      </c>
      <c r="BJ6" s="46" t="s">
        <v>807</v>
      </c>
      <c r="BK6" s="31"/>
      <c r="BL6" s="31"/>
      <c r="BM6" s="31"/>
      <c r="BN6" s="31"/>
      <c r="BO6" s="73">
        <v>4.0420302948753255</v>
      </c>
      <c r="BP6" s="46" t="s">
        <v>807</v>
      </c>
      <c r="BQ6" s="31"/>
      <c r="BR6" s="31"/>
      <c r="BS6" s="31"/>
      <c r="BT6" s="31"/>
      <c r="BU6" s="73">
        <v>29.644512272384805</v>
      </c>
      <c r="BV6" s="46">
        <v>28</v>
      </c>
      <c r="BW6" s="31"/>
      <c r="BX6" s="31"/>
      <c r="BY6" s="31"/>
      <c r="BZ6" s="31"/>
      <c r="CA6" s="73">
        <v>30.776065309419106</v>
      </c>
      <c r="CB6" s="46" t="s">
        <v>807</v>
      </c>
      <c r="CC6" s="31"/>
      <c r="CD6" s="31"/>
      <c r="CE6" s="31"/>
      <c r="CF6" s="31"/>
      <c r="CG6" s="73">
        <v>11.730706635725953</v>
      </c>
      <c r="CH6" s="46" t="s">
        <v>807</v>
      </c>
      <c r="CI6" s="31"/>
      <c r="CJ6" s="31"/>
      <c r="CK6" s="31"/>
      <c r="CL6" s="31"/>
      <c r="CM6" s="73">
        <v>6.4522386758072923</v>
      </c>
      <c r="CN6" s="46" t="s">
        <v>807</v>
      </c>
      <c r="CO6" s="31"/>
      <c r="CP6" s="31"/>
      <c r="CQ6" s="31"/>
      <c r="CR6" s="31"/>
      <c r="CS6" s="73">
        <v>19.889508025645345</v>
      </c>
      <c r="CT6" s="94">
        <v>34</v>
      </c>
      <c r="CU6" s="112">
        <v>353</v>
      </c>
      <c r="CV6" s="73">
        <v>397</v>
      </c>
      <c r="CW6" s="73">
        <v>186</v>
      </c>
      <c r="CX6" s="73">
        <v>202.43318014067918</v>
      </c>
      <c r="CY6" s="73">
        <v>238.11382305868207</v>
      </c>
      <c r="CZ6" s="90">
        <v>88</v>
      </c>
      <c r="DA6" s="31">
        <v>1</v>
      </c>
      <c r="DB6" s="31">
        <v>1</v>
      </c>
      <c r="DC6" s="31">
        <v>0</v>
      </c>
      <c r="DD6" s="31">
        <v>1</v>
      </c>
      <c r="DE6" s="109">
        <v>1</v>
      </c>
      <c r="DF6" s="31">
        <v>0</v>
      </c>
    </row>
    <row r="7" spans="1:110" x14ac:dyDescent="0.25">
      <c r="A7" s="32">
        <v>3</v>
      </c>
      <c r="B7" s="32" t="s">
        <v>4</v>
      </c>
      <c r="C7" s="31" t="s">
        <v>793</v>
      </c>
      <c r="D7" s="31" t="s">
        <v>793</v>
      </c>
      <c r="E7" s="31" t="s">
        <v>793</v>
      </c>
      <c r="F7" s="31" t="s">
        <v>793</v>
      </c>
      <c r="G7" s="31" t="s">
        <v>793</v>
      </c>
      <c r="H7" s="15" t="s">
        <v>796</v>
      </c>
      <c r="I7" s="31"/>
      <c r="J7" s="31"/>
      <c r="K7" s="31"/>
      <c r="L7" s="31"/>
      <c r="M7" s="73">
        <v>6.1167982734954549</v>
      </c>
      <c r="N7" s="46" t="s">
        <v>807</v>
      </c>
      <c r="O7" s="31"/>
      <c r="P7" s="31"/>
      <c r="Q7" s="31"/>
      <c r="R7" s="31"/>
      <c r="S7" s="73">
        <v>35.150266061847873</v>
      </c>
      <c r="T7" s="94">
        <v>84</v>
      </c>
      <c r="U7" s="31"/>
      <c r="V7" s="31"/>
      <c r="W7" s="31"/>
      <c r="X7" s="31"/>
      <c r="Y7" s="73">
        <v>7.5002001915696264</v>
      </c>
      <c r="Z7" s="46" t="s">
        <v>807</v>
      </c>
      <c r="AA7" s="31"/>
      <c r="AB7" s="31"/>
      <c r="AC7" s="31"/>
      <c r="AD7" s="31"/>
      <c r="AE7" s="73">
        <v>111.11302599750383</v>
      </c>
      <c r="AF7" s="94">
        <v>206</v>
      </c>
      <c r="AG7" s="31"/>
      <c r="AH7" s="31"/>
      <c r="AI7" s="31"/>
      <c r="AJ7" s="31"/>
      <c r="AK7" s="73">
        <v>68.508272204200182</v>
      </c>
      <c r="AL7" s="94">
        <v>114</v>
      </c>
      <c r="AM7" s="31"/>
      <c r="AN7" s="31"/>
      <c r="AO7" s="31"/>
      <c r="AP7" s="31"/>
      <c r="AQ7" s="73">
        <v>63.409228869675317</v>
      </c>
      <c r="AR7" s="43">
        <v>96</v>
      </c>
      <c r="AS7" s="31"/>
      <c r="AT7" s="31"/>
      <c r="AU7" s="31"/>
      <c r="AV7" s="31"/>
      <c r="AW7" s="73">
        <v>70.698924370648854</v>
      </c>
      <c r="AX7" s="94">
        <v>116</v>
      </c>
      <c r="AY7" s="31"/>
      <c r="AZ7" s="31"/>
      <c r="BA7" s="31"/>
      <c r="BB7" s="31"/>
      <c r="BC7" s="73">
        <v>13.030953792268694</v>
      </c>
      <c r="BD7" s="94">
        <v>113</v>
      </c>
      <c r="BE7" s="31"/>
      <c r="BF7" s="31"/>
      <c r="BG7" s="31"/>
      <c r="BH7" s="31"/>
      <c r="BI7" s="73">
        <v>51.173964600404915</v>
      </c>
      <c r="BJ7" s="94">
        <v>111</v>
      </c>
      <c r="BK7" s="31"/>
      <c r="BL7" s="31"/>
      <c r="BM7" s="31"/>
      <c r="BN7" s="31"/>
      <c r="BO7" s="73">
        <v>4.2403854385028161</v>
      </c>
      <c r="BP7" s="46" t="s">
        <v>807</v>
      </c>
      <c r="BQ7" s="31"/>
      <c r="BR7" s="31"/>
      <c r="BS7" s="31"/>
      <c r="BT7" s="31"/>
      <c r="BU7" s="73">
        <v>97.141341237384481</v>
      </c>
      <c r="BV7" s="46">
        <v>164</v>
      </c>
      <c r="BW7" s="31"/>
      <c r="BX7" s="31"/>
      <c r="BY7" s="31"/>
      <c r="BZ7" s="31"/>
      <c r="CA7" s="73">
        <v>102.01630589262101</v>
      </c>
      <c r="CB7" s="46" t="s">
        <v>807</v>
      </c>
      <c r="CC7" s="31"/>
      <c r="CD7" s="31"/>
      <c r="CE7" s="31"/>
      <c r="CF7" s="31"/>
      <c r="CG7" s="73">
        <v>35.570683337235721</v>
      </c>
      <c r="CH7" s="94">
        <v>97</v>
      </c>
      <c r="CI7" s="31"/>
      <c r="CJ7" s="31"/>
      <c r="CK7" s="31"/>
      <c r="CL7" s="31"/>
      <c r="CM7" s="73">
        <v>11.712299713199457</v>
      </c>
      <c r="CN7" s="90">
        <v>37</v>
      </c>
      <c r="CO7" s="31"/>
      <c r="CP7" s="31"/>
      <c r="CQ7" s="31"/>
      <c r="CR7" s="31"/>
      <c r="CS7" s="73">
        <v>55.625705055897534</v>
      </c>
      <c r="CT7" s="94">
        <v>153</v>
      </c>
      <c r="CU7" s="73">
        <v>941</v>
      </c>
      <c r="CV7" s="73">
        <v>795</v>
      </c>
      <c r="CW7" s="73">
        <v>521</v>
      </c>
      <c r="CX7" s="73">
        <v>528.60096177584671</v>
      </c>
      <c r="CY7" s="73">
        <v>713.86060297069173</v>
      </c>
      <c r="CZ7" s="90">
        <v>1178</v>
      </c>
      <c r="DA7" s="31">
        <v>2</v>
      </c>
      <c r="DB7" s="31">
        <v>2</v>
      </c>
      <c r="DC7" s="31">
        <v>1</v>
      </c>
      <c r="DD7" s="31">
        <v>1</v>
      </c>
      <c r="DE7" s="109">
        <v>2</v>
      </c>
      <c r="DF7" s="31">
        <v>2</v>
      </c>
    </row>
    <row r="8" spans="1:110" x14ac:dyDescent="0.25">
      <c r="A8" s="32">
        <v>5</v>
      </c>
      <c r="B8" s="32" t="s">
        <v>4</v>
      </c>
      <c r="C8" s="31" t="s">
        <v>793</v>
      </c>
      <c r="D8" s="31" t="s">
        <v>793</v>
      </c>
      <c r="E8" s="31" t="s">
        <v>793</v>
      </c>
      <c r="F8" s="31" t="s">
        <v>793</v>
      </c>
      <c r="G8" s="31" t="s">
        <v>793</v>
      </c>
      <c r="H8" s="31" t="s">
        <v>794</v>
      </c>
      <c r="I8" s="31"/>
      <c r="J8" s="31"/>
      <c r="K8" s="31"/>
      <c r="L8" s="31"/>
      <c r="M8" s="73">
        <v>12.113618866192887</v>
      </c>
      <c r="N8" s="46" t="s">
        <v>807</v>
      </c>
      <c r="O8" s="31"/>
      <c r="P8" s="31"/>
      <c r="Q8" s="31"/>
      <c r="R8" s="31"/>
      <c r="S8" s="73">
        <v>37.889922030769171</v>
      </c>
      <c r="T8" s="94">
        <v>43</v>
      </c>
      <c r="U8" s="31"/>
      <c r="V8" s="31"/>
      <c r="W8" s="31"/>
      <c r="X8" s="31"/>
      <c r="Y8" s="73">
        <v>6.1981534425927185</v>
      </c>
      <c r="Z8" s="46" t="s">
        <v>807</v>
      </c>
      <c r="AA8" s="31"/>
      <c r="AB8" s="31"/>
      <c r="AC8" s="31"/>
      <c r="AD8" s="31"/>
      <c r="AE8" s="73">
        <v>82.584444607498995</v>
      </c>
      <c r="AF8" s="94">
        <v>73</v>
      </c>
      <c r="AG8" s="31"/>
      <c r="AH8" s="31"/>
      <c r="AI8" s="31"/>
      <c r="AJ8" s="31"/>
      <c r="AK8" s="73">
        <v>45.965373121806323</v>
      </c>
      <c r="AL8" s="94">
        <v>33</v>
      </c>
      <c r="AM8" s="31"/>
      <c r="AN8" s="31"/>
      <c r="AO8" s="31"/>
      <c r="AP8" s="31"/>
      <c r="AQ8" s="73">
        <v>40.66624027145599</v>
      </c>
      <c r="AR8" s="43">
        <v>44</v>
      </c>
      <c r="AS8" s="31"/>
      <c r="AT8" s="31"/>
      <c r="AU8" s="31"/>
      <c r="AV8" s="31"/>
      <c r="AW8" s="73">
        <v>52.442850567427584</v>
      </c>
      <c r="AX8" s="94">
        <v>43</v>
      </c>
      <c r="AY8" s="31"/>
      <c r="AZ8" s="31"/>
      <c r="BA8" s="31"/>
      <c r="BB8" s="31"/>
      <c r="BC8" s="73">
        <v>9.879024294287083</v>
      </c>
      <c r="BD8" s="46" t="s">
        <v>807</v>
      </c>
      <c r="BE8" s="31"/>
      <c r="BF8" s="31"/>
      <c r="BG8" s="31"/>
      <c r="BH8" s="31"/>
      <c r="BI8" s="73">
        <v>38.158308618659554</v>
      </c>
      <c r="BJ8" s="94">
        <v>33</v>
      </c>
      <c r="BK8" s="31"/>
      <c r="BL8" s="31"/>
      <c r="BM8" s="31"/>
      <c r="BN8" s="31"/>
      <c r="BO8" s="73">
        <v>4.9336127963643817</v>
      </c>
      <c r="BP8" s="46" t="s">
        <v>807</v>
      </c>
      <c r="BQ8" s="31"/>
      <c r="BR8" s="31"/>
      <c r="BS8" s="31"/>
      <c r="BT8" s="31"/>
      <c r="BU8" s="73">
        <v>69.758359859083839</v>
      </c>
      <c r="BV8" s="46">
        <v>53</v>
      </c>
      <c r="BW8" s="31"/>
      <c r="BX8" s="31"/>
      <c r="BY8" s="31"/>
      <c r="BZ8" s="31"/>
      <c r="CA8" s="73">
        <v>73.738449911377941</v>
      </c>
      <c r="CB8" s="46" t="s">
        <v>807</v>
      </c>
      <c r="CC8" s="31"/>
      <c r="CD8" s="31"/>
      <c r="CE8" s="31"/>
      <c r="CF8" s="31"/>
      <c r="CG8" s="73">
        <v>25.536981254731622</v>
      </c>
      <c r="CH8" s="46" t="s">
        <v>807</v>
      </c>
      <c r="CI8" s="31"/>
      <c r="CJ8" s="31"/>
      <c r="CK8" s="31"/>
      <c r="CL8" s="31"/>
      <c r="CM8" s="73">
        <v>6.7990176826240729</v>
      </c>
      <c r="CN8" s="46" t="s">
        <v>807</v>
      </c>
      <c r="CO8" s="31"/>
      <c r="CP8" s="31"/>
      <c r="CQ8" s="31"/>
      <c r="CR8" s="31"/>
      <c r="CS8" s="73">
        <v>40.663979142399917</v>
      </c>
      <c r="CT8" s="94">
        <v>41</v>
      </c>
      <c r="CU8" s="73">
        <v>579</v>
      </c>
      <c r="CV8" s="73">
        <v>386</v>
      </c>
      <c r="CW8" s="73">
        <v>268</v>
      </c>
      <c r="CX8" s="73">
        <v>301.69389240334112</v>
      </c>
      <c r="CY8" s="73">
        <v>525.33569330679211</v>
      </c>
      <c r="CZ8" s="90">
        <v>363</v>
      </c>
      <c r="DA8" s="31">
        <v>1</v>
      </c>
      <c r="DB8" s="31">
        <v>1</v>
      </c>
      <c r="DC8" s="31">
        <v>1</v>
      </c>
      <c r="DD8" s="31">
        <v>1</v>
      </c>
      <c r="DE8" s="109">
        <v>1</v>
      </c>
      <c r="DF8" s="31">
        <v>1</v>
      </c>
    </row>
    <row r="9" spans="1:110" x14ac:dyDescent="0.25">
      <c r="A9" s="32">
        <v>7</v>
      </c>
      <c r="B9" s="32" t="s">
        <v>4</v>
      </c>
      <c r="C9" s="31" t="s">
        <v>793</v>
      </c>
      <c r="D9" s="31" t="s">
        <v>793</v>
      </c>
      <c r="E9" s="31" t="s">
        <v>793</v>
      </c>
      <c r="F9" s="31" t="s">
        <v>793</v>
      </c>
      <c r="G9" s="31" t="s">
        <v>793</v>
      </c>
      <c r="H9" s="31" t="s">
        <v>793</v>
      </c>
      <c r="I9" s="31"/>
      <c r="J9" s="31"/>
      <c r="K9" s="31"/>
      <c r="L9" s="31"/>
      <c r="M9" s="73">
        <v>3.8975238906507341</v>
      </c>
      <c r="N9" s="46" t="s">
        <v>807</v>
      </c>
      <c r="O9" s="31"/>
      <c r="P9" s="31"/>
      <c r="Q9" s="31"/>
      <c r="R9" s="31"/>
      <c r="S9" s="73">
        <v>22.977798364123192</v>
      </c>
      <c r="T9" s="46" t="s">
        <v>807</v>
      </c>
      <c r="U9" s="31"/>
      <c r="V9" s="31"/>
      <c r="W9" s="31"/>
      <c r="X9" s="31"/>
      <c r="Y9" s="73">
        <v>5.2023947002463657</v>
      </c>
      <c r="Z9" s="46" t="s">
        <v>807</v>
      </c>
      <c r="AA9" s="31"/>
      <c r="AB9" s="31"/>
      <c r="AC9" s="31"/>
      <c r="AD9" s="31"/>
      <c r="AE9" s="73">
        <v>44.988273112464498</v>
      </c>
      <c r="AF9" s="94">
        <v>53</v>
      </c>
      <c r="AG9" s="31"/>
      <c r="AH9" s="31"/>
      <c r="AI9" s="31"/>
      <c r="AJ9" s="31"/>
      <c r="AK9" s="73">
        <v>25.751655973805697</v>
      </c>
      <c r="AL9" s="94">
        <v>36</v>
      </c>
      <c r="AM9" s="31"/>
      <c r="AN9" s="31"/>
      <c r="AO9" s="31"/>
      <c r="AP9" s="31"/>
      <c r="AQ9" s="73">
        <v>20.307689299812221</v>
      </c>
      <c r="AR9" s="43">
        <v>25</v>
      </c>
      <c r="AS9" s="31"/>
      <c r="AT9" s="31"/>
      <c r="AU9" s="31"/>
      <c r="AV9" s="31"/>
      <c r="AW9" s="73">
        <v>25.871475599823246</v>
      </c>
      <c r="AX9" s="94">
        <v>37</v>
      </c>
      <c r="AY9" s="31"/>
      <c r="AZ9" s="31"/>
      <c r="BA9" s="31"/>
      <c r="BB9" s="31"/>
      <c r="BC9" s="73">
        <v>6.6138025676121233</v>
      </c>
      <c r="BD9" s="46" t="s">
        <v>807</v>
      </c>
      <c r="BE9" s="31"/>
      <c r="BF9" s="31"/>
      <c r="BG9" s="31"/>
      <c r="BH9" s="31"/>
      <c r="BI9" s="73">
        <v>23.234799862020854</v>
      </c>
      <c r="BJ9" s="94">
        <v>28</v>
      </c>
      <c r="BK9" s="31"/>
      <c r="BL9" s="31"/>
      <c r="BM9" s="31"/>
      <c r="BN9" s="31"/>
      <c r="BO9" s="73">
        <v>1.7884133793994919</v>
      </c>
      <c r="BP9" s="46" t="s">
        <v>807</v>
      </c>
      <c r="BQ9" s="31"/>
      <c r="BR9" s="31"/>
      <c r="BS9" s="31"/>
      <c r="BT9" s="31"/>
      <c r="BU9" s="73">
        <v>40.358295508948636</v>
      </c>
      <c r="BV9" s="46">
        <v>47</v>
      </c>
      <c r="BW9" s="31"/>
      <c r="BX9" s="31"/>
      <c r="BY9" s="31"/>
      <c r="BZ9" s="31"/>
      <c r="CA9" s="73">
        <v>39.137862635664362</v>
      </c>
      <c r="CB9" s="94">
        <v>38</v>
      </c>
      <c r="CC9" s="31"/>
      <c r="CD9" s="31"/>
      <c r="CE9" s="31"/>
      <c r="CF9" s="31"/>
      <c r="CG9" s="73">
        <v>15.319418433754477</v>
      </c>
      <c r="CH9" s="94">
        <v>33</v>
      </c>
      <c r="CI9" s="31"/>
      <c r="CJ9" s="31"/>
      <c r="CK9" s="31"/>
      <c r="CL9" s="31"/>
      <c r="CM9" s="73">
        <v>8.1691121300407783</v>
      </c>
      <c r="CN9" s="46" t="s">
        <v>807</v>
      </c>
      <c r="CO9" s="31"/>
      <c r="CP9" s="31"/>
      <c r="CQ9" s="31"/>
      <c r="CR9" s="31"/>
      <c r="CS9" s="73">
        <v>25.105645392459245</v>
      </c>
      <c r="CT9" s="94">
        <v>35</v>
      </c>
      <c r="CU9" s="73">
        <v>315</v>
      </c>
      <c r="CV9" s="73">
        <v>290</v>
      </c>
      <c r="CW9" s="73">
        <v>767</v>
      </c>
      <c r="CX9" s="73">
        <v>644.0656171174129</v>
      </c>
      <c r="CY9" s="73">
        <v>298.21283439256302</v>
      </c>
      <c r="CZ9" s="90">
        <v>332</v>
      </c>
      <c r="DA9" s="31">
        <v>1</v>
      </c>
      <c r="DB9" s="31">
        <v>1</v>
      </c>
      <c r="DC9" s="31">
        <v>2</v>
      </c>
      <c r="DD9" s="31">
        <v>2</v>
      </c>
      <c r="DE9" s="109">
        <v>1</v>
      </c>
      <c r="DF9" s="31">
        <v>0</v>
      </c>
    </row>
    <row r="10" spans="1:110" x14ac:dyDescent="0.25">
      <c r="A10" s="15">
        <v>9</v>
      </c>
      <c r="B10" s="15" t="s">
        <v>5</v>
      </c>
      <c r="C10" s="15" t="s">
        <v>793</v>
      </c>
      <c r="D10" s="15" t="s">
        <v>793</v>
      </c>
      <c r="E10" s="15" t="s">
        <v>793</v>
      </c>
      <c r="F10" s="15" t="s">
        <v>793</v>
      </c>
      <c r="G10" s="15" t="s">
        <v>793</v>
      </c>
      <c r="H10" s="15" t="s">
        <v>795</v>
      </c>
      <c r="I10" s="31"/>
      <c r="J10" s="31"/>
      <c r="K10" s="31"/>
      <c r="L10" s="31"/>
      <c r="M10" s="73">
        <v>4.1477379886766093</v>
      </c>
      <c r="N10" s="46" t="s">
        <v>807</v>
      </c>
      <c r="O10" s="31"/>
      <c r="P10" s="31"/>
      <c r="Q10" s="31"/>
      <c r="R10" s="31"/>
      <c r="S10" s="73">
        <v>29.487695954123378</v>
      </c>
      <c r="T10" s="94">
        <v>35</v>
      </c>
      <c r="U10" s="31"/>
      <c r="V10" s="31"/>
      <c r="W10" s="31"/>
      <c r="X10" s="31"/>
      <c r="Y10" s="73">
        <v>8.2206033507201823</v>
      </c>
      <c r="Z10" s="46" t="s">
        <v>807</v>
      </c>
      <c r="AA10" s="31"/>
      <c r="AB10" s="31"/>
      <c r="AC10" s="31"/>
      <c r="AD10" s="31"/>
      <c r="AE10" s="73">
        <v>75.466997568594991</v>
      </c>
      <c r="AF10" s="94">
        <v>121</v>
      </c>
      <c r="AG10" s="31"/>
      <c r="AH10" s="31"/>
      <c r="AI10" s="31"/>
      <c r="AJ10" s="31"/>
      <c r="AK10" s="73">
        <v>42.206305703448557</v>
      </c>
      <c r="AL10" s="94">
        <v>67</v>
      </c>
      <c r="AM10" s="31"/>
      <c r="AN10" s="31"/>
      <c r="AO10" s="31"/>
      <c r="AP10" s="31"/>
      <c r="AQ10" s="73">
        <v>40.67721407265612</v>
      </c>
      <c r="AR10" s="43">
        <v>65</v>
      </c>
      <c r="AS10" s="31"/>
      <c r="AT10" s="31"/>
      <c r="AU10" s="31"/>
      <c r="AV10" s="31"/>
      <c r="AW10" s="73">
        <v>44.900170305336239</v>
      </c>
      <c r="AX10" s="94">
        <v>94</v>
      </c>
      <c r="AY10" s="31"/>
      <c r="AZ10" s="31"/>
      <c r="BA10" s="31"/>
      <c r="BB10" s="31"/>
      <c r="BC10" s="73">
        <v>11.348171047422507</v>
      </c>
      <c r="BD10" s="94">
        <v>85</v>
      </c>
      <c r="BE10" s="31"/>
      <c r="BF10" s="31"/>
      <c r="BG10" s="31"/>
      <c r="BH10" s="31"/>
      <c r="BI10" s="73">
        <v>38.037081706137286</v>
      </c>
      <c r="BJ10" s="94">
        <v>59</v>
      </c>
      <c r="BK10" s="31"/>
      <c r="BL10" s="31"/>
      <c r="BM10" s="31"/>
      <c r="BN10" s="31"/>
      <c r="BO10" s="73">
        <v>5.0697195054636364</v>
      </c>
      <c r="BP10" s="46" t="s">
        <v>807</v>
      </c>
      <c r="BQ10" s="31"/>
      <c r="BR10" s="31"/>
      <c r="BS10" s="31"/>
      <c r="BT10" s="31"/>
      <c r="BU10" s="73">
        <v>64.259931163838274</v>
      </c>
      <c r="BV10" s="46">
        <v>98</v>
      </c>
      <c r="BW10" s="31"/>
      <c r="BX10" s="31"/>
      <c r="BY10" s="31"/>
      <c r="BZ10" s="31"/>
      <c r="CA10" s="73">
        <v>69.971169581886414</v>
      </c>
      <c r="CB10" s="46" t="s">
        <v>807</v>
      </c>
      <c r="CC10" s="31"/>
      <c r="CD10" s="31"/>
      <c r="CE10" s="31"/>
      <c r="CF10" s="31"/>
      <c r="CG10" s="73">
        <v>23.771985870232609</v>
      </c>
      <c r="CH10" s="94">
        <v>78</v>
      </c>
      <c r="CI10" s="31"/>
      <c r="CJ10" s="31"/>
      <c r="CK10" s="31"/>
      <c r="CL10" s="31"/>
      <c r="CM10" s="73">
        <v>10.442389722989336</v>
      </c>
      <c r="CN10" s="46" t="s">
        <v>807</v>
      </c>
      <c r="CO10" s="31"/>
      <c r="CP10" s="31"/>
      <c r="CQ10" s="31"/>
      <c r="CR10" s="31"/>
      <c r="CS10" s="73">
        <v>49.581751329444629</v>
      </c>
      <c r="CT10" s="94">
        <v>70</v>
      </c>
      <c r="CU10" s="73">
        <v>683</v>
      </c>
      <c r="CV10" s="73">
        <v>646</v>
      </c>
      <c r="CW10" s="73">
        <v>729</v>
      </c>
      <c r="CX10" s="73">
        <v>581.8309731084928</v>
      </c>
      <c r="CY10" s="73">
        <v>502.09301583487161</v>
      </c>
      <c r="CZ10" s="90">
        <v>687</v>
      </c>
      <c r="DA10" s="31">
        <v>1</v>
      </c>
      <c r="DB10" s="31">
        <v>1</v>
      </c>
      <c r="DC10" s="31">
        <v>1</v>
      </c>
      <c r="DD10" s="31">
        <v>1</v>
      </c>
      <c r="DE10" s="109">
        <v>1</v>
      </c>
      <c r="DF10" s="31">
        <v>1</v>
      </c>
    </row>
    <row r="11" spans="1:110" x14ac:dyDescent="0.25">
      <c r="A11" s="15">
        <v>13</v>
      </c>
      <c r="B11" s="15" t="s">
        <v>5</v>
      </c>
      <c r="C11" s="15" t="s">
        <v>793</v>
      </c>
      <c r="D11" s="15" t="s">
        <v>793</v>
      </c>
      <c r="E11" s="15" t="s">
        <v>793</v>
      </c>
      <c r="F11" s="15" t="s">
        <v>793</v>
      </c>
      <c r="G11" s="15" t="s">
        <v>793</v>
      </c>
      <c r="H11" s="31" t="s">
        <v>793</v>
      </c>
      <c r="I11" s="31"/>
      <c r="J11" s="31"/>
      <c r="K11" s="31"/>
      <c r="L11" s="31"/>
      <c r="M11" s="73">
        <v>6.7629940768114132</v>
      </c>
      <c r="N11" s="46" t="s">
        <v>807</v>
      </c>
      <c r="O11" s="31"/>
      <c r="P11" s="31"/>
      <c r="Q11" s="31"/>
      <c r="R11" s="31"/>
      <c r="S11" s="73">
        <v>39.820136559849765</v>
      </c>
      <c r="T11" s="94">
        <v>31</v>
      </c>
      <c r="U11" s="31"/>
      <c r="V11" s="31"/>
      <c r="W11" s="31"/>
      <c r="X11" s="31"/>
      <c r="Y11" s="73">
        <v>5.9918409606050584</v>
      </c>
      <c r="Z11" s="46" t="s">
        <v>807</v>
      </c>
      <c r="AA11" s="31"/>
      <c r="AB11" s="31"/>
      <c r="AC11" s="31"/>
      <c r="AD11" s="31"/>
      <c r="AE11" s="73">
        <v>72.833288483919262</v>
      </c>
      <c r="AF11" s="94">
        <v>144</v>
      </c>
      <c r="AG11" s="31"/>
      <c r="AH11" s="31"/>
      <c r="AI11" s="31"/>
      <c r="AJ11" s="31"/>
      <c r="AK11" s="73">
        <v>36.863391617952018</v>
      </c>
      <c r="AL11" s="94">
        <v>91</v>
      </c>
      <c r="AM11" s="31"/>
      <c r="AN11" s="31"/>
      <c r="AO11" s="31"/>
      <c r="AP11" s="31"/>
      <c r="AQ11" s="73">
        <v>33.231881841896538</v>
      </c>
      <c r="AR11" s="43">
        <v>70</v>
      </c>
      <c r="AS11" s="31"/>
      <c r="AT11" s="31"/>
      <c r="AU11" s="31"/>
      <c r="AV11" s="31"/>
      <c r="AW11" s="73">
        <v>43.586741768371148</v>
      </c>
      <c r="AX11" s="94">
        <v>98</v>
      </c>
      <c r="AY11" s="31"/>
      <c r="AZ11" s="31"/>
      <c r="BA11" s="31"/>
      <c r="BB11" s="31"/>
      <c r="BC11" s="73">
        <v>9.6362046310639169</v>
      </c>
      <c r="BD11" s="46" t="s">
        <v>807</v>
      </c>
      <c r="BE11" s="31"/>
      <c r="BF11" s="31"/>
      <c r="BG11" s="31"/>
      <c r="BH11" s="31"/>
      <c r="BI11" s="73">
        <v>33.269711872438535</v>
      </c>
      <c r="BJ11" s="94">
        <v>71</v>
      </c>
      <c r="BK11" s="31"/>
      <c r="BL11" s="31"/>
      <c r="BM11" s="31"/>
      <c r="BN11" s="31"/>
      <c r="BO11" s="73">
        <v>5.7587285171359621</v>
      </c>
      <c r="BP11" s="46" t="s">
        <v>807</v>
      </c>
      <c r="BQ11" s="31"/>
      <c r="BR11" s="31"/>
      <c r="BS11" s="31"/>
      <c r="BT11" s="31"/>
      <c r="BU11" s="73">
        <v>63.55554877629352</v>
      </c>
      <c r="BV11" s="46">
        <v>122</v>
      </c>
      <c r="BW11" s="31"/>
      <c r="BX11" s="31"/>
      <c r="BY11" s="31"/>
      <c r="BZ11" s="31"/>
      <c r="CA11" s="73">
        <v>61.937499285142415</v>
      </c>
      <c r="CB11" s="94">
        <v>99</v>
      </c>
      <c r="CC11" s="31"/>
      <c r="CD11" s="31"/>
      <c r="CE11" s="31"/>
      <c r="CF11" s="31"/>
      <c r="CG11" s="73">
        <v>21.110761623030069</v>
      </c>
      <c r="CH11" s="94">
        <v>86</v>
      </c>
      <c r="CI11" s="31"/>
      <c r="CJ11" s="31"/>
      <c r="CK11" s="31"/>
      <c r="CL11" s="31"/>
      <c r="CM11" s="73">
        <v>9.2322162672508341</v>
      </c>
      <c r="CN11" s="46" t="s">
        <v>807</v>
      </c>
      <c r="CO11" s="31"/>
      <c r="CP11" s="31"/>
      <c r="CQ11" s="31"/>
      <c r="CR11" s="31"/>
      <c r="CS11" s="73">
        <v>44.608856330620938</v>
      </c>
      <c r="CT11" s="94">
        <v>94</v>
      </c>
      <c r="CU11" s="73">
        <v>704</v>
      </c>
      <c r="CV11" s="73">
        <v>797</v>
      </c>
      <c r="CW11" s="73">
        <v>628</v>
      </c>
      <c r="CX11" s="73">
        <v>678.70704985936345</v>
      </c>
      <c r="CY11" s="73">
        <v>471.80060390450603</v>
      </c>
      <c r="CZ11" s="90">
        <v>906</v>
      </c>
      <c r="DA11" s="31">
        <v>2</v>
      </c>
      <c r="DB11" s="31">
        <v>2</v>
      </c>
      <c r="DC11" s="31">
        <v>2</v>
      </c>
      <c r="DD11" s="31">
        <v>2</v>
      </c>
      <c r="DE11" s="109">
        <v>1</v>
      </c>
      <c r="DF11" s="31">
        <v>1</v>
      </c>
    </row>
    <row r="12" spans="1:110" x14ac:dyDescent="0.25">
      <c r="A12" s="15">
        <v>15</v>
      </c>
      <c r="B12" s="15" t="s">
        <v>5</v>
      </c>
      <c r="C12" s="15" t="s">
        <v>793</v>
      </c>
      <c r="D12" s="15" t="s">
        <v>793</v>
      </c>
      <c r="E12" s="15" t="s">
        <v>793</v>
      </c>
      <c r="F12" s="15" t="s">
        <v>794</v>
      </c>
      <c r="G12" s="15" t="s">
        <v>794</v>
      </c>
      <c r="H12" s="15" t="s">
        <v>795</v>
      </c>
      <c r="I12" s="31"/>
      <c r="J12" s="31"/>
      <c r="K12" s="31"/>
      <c r="L12" s="31"/>
      <c r="M12" s="73">
        <v>10.388158453033473</v>
      </c>
      <c r="N12" s="46" t="s">
        <v>807</v>
      </c>
      <c r="O12" s="31"/>
      <c r="P12" s="31"/>
      <c r="Q12" s="31"/>
      <c r="R12" s="31"/>
      <c r="S12" s="73">
        <v>16.633690969942446</v>
      </c>
      <c r="T12" s="46" t="s">
        <v>807</v>
      </c>
      <c r="U12" s="31"/>
      <c r="V12" s="31"/>
      <c r="W12" s="31"/>
      <c r="X12" s="31"/>
      <c r="Y12" s="73">
        <v>3.6969360082512819</v>
      </c>
      <c r="Z12" s="46" t="s">
        <v>807</v>
      </c>
      <c r="AA12" s="31"/>
      <c r="AB12" s="31"/>
      <c r="AC12" s="31"/>
      <c r="AD12" s="31"/>
      <c r="AE12" s="73">
        <v>16.010790486915987</v>
      </c>
      <c r="AF12" s="46" t="s">
        <v>807</v>
      </c>
      <c r="AG12" s="31"/>
      <c r="AH12" s="31"/>
      <c r="AI12" s="31"/>
      <c r="AJ12" s="31"/>
      <c r="AK12" s="73">
        <v>9.1254839285679203</v>
      </c>
      <c r="AL12" s="46" t="s">
        <v>807</v>
      </c>
      <c r="AM12" s="31"/>
      <c r="AN12" s="31"/>
      <c r="AO12" s="31"/>
      <c r="AP12" s="31"/>
      <c r="AQ12" s="73">
        <v>8.522371568434524</v>
      </c>
      <c r="AR12" s="44" t="s">
        <v>807</v>
      </c>
      <c r="AS12" s="31"/>
      <c r="AT12" s="31"/>
      <c r="AU12" s="31"/>
      <c r="AV12" s="31"/>
      <c r="AW12" s="73">
        <v>12.584790375636064</v>
      </c>
      <c r="AX12" s="46" t="s">
        <v>807</v>
      </c>
      <c r="AY12" s="31"/>
      <c r="AZ12" s="31"/>
      <c r="BA12" s="31"/>
      <c r="BB12" s="31"/>
      <c r="BC12" s="73">
        <v>6.0862881675004052</v>
      </c>
      <c r="BD12" s="46" t="s">
        <v>807</v>
      </c>
      <c r="BE12" s="31"/>
      <c r="BF12" s="31"/>
      <c r="BG12" s="31"/>
      <c r="BH12" s="31"/>
      <c r="BI12" s="73">
        <v>10.010060608347128</v>
      </c>
      <c r="BJ12" s="46" t="s">
        <v>807</v>
      </c>
      <c r="BK12" s="31"/>
      <c r="BL12" s="31"/>
      <c r="BM12" s="31"/>
      <c r="BN12" s="31"/>
      <c r="BO12" s="73">
        <v>4.8411693621466698</v>
      </c>
      <c r="BP12" s="46" t="s">
        <v>807</v>
      </c>
      <c r="BQ12" s="31"/>
      <c r="BR12" s="31"/>
      <c r="BS12" s="31"/>
      <c r="BT12" s="31"/>
      <c r="BU12" s="73">
        <v>14.289596015960326</v>
      </c>
      <c r="BV12" s="46" t="s">
        <v>807</v>
      </c>
      <c r="BW12" s="31"/>
      <c r="BX12" s="31"/>
      <c r="BY12" s="31"/>
      <c r="BZ12" s="31"/>
      <c r="CA12" s="73">
        <v>7.4133676594211844</v>
      </c>
      <c r="CB12" s="46" t="s">
        <v>807</v>
      </c>
      <c r="CC12" s="31"/>
      <c r="CD12" s="31"/>
      <c r="CE12" s="31"/>
      <c r="CF12" s="31"/>
      <c r="CG12" s="73">
        <v>7.4638696956170927</v>
      </c>
      <c r="CH12" s="46" t="s">
        <v>807</v>
      </c>
      <c r="CI12" s="31"/>
      <c r="CJ12" s="31"/>
      <c r="CK12" s="31"/>
      <c r="CL12" s="31"/>
      <c r="CM12" s="73">
        <v>5.7606083107320698</v>
      </c>
      <c r="CN12" s="46" t="s">
        <v>807</v>
      </c>
      <c r="CO12" s="31"/>
      <c r="CP12" s="31"/>
      <c r="CQ12" s="31"/>
      <c r="CR12" s="31"/>
      <c r="CS12" s="73">
        <v>13.942453172149342</v>
      </c>
      <c r="CT12" s="46" t="s">
        <v>807</v>
      </c>
      <c r="CU12" s="73">
        <v>238</v>
      </c>
      <c r="CV12" s="73">
        <v>448</v>
      </c>
      <c r="CW12" s="73">
        <v>174</v>
      </c>
      <c r="CX12" s="73">
        <v>200.19217156938473</v>
      </c>
      <c r="CY12" s="73">
        <v>130.29518816212203</v>
      </c>
      <c r="CZ12" s="94" t="s">
        <v>807</v>
      </c>
      <c r="DA12" s="31">
        <v>1</v>
      </c>
      <c r="DB12" s="31">
        <v>1</v>
      </c>
      <c r="DC12" s="31">
        <v>0</v>
      </c>
      <c r="DD12" s="31">
        <v>0</v>
      </c>
      <c r="DE12" s="109">
        <v>0</v>
      </c>
      <c r="DF12" s="31">
        <v>0</v>
      </c>
    </row>
    <row r="13" spans="1:110" x14ac:dyDescent="0.25">
      <c r="A13" s="15">
        <v>17</v>
      </c>
      <c r="B13" s="15" t="s">
        <v>5</v>
      </c>
      <c r="C13" s="15" t="s">
        <v>793</v>
      </c>
      <c r="D13" s="15" t="s">
        <v>793</v>
      </c>
      <c r="E13" s="15" t="s">
        <v>793</v>
      </c>
      <c r="F13" s="15" t="s">
        <v>793</v>
      </c>
      <c r="G13" s="15" t="s">
        <v>793</v>
      </c>
      <c r="H13" s="15" t="s">
        <v>795</v>
      </c>
      <c r="I13" s="31"/>
      <c r="J13" s="31"/>
      <c r="K13" s="31"/>
      <c r="L13" s="31"/>
      <c r="M13" s="73">
        <v>6.6405753005102399</v>
      </c>
      <c r="N13" s="46" t="s">
        <v>807</v>
      </c>
      <c r="O13" s="31"/>
      <c r="P13" s="31"/>
      <c r="Q13" s="31"/>
      <c r="R13" s="31"/>
      <c r="S13" s="73">
        <v>56.835730725803977</v>
      </c>
      <c r="T13" s="46" t="s">
        <v>807</v>
      </c>
      <c r="U13" s="31"/>
      <c r="V13" s="31"/>
      <c r="W13" s="31"/>
      <c r="X13" s="31"/>
      <c r="Y13" s="73">
        <v>9.9614446273946413</v>
      </c>
      <c r="Z13" s="46" t="s">
        <v>807</v>
      </c>
      <c r="AA13" s="31"/>
      <c r="AB13" s="31"/>
      <c r="AC13" s="31"/>
      <c r="AD13" s="31"/>
      <c r="AE13" s="73">
        <v>109.20399337623896</v>
      </c>
      <c r="AF13" s="94">
        <v>60</v>
      </c>
      <c r="AG13" s="31"/>
      <c r="AH13" s="31"/>
      <c r="AI13" s="31"/>
      <c r="AJ13" s="31"/>
      <c r="AK13" s="73">
        <v>40.888294249343566</v>
      </c>
      <c r="AL13" s="94">
        <v>35</v>
      </c>
      <c r="AM13" s="31"/>
      <c r="AN13" s="31"/>
      <c r="AO13" s="31"/>
      <c r="AP13" s="31"/>
      <c r="AQ13" s="73">
        <v>40.757902991121924</v>
      </c>
      <c r="AR13" s="43">
        <v>27</v>
      </c>
      <c r="AS13" s="31"/>
      <c r="AT13" s="31"/>
      <c r="AU13" s="31"/>
      <c r="AV13" s="31"/>
      <c r="AW13" s="73">
        <v>49.059056068114067</v>
      </c>
      <c r="AX13" s="94">
        <v>37</v>
      </c>
      <c r="AY13" s="31"/>
      <c r="AZ13" s="31"/>
      <c r="BA13" s="31"/>
      <c r="BB13" s="31"/>
      <c r="BC13" s="73">
        <v>11.090420830873008</v>
      </c>
      <c r="BD13" s="46" t="s">
        <v>807</v>
      </c>
      <c r="BE13" s="31"/>
      <c r="BF13" s="31"/>
      <c r="BG13" s="31"/>
      <c r="BH13" s="31"/>
      <c r="BI13" s="73">
        <v>33.127897426181441</v>
      </c>
      <c r="BJ13" s="94">
        <v>31</v>
      </c>
      <c r="BK13" s="31"/>
      <c r="BL13" s="31"/>
      <c r="BM13" s="31"/>
      <c r="BN13" s="31"/>
      <c r="BO13" s="73">
        <v>7.0474132366748172</v>
      </c>
      <c r="BP13" s="46" t="s">
        <v>807</v>
      </c>
      <c r="BQ13" s="31"/>
      <c r="BR13" s="31"/>
      <c r="BS13" s="31"/>
      <c r="BT13" s="31"/>
      <c r="BU13" s="73">
        <v>99.516609084872584</v>
      </c>
      <c r="BV13" s="46">
        <v>54</v>
      </c>
      <c r="BW13" s="31"/>
      <c r="BX13" s="31"/>
      <c r="BY13" s="31"/>
      <c r="BZ13" s="31"/>
      <c r="CA13" s="73">
        <v>67.242693806789745</v>
      </c>
      <c r="CB13" s="94">
        <v>37</v>
      </c>
      <c r="CC13" s="31"/>
      <c r="CD13" s="31"/>
      <c r="CE13" s="31"/>
      <c r="CF13" s="31"/>
      <c r="CG13" s="73">
        <v>22.713036321174865</v>
      </c>
      <c r="CH13" s="94">
        <v>30</v>
      </c>
      <c r="CI13" s="31"/>
      <c r="CJ13" s="31"/>
      <c r="CK13" s="31"/>
      <c r="CL13" s="31"/>
      <c r="CM13" s="73">
        <v>10.881702996612493</v>
      </c>
      <c r="CN13" s="46" t="s">
        <v>807</v>
      </c>
      <c r="CO13" s="31"/>
      <c r="CP13" s="31"/>
      <c r="CQ13" s="31"/>
      <c r="CR13" s="31"/>
      <c r="CS13" s="73">
        <v>38.402119673883902</v>
      </c>
      <c r="CT13" s="94">
        <v>36</v>
      </c>
      <c r="CU13" s="73">
        <v>1247</v>
      </c>
      <c r="CV13" s="73">
        <v>1760</v>
      </c>
      <c r="CW13" s="73">
        <v>1209</v>
      </c>
      <c r="CX13" s="73">
        <v>951.59116018887312</v>
      </c>
      <c r="CY13" s="73">
        <v>585.63789458420695</v>
      </c>
      <c r="CZ13" s="90">
        <v>347</v>
      </c>
      <c r="DA13" s="31">
        <v>3</v>
      </c>
      <c r="DB13" s="31">
        <v>3</v>
      </c>
      <c r="DC13" s="31">
        <v>3</v>
      </c>
      <c r="DD13" s="31">
        <v>2</v>
      </c>
      <c r="DE13" s="109">
        <v>1</v>
      </c>
      <c r="DF13" s="31">
        <v>0</v>
      </c>
    </row>
    <row r="14" spans="1:110" x14ac:dyDescent="0.25">
      <c r="A14" s="15">
        <v>21</v>
      </c>
      <c r="B14" s="15" t="s">
        <v>5</v>
      </c>
      <c r="C14" s="15" t="s">
        <v>793</v>
      </c>
      <c r="D14" s="15" t="s">
        <v>793</v>
      </c>
      <c r="E14" s="15" t="s">
        <v>793</v>
      </c>
      <c r="F14" s="15" t="s">
        <v>793</v>
      </c>
      <c r="G14" s="15" t="s">
        <v>793</v>
      </c>
      <c r="H14" s="31" t="s">
        <v>794</v>
      </c>
      <c r="I14" s="31"/>
      <c r="J14" s="31"/>
      <c r="K14" s="31"/>
      <c r="L14" s="31"/>
      <c r="M14" s="73">
        <v>10.993359557225673</v>
      </c>
      <c r="N14" s="46" t="s">
        <v>807</v>
      </c>
      <c r="O14" s="31"/>
      <c r="P14" s="31"/>
      <c r="Q14" s="31"/>
      <c r="R14" s="31"/>
      <c r="S14" s="73">
        <v>63.713046653278674</v>
      </c>
      <c r="T14" s="46" t="s">
        <v>807</v>
      </c>
      <c r="U14" s="31"/>
      <c r="V14" s="31"/>
      <c r="W14" s="31"/>
      <c r="X14" s="31"/>
      <c r="Y14" s="73">
        <v>5.7874601801375123</v>
      </c>
      <c r="Z14" s="46" t="s">
        <v>807</v>
      </c>
      <c r="AA14" s="31"/>
      <c r="AB14" s="31"/>
      <c r="AC14" s="31"/>
      <c r="AD14" s="31"/>
      <c r="AE14" s="73">
        <v>63.416417214215343</v>
      </c>
      <c r="AF14" s="46" t="s">
        <v>807</v>
      </c>
      <c r="AG14" s="31"/>
      <c r="AH14" s="31"/>
      <c r="AI14" s="31"/>
      <c r="AJ14" s="31"/>
      <c r="AK14" s="73">
        <v>35.197239400531487</v>
      </c>
      <c r="AL14" s="46" t="s">
        <v>807</v>
      </c>
      <c r="AM14" s="31"/>
      <c r="AN14" s="31"/>
      <c r="AO14" s="31"/>
      <c r="AP14" s="31"/>
      <c r="AQ14" s="73">
        <v>29.014536650592927</v>
      </c>
      <c r="AR14" s="44" t="s">
        <v>807</v>
      </c>
      <c r="AS14" s="31"/>
      <c r="AT14" s="31"/>
      <c r="AU14" s="31"/>
      <c r="AV14" s="31"/>
      <c r="AW14" s="73">
        <v>36.723663621378172</v>
      </c>
      <c r="AX14" s="46" t="s">
        <v>807</v>
      </c>
      <c r="AY14" s="31"/>
      <c r="AZ14" s="31"/>
      <c r="BA14" s="31"/>
      <c r="BB14" s="31"/>
      <c r="BC14" s="73">
        <v>7.1763285087398803</v>
      </c>
      <c r="BD14" s="46" t="s">
        <v>807</v>
      </c>
      <c r="BE14" s="31"/>
      <c r="BF14" s="31"/>
      <c r="BG14" s="31"/>
      <c r="BH14" s="31"/>
      <c r="BI14" s="73">
        <v>34.141678903489407</v>
      </c>
      <c r="BJ14" s="46" t="s">
        <v>807</v>
      </c>
      <c r="BK14" s="31"/>
      <c r="BL14" s="31"/>
      <c r="BM14" s="31"/>
      <c r="BN14" s="31"/>
      <c r="BO14" s="73">
        <v>5.1842975093636028</v>
      </c>
      <c r="BP14" s="46" t="s">
        <v>807</v>
      </c>
      <c r="BQ14" s="31"/>
      <c r="BR14" s="31"/>
      <c r="BS14" s="31"/>
      <c r="BT14" s="31"/>
      <c r="BU14" s="73">
        <v>54.782259251585188</v>
      </c>
      <c r="BV14" s="46" t="s">
        <v>807</v>
      </c>
      <c r="BW14" s="31"/>
      <c r="BX14" s="31"/>
      <c r="BY14" s="31"/>
      <c r="BZ14" s="31"/>
      <c r="CA14" s="73">
        <v>54.27128893688915</v>
      </c>
      <c r="CB14" s="46" t="s">
        <v>807</v>
      </c>
      <c r="CC14" s="31"/>
      <c r="CD14" s="31"/>
      <c r="CE14" s="31"/>
      <c r="CF14" s="31"/>
      <c r="CG14" s="73">
        <v>19.657769555874225</v>
      </c>
      <c r="CH14" s="46" t="s">
        <v>807</v>
      </c>
      <c r="CI14" s="31"/>
      <c r="CJ14" s="31"/>
      <c r="CK14" s="31"/>
      <c r="CL14" s="31"/>
      <c r="CM14" s="73">
        <v>8.8227063403613109</v>
      </c>
      <c r="CN14" s="46" t="s">
        <v>807</v>
      </c>
      <c r="CO14" s="31"/>
      <c r="CP14" s="31"/>
      <c r="CQ14" s="31"/>
      <c r="CR14" s="31"/>
      <c r="CS14" s="73">
        <v>36.01183334934916</v>
      </c>
      <c r="CT14" s="46" t="s">
        <v>807</v>
      </c>
      <c r="CU14" s="73">
        <v>295</v>
      </c>
      <c r="CV14" s="73">
        <v>483</v>
      </c>
      <c r="CW14" s="73">
        <v>297</v>
      </c>
      <c r="CX14" s="73">
        <v>369.55254012221661</v>
      </c>
      <c r="CY14" s="73">
        <v>446.72419756704619</v>
      </c>
      <c r="CZ14" s="94" t="s">
        <v>807</v>
      </c>
      <c r="DA14" s="31">
        <v>1</v>
      </c>
      <c r="DB14" s="31">
        <v>1</v>
      </c>
      <c r="DC14" s="31">
        <v>1</v>
      </c>
      <c r="DD14" s="31">
        <v>1</v>
      </c>
      <c r="DE14" s="109">
        <v>1</v>
      </c>
      <c r="DF14" s="31">
        <v>0</v>
      </c>
    </row>
    <row r="15" spans="1:110" x14ac:dyDescent="0.25">
      <c r="A15" s="15">
        <v>23</v>
      </c>
      <c r="B15" s="15" t="s">
        <v>5</v>
      </c>
      <c r="C15" s="15" t="s">
        <v>793</v>
      </c>
      <c r="D15" s="15" t="s">
        <v>793</v>
      </c>
      <c r="E15" s="15" t="s">
        <v>793</v>
      </c>
      <c r="F15" s="15" t="s">
        <v>793</v>
      </c>
      <c r="G15" s="15" t="s">
        <v>793</v>
      </c>
      <c r="H15" s="31" t="s">
        <v>794</v>
      </c>
      <c r="I15" s="31"/>
      <c r="J15" s="31"/>
      <c r="K15" s="31"/>
      <c r="L15" s="31"/>
      <c r="M15" s="73">
        <v>6.7155657493472747</v>
      </c>
      <c r="N15" s="46" t="s">
        <v>807</v>
      </c>
      <c r="O15" s="31"/>
      <c r="P15" s="31"/>
      <c r="Q15" s="31"/>
      <c r="R15" s="31"/>
      <c r="S15" s="73">
        <v>40.395683340447299</v>
      </c>
      <c r="T15" s="46" t="s">
        <v>807</v>
      </c>
      <c r="U15" s="31"/>
      <c r="V15" s="31"/>
      <c r="W15" s="31"/>
      <c r="X15" s="31"/>
      <c r="Y15" s="73">
        <v>6.1028449990418494</v>
      </c>
      <c r="Z15" s="46" t="s">
        <v>807</v>
      </c>
      <c r="AA15" s="31"/>
      <c r="AB15" s="31"/>
      <c r="AC15" s="31"/>
      <c r="AD15" s="31"/>
      <c r="AE15" s="73">
        <v>67.208251019751415</v>
      </c>
      <c r="AF15" s="46" t="s">
        <v>807</v>
      </c>
      <c r="AG15" s="31"/>
      <c r="AH15" s="31"/>
      <c r="AI15" s="31"/>
      <c r="AJ15" s="31"/>
      <c r="AK15" s="73">
        <v>41.646654849157834</v>
      </c>
      <c r="AL15" s="46" t="s">
        <v>807</v>
      </c>
      <c r="AM15" s="31"/>
      <c r="AN15" s="31"/>
      <c r="AO15" s="31"/>
      <c r="AP15" s="31"/>
      <c r="AQ15" s="73">
        <v>35.13579014998254</v>
      </c>
      <c r="AR15" s="44" t="s">
        <v>807</v>
      </c>
      <c r="AS15" s="31"/>
      <c r="AT15" s="31"/>
      <c r="AU15" s="31"/>
      <c r="AV15" s="31"/>
      <c r="AW15" s="73">
        <v>40.549939527182275</v>
      </c>
      <c r="AX15" s="46" t="s">
        <v>807</v>
      </c>
      <c r="AY15" s="31"/>
      <c r="AZ15" s="31"/>
      <c r="BA15" s="31"/>
      <c r="BB15" s="31"/>
      <c r="BC15" s="73">
        <v>8.9780102075652053</v>
      </c>
      <c r="BD15" s="46" t="s">
        <v>807</v>
      </c>
      <c r="BE15" s="31"/>
      <c r="BF15" s="31"/>
      <c r="BG15" s="31"/>
      <c r="BH15" s="31"/>
      <c r="BI15" s="73">
        <v>34.014125927989838</v>
      </c>
      <c r="BJ15" s="46" t="s">
        <v>807</v>
      </c>
      <c r="BK15" s="31"/>
      <c r="BL15" s="31"/>
      <c r="BM15" s="31"/>
      <c r="BN15" s="31"/>
      <c r="BO15" s="73">
        <v>5.4707684596391868</v>
      </c>
      <c r="BP15" s="46" t="s">
        <v>807</v>
      </c>
      <c r="BQ15" s="31"/>
      <c r="BR15" s="31"/>
      <c r="BS15" s="31"/>
      <c r="BT15" s="31"/>
      <c r="BU15" s="73">
        <v>57.995603073163181</v>
      </c>
      <c r="BV15" s="46" t="s">
        <v>807</v>
      </c>
      <c r="BW15" s="31"/>
      <c r="BX15" s="31"/>
      <c r="BY15" s="31"/>
      <c r="BZ15" s="31"/>
      <c r="CA15" s="73">
        <v>61.895220562850263</v>
      </c>
      <c r="CB15" s="46" t="s">
        <v>807</v>
      </c>
      <c r="CC15" s="31"/>
      <c r="CD15" s="31"/>
      <c r="CE15" s="31"/>
      <c r="CF15" s="31"/>
      <c r="CG15" s="73">
        <v>22.813052783267366</v>
      </c>
      <c r="CH15" s="46" t="s">
        <v>807</v>
      </c>
      <c r="CI15" s="31"/>
      <c r="CJ15" s="31"/>
      <c r="CK15" s="31"/>
      <c r="CL15" s="31"/>
      <c r="CM15" s="73">
        <v>9.5050318534841143</v>
      </c>
      <c r="CN15" s="46" t="s">
        <v>807</v>
      </c>
      <c r="CO15" s="31"/>
      <c r="CP15" s="31"/>
      <c r="CQ15" s="31"/>
      <c r="CR15" s="31"/>
      <c r="CS15" s="73">
        <v>36.732362165489448</v>
      </c>
      <c r="CT15" s="46" t="s">
        <v>807</v>
      </c>
      <c r="CU15" s="73">
        <v>724</v>
      </c>
      <c r="CV15" s="73">
        <v>764</v>
      </c>
      <c r="CW15" s="73">
        <v>673</v>
      </c>
      <c r="CX15" s="73">
        <v>603.99381113741003</v>
      </c>
      <c r="CY15" s="73">
        <v>459.46532871144666</v>
      </c>
      <c r="CZ15" s="94" t="s">
        <v>807</v>
      </c>
      <c r="DA15" s="31">
        <v>2</v>
      </c>
      <c r="DB15" s="31">
        <v>2</v>
      </c>
      <c r="DC15" s="31">
        <v>2</v>
      </c>
      <c r="DD15" s="31">
        <v>2</v>
      </c>
      <c r="DE15" s="109">
        <v>1</v>
      </c>
      <c r="DF15" s="31">
        <v>0</v>
      </c>
    </row>
    <row r="16" spans="1:110" x14ac:dyDescent="0.25">
      <c r="A16" s="32">
        <v>25</v>
      </c>
      <c r="B16" s="15" t="s">
        <v>5</v>
      </c>
      <c r="C16" s="15" t="s">
        <v>794</v>
      </c>
      <c r="D16" s="15" t="s">
        <v>794</v>
      </c>
      <c r="E16" s="15" t="s">
        <v>793</v>
      </c>
      <c r="F16" s="15" t="s">
        <v>793</v>
      </c>
      <c r="G16" s="15" t="s">
        <v>793</v>
      </c>
      <c r="H16" s="15" t="s">
        <v>796</v>
      </c>
      <c r="I16" s="31"/>
      <c r="J16" s="31"/>
      <c r="K16" s="31"/>
      <c r="L16" s="31"/>
      <c r="M16" s="73">
        <v>9.2388426514680653</v>
      </c>
      <c r="N16" s="46" t="s">
        <v>807</v>
      </c>
      <c r="O16" s="31"/>
      <c r="P16" s="31"/>
      <c r="Q16" s="31"/>
      <c r="R16" s="31"/>
      <c r="S16" s="73">
        <v>24.71958303142042</v>
      </c>
      <c r="T16" s="46" t="s">
        <v>807</v>
      </c>
      <c r="U16" s="31"/>
      <c r="V16" s="31"/>
      <c r="W16" s="31"/>
      <c r="X16" s="31"/>
      <c r="Y16" s="73">
        <v>3.1984966643916968</v>
      </c>
      <c r="Z16" s="46" t="s">
        <v>807</v>
      </c>
      <c r="AA16" s="31"/>
      <c r="AB16" s="31"/>
      <c r="AC16" s="31"/>
      <c r="AD16" s="31"/>
      <c r="AE16" s="73">
        <v>15.045376108823213</v>
      </c>
      <c r="AF16" s="46" t="s">
        <v>807</v>
      </c>
      <c r="AG16" s="31"/>
      <c r="AH16" s="31"/>
      <c r="AI16" s="31"/>
      <c r="AJ16" s="31"/>
      <c r="AK16" s="73">
        <v>10.48038741998586</v>
      </c>
      <c r="AL16" s="46" t="s">
        <v>807</v>
      </c>
      <c r="AM16" s="31"/>
      <c r="AN16" s="31"/>
      <c r="AO16" s="31"/>
      <c r="AP16" s="31"/>
      <c r="AQ16" s="73">
        <v>7.1399358125458141</v>
      </c>
      <c r="AR16" s="44" t="s">
        <v>807</v>
      </c>
      <c r="AS16" s="31"/>
      <c r="AT16" s="31"/>
      <c r="AU16" s="31"/>
      <c r="AV16" s="31"/>
      <c r="AW16" s="73">
        <v>10.453788023195633</v>
      </c>
      <c r="AX16" s="46" t="s">
        <v>807</v>
      </c>
      <c r="AY16" s="31"/>
      <c r="AZ16" s="31"/>
      <c r="BA16" s="31"/>
      <c r="BB16" s="31"/>
      <c r="BC16" s="73">
        <v>4.436742272074202</v>
      </c>
      <c r="BD16" s="46" t="s">
        <v>807</v>
      </c>
      <c r="BE16" s="31"/>
      <c r="BF16" s="31"/>
      <c r="BG16" s="31"/>
      <c r="BH16" s="31"/>
      <c r="BI16" s="73">
        <v>10.173423909165345</v>
      </c>
      <c r="BJ16" s="46" t="s">
        <v>807</v>
      </c>
      <c r="BK16" s="31"/>
      <c r="BL16" s="31"/>
      <c r="BM16" s="31"/>
      <c r="BN16" s="31"/>
      <c r="BO16" s="73">
        <v>3.3338560112333946</v>
      </c>
      <c r="BP16" s="46" t="s">
        <v>807</v>
      </c>
      <c r="BQ16" s="31"/>
      <c r="BR16" s="31"/>
      <c r="BS16" s="31"/>
      <c r="BT16" s="31"/>
      <c r="BU16" s="73">
        <v>12.661107259445856</v>
      </c>
      <c r="BV16" s="46" t="s">
        <v>807</v>
      </c>
      <c r="BW16" s="31"/>
      <c r="BX16" s="31"/>
      <c r="BY16" s="31"/>
      <c r="BZ16" s="31"/>
      <c r="CA16" s="73">
        <v>6.3824655685210336</v>
      </c>
      <c r="CB16" s="46" t="s">
        <v>807</v>
      </c>
      <c r="CC16" s="31"/>
      <c r="CD16" s="31"/>
      <c r="CE16" s="31"/>
      <c r="CF16" s="31"/>
      <c r="CG16" s="73">
        <v>7.0115745205728945</v>
      </c>
      <c r="CH16" s="46" t="s">
        <v>807</v>
      </c>
      <c r="CI16" s="31"/>
      <c r="CJ16" s="31"/>
      <c r="CK16" s="31"/>
      <c r="CL16" s="31"/>
      <c r="CM16" s="73">
        <v>5.4488447587694129</v>
      </c>
      <c r="CN16" s="46" t="s">
        <v>807</v>
      </c>
      <c r="CO16" s="31"/>
      <c r="CP16" s="31"/>
      <c r="CQ16" s="31"/>
      <c r="CR16" s="31"/>
      <c r="CS16" s="73">
        <v>12.284272603682442</v>
      </c>
      <c r="CT16" s="46" t="s">
        <v>807</v>
      </c>
      <c r="CU16" s="73">
        <v>196</v>
      </c>
      <c r="CV16" s="73">
        <v>235</v>
      </c>
      <c r="CW16" s="73">
        <v>410</v>
      </c>
      <c r="CX16" s="73">
        <v>151.70568792387948</v>
      </c>
      <c r="CY16" s="73">
        <v>128.333111691753</v>
      </c>
      <c r="CZ16" s="94" t="s">
        <v>807</v>
      </c>
      <c r="DA16" s="31">
        <v>0</v>
      </c>
      <c r="DB16" s="31">
        <v>0</v>
      </c>
      <c r="DC16" s="31">
        <v>0</v>
      </c>
      <c r="DD16" s="31">
        <v>0</v>
      </c>
      <c r="DE16" s="109">
        <v>0</v>
      </c>
      <c r="DF16" s="31">
        <v>0</v>
      </c>
    </row>
    <row r="17" spans="1:110" x14ac:dyDescent="0.25">
      <c r="A17" s="32">
        <v>27</v>
      </c>
      <c r="B17" s="32" t="s">
        <v>6</v>
      </c>
      <c r="C17" s="15" t="s">
        <v>793</v>
      </c>
      <c r="D17" s="15" t="s">
        <v>793</v>
      </c>
      <c r="E17" s="15" t="s">
        <v>793</v>
      </c>
      <c r="F17" s="15" t="s">
        <v>793</v>
      </c>
      <c r="G17" s="15" t="s">
        <v>793</v>
      </c>
      <c r="H17" s="15" t="s">
        <v>796</v>
      </c>
      <c r="I17" s="31"/>
      <c r="J17" s="31"/>
      <c r="K17" s="31"/>
      <c r="L17" s="31"/>
      <c r="M17" s="73">
        <v>4.9801610043166544</v>
      </c>
      <c r="N17" s="46" t="s">
        <v>807</v>
      </c>
      <c r="O17" s="31"/>
      <c r="P17" s="31"/>
      <c r="Q17" s="31"/>
      <c r="R17" s="31"/>
      <c r="S17" s="73">
        <v>13.395991640625509</v>
      </c>
      <c r="T17" s="94">
        <v>32</v>
      </c>
      <c r="U17" s="31"/>
      <c r="V17" s="31"/>
      <c r="W17" s="31"/>
      <c r="X17" s="31"/>
      <c r="Y17" s="73">
        <v>2.4765333404620162</v>
      </c>
      <c r="Z17" s="46" t="s">
        <v>807</v>
      </c>
      <c r="AA17" s="31"/>
      <c r="AB17" s="31"/>
      <c r="AC17" s="31"/>
      <c r="AD17" s="31"/>
      <c r="AE17" s="73">
        <v>27.593329817687792</v>
      </c>
      <c r="AF17" s="94">
        <v>153</v>
      </c>
      <c r="AG17" s="31"/>
      <c r="AH17" s="31"/>
      <c r="AI17" s="31"/>
      <c r="AJ17" s="31"/>
      <c r="AK17" s="73">
        <v>15.88826510442548</v>
      </c>
      <c r="AL17" s="94">
        <v>84</v>
      </c>
      <c r="AM17" s="31"/>
      <c r="AN17" s="31"/>
      <c r="AO17" s="31"/>
      <c r="AP17" s="31"/>
      <c r="AQ17" s="73">
        <v>12.317173720512118</v>
      </c>
      <c r="AR17" s="43">
        <v>66</v>
      </c>
      <c r="AS17" s="31"/>
      <c r="AT17" s="31"/>
      <c r="AU17" s="31"/>
      <c r="AV17" s="31"/>
      <c r="AW17" s="73">
        <v>17.708982342945404</v>
      </c>
      <c r="AX17" s="94">
        <v>88</v>
      </c>
      <c r="AY17" s="31"/>
      <c r="AZ17" s="31"/>
      <c r="BA17" s="31"/>
      <c r="BB17" s="31"/>
      <c r="BC17" s="73">
        <v>4.4328188631367551</v>
      </c>
      <c r="BD17" s="46" t="s">
        <v>807</v>
      </c>
      <c r="BE17" s="31"/>
      <c r="BF17" s="31"/>
      <c r="BG17" s="31"/>
      <c r="BH17" s="31"/>
      <c r="BI17" s="73">
        <v>13.844057943919276</v>
      </c>
      <c r="BJ17" s="94">
        <v>86</v>
      </c>
      <c r="BK17" s="31"/>
      <c r="BL17" s="31"/>
      <c r="BM17" s="31"/>
      <c r="BN17" s="31"/>
      <c r="BO17" s="73">
        <v>2.0926773651924866</v>
      </c>
      <c r="BP17" s="46" t="s">
        <v>807</v>
      </c>
      <c r="BQ17" s="31"/>
      <c r="BR17" s="31"/>
      <c r="BS17" s="31"/>
      <c r="BT17" s="31"/>
      <c r="BU17" s="73">
        <v>24.27658183128942</v>
      </c>
      <c r="BV17" s="46">
        <v>127</v>
      </c>
      <c r="BW17" s="31"/>
      <c r="BX17" s="31"/>
      <c r="BY17" s="31"/>
      <c r="BZ17" s="31"/>
      <c r="CA17" s="73">
        <v>28.908115523257806</v>
      </c>
      <c r="CB17" s="94">
        <v>93</v>
      </c>
      <c r="CC17" s="31"/>
      <c r="CD17" s="31"/>
      <c r="CE17" s="31"/>
      <c r="CF17" s="31"/>
      <c r="CG17" s="73">
        <v>10.411656304843222</v>
      </c>
      <c r="CH17" s="94">
        <v>80</v>
      </c>
      <c r="CI17" s="31"/>
      <c r="CJ17" s="31"/>
      <c r="CK17" s="31"/>
      <c r="CL17" s="31"/>
      <c r="CM17" s="73">
        <v>4.4143495324589628</v>
      </c>
      <c r="CN17" s="46" t="s">
        <v>807</v>
      </c>
      <c r="CO17" s="31"/>
      <c r="CP17" s="31"/>
      <c r="CQ17" s="31"/>
      <c r="CR17" s="31"/>
      <c r="CS17" s="73">
        <v>15.699775388380619</v>
      </c>
      <c r="CT17" s="94">
        <v>126</v>
      </c>
      <c r="CU17" s="73">
        <v>199</v>
      </c>
      <c r="CV17" s="73">
        <v>326</v>
      </c>
      <c r="CW17" s="73">
        <v>241</v>
      </c>
      <c r="CX17" s="73">
        <v>257.87542356710372</v>
      </c>
      <c r="CY17" s="73">
        <v>189.02748985600013</v>
      </c>
      <c r="CZ17" s="90">
        <v>935</v>
      </c>
      <c r="DA17" s="31">
        <v>0</v>
      </c>
      <c r="DB17" s="31">
        <v>1</v>
      </c>
      <c r="DC17" s="31">
        <v>1</v>
      </c>
      <c r="DD17" s="31">
        <v>0</v>
      </c>
      <c r="DE17" s="109">
        <v>0</v>
      </c>
      <c r="DF17" s="31">
        <v>1</v>
      </c>
    </row>
    <row r="18" spans="1:110" x14ac:dyDescent="0.25">
      <c r="A18" s="29">
        <v>29</v>
      </c>
      <c r="B18" s="29" t="s">
        <v>6</v>
      </c>
      <c r="C18" s="29" t="s">
        <v>793</v>
      </c>
      <c r="D18" s="29" t="s">
        <v>793</v>
      </c>
      <c r="E18" s="29" t="s">
        <v>793</v>
      </c>
      <c r="F18" s="29" t="s">
        <v>793</v>
      </c>
      <c r="G18" s="29" t="s">
        <v>793</v>
      </c>
      <c r="H18" s="29" t="s">
        <v>795</v>
      </c>
      <c r="I18" s="30"/>
      <c r="J18" s="30"/>
      <c r="K18" s="30"/>
      <c r="L18" s="30"/>
      <c r="M18" s="113">
        <v>8.1776431918282668</v>
      </c>
      <c r="N18" s="44" t="s">
        <v>807</v>
      </c>
      <c r="O18" s="30"/>
      <c r="P18" s="30"/>
      <c r="Q18" s="30"/>
      <c r="R18" s="30"/>
      <c r="S18" s="113">
        <v>12.932157621458209</v>
      </c>
      <c r="T18" s="44" t="s">
        <v>807</v>
      </c>
      <c r="U18" s="30"/>
      <c r="V18" s="30"/>
      <c r="W18" s="30"/>
      <c r="X18" s="30"/>
      <c r="Y18" s="113">
        <v>4.5781151211261175</v>
      </c>
      <c r="Z18" s="44" t="s">
        <v>807</v>
      </c>
      <c r="AA18" s="30"/>
      <c r="AB18" s="30"/>
      <c r="AC18" s="30"/>
      <c r="AD18" s="30"/>
      <c r="AE18" s="113">
        <v>26.967497125605401</v>
      </c>
      <c r="AF18" s="43">
        <v>47</v>
      </c>
      <c r="AG18" s="30"/>
      <c r="AH18" s="30"/>
      <c r="AI18" s="30"/>
      <c r="AJ18" s="30"/>
      <c r="AK18" s="113">
        <v>17.046908404418669</v>
      </c>
      <c r="AL18" s="43">
        <v>31</v>
      </c>
      <c r="AM18" s="30"/>
      <c r="AN18" s="30"/>
      <c r="AO18" s="30"/>
      <c r="AP18" s="30"/>
      <c r="AQ18" s="113">
        <v>14.46549938951958</v>
      </c>
      <c r="AR18" s="44" t="s">
        <v>807</v>
      </c>
      <c r="AS18" s="30"/>
      <c r="AT18" s="30"/>
      <c r="AU18" s="30"/>
      <c r="AV18" s="30"/>
      <c r="AW18" s="113">
        <v>23.029828330358676</v>
      </c>
      <c r="AX18" s="43">
        <v>44</v>
      </c>
      <c r="AY18" s="30"/>
      <c r="AZ18" s="30"/>
      <c r="BA18" s="30"/>
      <c r="BB18" s="30"/>
      <c r="BC18" s="113">
        <v>5.2593811736154645</v>
      </c>
      <c r="BD18" s="43">
        <v>49</v>
      </c>
      <c r="BE18" s="30"/>
      <c r="BF18" s="30"/>
      <c r="BG18" s="30"/>
      <c r="BH18" s="30"/>
      <c r="BI18" s="113">
        <v>20.982200452934588</v>
      </c>
      <c r="BJ18" s="44" t="s">
        <v>807</v>
      </c>
      <c r="BK18" s="30"/>
      <c r="BL18" s="30"/>
      <c r="BM18" s="30"/>
      <c r="BN18" s="30"/>
      <c r="BO18" s="113">
        <v>1.2342764405164428</v>
      </c>
      <c r="BP18" s="44" t="s">
        <v>807</v>
      </c>
      <c r="BQ18" s="30"/>
      <c r="BR18" s="30"/>
      <c r="BS18" s="30"/>
      <c r="BT18" s="30"/>
      <c r="BU18" s="113">
        <v>29.492851035519855</v>
      </c>
      <c r="BV18" s="44" t="s">
        <v>807</v>
      </c>
      <c r="BW18" s="30"/>
      <c r="BX18" s="30"/>
      <c r="BY18" s="30"/>
      <c r="BZ18" s="30"/>
      <c r="CA18" s="113">
        <v>29.869475245932268</v>
      </c>
      <c r="CB18" s="44" t="s">
        <v>807</v>
      </c>
      <c r="CC18" s="30"/>
      <c r="CD18" s="30"/>
      <c r="CE18" s="30"/>
      <c r="CF18" s="30"/>
      <c r="CG18" s="113">
        <v>12.106704882951654</v>
      </c>
      <c r="CH18" s="43">
        <v>30</v>
      </c>
      <c r="CI18" s="30"/>
      <c r="CJ18" s="30"/>
      <c r="CK18" s="30"/>
      <c r="CL18" s="30"/>
      <c r="CM18" s="113">
        <v>7.7948157785361669</v>
      </c>
      <c r="CN18" s="44" t="s">
        <v>807</v>
      </c>
      <c r="CO18" s="30"/>
      <c r="CP18" s="30"/>
      <c r="CQ18" s="30"/>
      <c r="CR18" s="30"/>
      <c r="CS18" s="113">
        <v>19.829085654860336</v>
      </c>
      <c r="CT18" s="43">
        <v>37</v>
      </c>
      <c r="CU18" s="113">
        <v>595</v>
      </c>
      <c r="CV18" s="113">
        <v>730</v>
      </c>
      <c r="CW18" s="113">
        <v>358</v>
      </c>
      <c r="CX18" s="113">
        <v>431.62347716021122</v>
      </c>
      <c r="CY18" s="113">
        <v>220.32941548373796</v>
      </c>
      <c r="CZ18" s="114">
        <v>212</v>
      </c>
      <c r="DA18" s="30">
        <v>1</v>
      </c>
      <c r="DB18" s="30">
        <v>1</v>
      </c>
      <c r="DC18" s="30">
        <v>1</v>
      </c>
      <c r="DD18" s="31">
        <v>1</v>
      </c>
      <c r="DE18" s="109">
        <v>1</v>
      </c>
      <c r="DF18" s="31">
        <v>1</v>
      </c>
    </row>
    <row r="19" spans="1:110" x14ac:dyDescent="0.25">
      <c r="A19" s="29">
        <v>31</v>
      </c>
      <c r="B19" s="29" t="s">
        <v>6</v>
      </c>
      <c r="C19" s="29" t="s">
        <v>793</v>
      </c>
      <c r="D19" s="29" t="s">
        <v>793</v>
      </c>
      <c r="E19" s="29" t="s">
        <v>793</v>
      </c>
      <c r="F19" s="29" t="s">
        <v>793</v>
      </c>
      <c r="G19" s="29" t="s">
        <v>793</v>
      </c>
      <c r="H19" s="30" t="s">
        <v>794</v>
      </c>
      <c r="I19" s="30"/>
      <c r="J19" s="30"/>
      <c r="K19" s="30"/>
      <c r="L19" s="30"/>
      <c r="M19" s="113">
        <v>7.5971986973071077</v>
      </c>
      <c r="N19" s="44" t="s">
        <v>807</v>
      </c>
      <c r="O19" s="30"/>
      <c r="P19" s="30"/>
      <c r="Q19" s="30"/>
      <c r="R19" s="30"/>
      <c r="S19" s="113">
        <v>28.293261384284691</v>
      </c>
      <c r="T19" s="44" t="s">
        <v>807</v>
      </c>
      <c r="U19" s="30"/>
      <c r="V19" s="30"/>
      <c r="W19" s="30"/>
      <c r="X19" s="30"/>
      <c r="Y19" s="113">
        <v>4.0265000509128512</v>
      </c>
      <c r="Z19" s="44" t="s">
        <v>807</v>
      </c>
      <c r="AA19" s="30"/>
      <c r="AB19" s="30"/>
      <c r="AC19" s="30"/>
      <c r="AD19" s="30"/>
      <c r="AE19" s="113">
        <v>29.087965686759379</v>
      </c>
      <c r="AF19" s="43">
        <v>30</v>
      </c>
      <c r="AG19" s="30"/>
      <c r="AH19" s="30"/>
      <c r="AI19" s="30"/>
      <c r="AJ19" s="30"/>
      <c r="AK19" s="113">
        <v>18.189850391796515</v>
      </c>
      <c r="AL19" s="44" t="s">
        <v>807</v>
      </c>
      <c r="AM19" s="30"/>
      <c r="AN19" s="30"/>
      <c r="AO19" s="30"/>
      <c r="AP19" s="30"/>
      <c r="AQ19" s="113">
        <v>17.186424904705984</v>
      </c>
      <c r="AR19" s="44" t="s">
        <v>807</v>
      </c>
      <c r="AS19" s="30"/>
      <c r="AT19" s="30"/>
      <c r="AU19" s="30"/>
      <c r="AV19" s="30"/>
      <c r="AW19" s="113">
        <v>21.018735934265063</v>
      </c>
      <c r="AX19" s="44" t="s">
        <v>807</v>
      </c>
      <c r="AY19" s="30"/>
      <c r="AZ19" s="30"/>
      <c r="BA19" s="30"/>
      <c r="BB19" s="30"/>
      <c r="BC19" s="113">
        <v>4.3486275411945154</v>
      </c>
      <c r="BD19" s="44" t="s">
        <v>807</v>
      </c>
      <c r="BE19" s="30"/>
      <c r="BF19" s="30"/>
      <c r="BG19" s="30"/>
      <c r="BH19" s="30"/>
      <c r="BI19" s="113">
        <v>14.998358804317142</v>
      </c>
      <c r="BJ19" s="44" t="s">
        <v>807</v>
      </c>
      <c r="BK19" s="30"/>
      <c r="BL19" s="30"/>
      <c r="BM19" s="30"/>
      <c r="BN19" s="30"/>
      <c r="BO19" s="113">
        <v>4.301186709658392</v>
      </c>
      <c r="BP19" s="44" t="s">
        <v>807</v>
      </c>
      <c r="BQ19" s="30"/>
      <c r="BR19" s="30"/>
      <c r="BS19" s="30"/>
      <c r="BT19" s="30"/>
      <c r="BU19" s="113">
        <v>24.972006278353192</v>
      </c>
      <c r="BV19" s="44" t="s">
        <v>807</v>
      </c>
      <c r="BW19" s="30"/>
      <c r="BX19" s="30"/>
      <c r="BY19" s="30"/>
      <c r="BZ19" s="30"/>
      <c r="CA19" s="113">
        <v>23.760679247213048</v>
      </c>
      <c r="CB19" s="44" t="s">
        <v>807</v>
      </c>
      <c r="CC19" s="30"/>
      <c r="CD19" s="30"/>
      <c r="CE19" s="30"/>
      <c r="CF19" s="30"/>
      <c r="CG19" s="113">
        <v>10.915344045306494</v>
      </c>
      <c r="CH19" s="44" t="s">
        <v>807</v>
      </c>
      <c r="CI19" s="30"/>
      <c r="CJ19" s="30"/>
      <c r="CK19" s="30"/>
      <c r="CL19" s="30"/>
      <c r="CM19" s="113">
        <v>4.6475969979162306</v>
      </c>
      <c r="CN19" s="44" t="s">
        <v>807</v>
      </c>
      <c r="CO19" s="30"/>
      <c r="CP19" s="30"/>
      <c r="CQ19" s="30"/>
      <c r="CR19" s="30"/>
      <c r="CS19" s="113">
        <v>16.002823281362087</v>
      </c>
      <c r="CT19" s="44" t="s">
        <v>807</v>
      </c>
      <c r="CU19" s="113">
        <v>236</v>
      </c>
      <c r="CV19" s="113">
        <v>161</v>
      </c>
      <c r="CW19" s="113">
        <v>125</v>
      </c>
      <c r="CX19" s="113">
        <v>125</v>
      </c>
      <c r="CY19" s="113">
        <v>217.40073371685105</v>
      </c>
      <c r="CZ19" s="114">
        <v>30</v>
      </c>
      <c r="DA19" s="30">
        <v>1</v>
      </c>
      <c r="DB19" s="30">
        <v>0</v>
      </c>
      <c r="DC19" s="30">
        <v>0</v>
      </c>
      <c r="DD19" s="31">
        <v>0</v>
      </c>
      <c r="DE19" s="109">
        <v>1</v>
      </c>
      <c r="DF19" s="31">
        <v>0</v>
      </c>
    </row>
    <row r="20" spans="1:110" x14ac:dyDescent="0.25">
      <c r="A20" s="29">
        <v>33</v>
      </c>
      <c r="B20" s="29" t="s">
        <v>6</v>
      </c>
      <c r="C20" s="29" t="s">
        <v>793</v>
      </c>
      <c r="D20" s="29" t="s">
        <v>793</v>
      </c>
      <c r="E20" s="29" t="s">
        <v>793</v>
      </c>
      <c r="F20" s="29" t="s">
        <v>793</v>
      </c>
      <c r="G20" s="29" t="s">
        <v>793</v>
      </c>
      <c r="H20" s="30" t="s">
        <v>793</v>
      </c>
      <c r="I20" s="30"/>
      <c r="J20" s="30"/>
      <c r="K20" s="30"/>
      <c r="L20" s="30"/>
      <c r="M20" s="113">
        <v>9.5972832420437761</v>
      </c>
      <c r="N20" s="44" t="s">
        <v>807</v>
      </c>
      <c r="O20" s="30"/>
      <c r="P20" s="30"/>
      <c r="Q20" s="30"/>
      <c r="R20" s="30"/>
      <c r="S20" s="113">
        <v>31.867295413283994</v>
      </c>
      <c r="T20" s="44" t="s">
        <v>807</v>
      </c>
      <c r="U20" s="30"/>
      <c r="V20" s="30"/>
      <c r="W20" s="30"/>
      <c r="X20" s="30"/>
      <c r="Y20" s="113">
        <v>3.8083887961931953</v>
      </c>
      <c r="Z20" s="44" t="s">
        <v>807</v>
      </c>
      <c r="AA20" s="30"/>
      <c r="AB20" s="30"/>
      <c r="AC20" s="30"/>
      <c r="AD20" s="30"/>
      <c r="AE20" s="113">
        <v>35.389972912450467</v>
      </c>
      <c r="AF20" s="43">
        <v>67</v>
      </c>
      <c r="AG20" s="30"/>
      <c r="AH20" s="30"/>
      <c r="AI20" s="30"/>
      <c r="AJ20" s="30"/>
      <c r="AK20" s="113">
        <v>21.437841788117346</v>
      </c>
      <c r="AL20" s="43">
        <v>39</v>
      </c>
      <c r="AM20" s="30"/>
      <c r="AN20" s="30"/>
      <c r="AO20" s="30"/>
      <c r="AP20" s="30"/>
      <c r="AQ20" s="113">
        <v>16.41914778861949</v>
      </c>
      <c r="AR20" s="43">
        <v>51</v>
      </c>
      <c r="AS20" s="30"/>
      <c r="AT20" s="30"/>
      <c r="AU20" s="30"/>
      <c r="AV20" s="30"/>
      <c r="AW20" s="113">
        <v>20.716743743346925</v>
      </c>
      <c r="AX20" s="43">
        <v>56</v>
      </c>
      <c r="AY20" s="30"/>
      <c r="AZ20" s="30"/>
      <c r="BA20" s="30"/>
      <c r="BB20" s="30"/>
      <c r="BC20" s="113">
        <v>5.413844072710452</v>
      </c>
      <c r="BD20" s="44" t="s">
        <v>807</v>
      </c>
      <c r="BE20" s="30"/>
      <c r="BF20" s="30"/>
      <c r="BG20" s="30"/>
      <c r="BH20" s="30"/>
      <c r="BI20" s="113">
        <v>18.14754694876736</v>
      </c>
      <c r="BJ20" s="43">
        <v>44</v>
      </c>
      <c r="BK20" s="30"/>
      <c r="BL20" s="30"/>
      <c r="BM20" s="30"/>
      <c r="BN20" s="30"/>
      <c r="BO20" s="113">
        <v>4.0313094183457565</v>
      </c>
      <c r="BP20" s="44" t="s">
        <v>807</v>
      </c>
      <c r="BQ20" s="30"/>
      <c r="BR20" s="30"/>
      <c r="BS20" s="30"/>
      <c r="BT20" s="30"/>
      <c r="BU20" s="113">
        <v>29.460304215952554</v>
      </c>
      <c r="BV20" s="44">
        <v>52</v>
      </c>
      <c r="BW20" s="30"/>
      <c r="BX20" s="30"/>
      <c r="BY20" s="30"/>
      <c r="BZ20" s="30"/>
      <c r="CA20" s="113">
        <v>7.9065328864458033</v>
      </c>
      <c r="CB20" s="43">
        <v>70</v>
      </c>
      <c r="CC20" s="30"/>
      <c r="CD20" s="30"/>
      <c r="CE20" s="30"/>
      <c r="CF20" s="30"/>
      <c r="CG20" s="113">
        <v>12.273734837263063</v>
      </c>
      <c r="CH20" s="43">
        <v>34</v>
      </c>
      <c r="CI20" s="30"/>
      <c r="CJ20" s="30"/>
      <c r="CK20" s="30"/>
      <c r="CL20" s="30"/>
      <c r="CM20" s="113">
        <v>5.0154310986453314</v>
      </c>
      <c r="CN20" s="44" t="s">
        <v>807</v>
      </c>
      <c r="CO20" s="30"/>
      <c r="CP20" s="30"/>
      <c r="CQ20" s="30"/>
      <c r="CR20" s="30"/>
      <c r="CS20" s="113">
        <v>19.235305664776948</v>
      </c>
      <c r="CT20" s="43">
        <v>56</v>
      </c>
      <c r="CU20" s="113">
        <v>559</v>
      </c>
      <c r="CV20" s="113">
        <v>630</v>
      </c>
      <c r="CW20" s="113">
        <v>857</v>
      </c>
      <c r="CX20" s="113">
        <v>413.63369928070051</v>
      </c>
      <c r="CY20" s="113">
        <v>225.70955551220823</v>
      </c>
      <c r="CZ20" s="114">
        <v>469</v>
      </c>
      <c r="DA20" s="30">
        <v>1</v>
      </c>
      <c r="DB20" s="30">
        <v>1</v>
      </c>
      <c r="DC20" s="30">
        <v>1</v>
      </c>
      <c r="DD20" s="31">
        <v>1</v>
      </c>
      <c r="DE20" s="109">
        <v>1</v>
      </c>
      <c r="DF20" s="31">
        <v>1</v>
      </c>
    </row>
    <row r="21" spans="1:110" x14ac:dyDescent="0.25">
      <c r="A21" s="29">
        <v>35</v>
      </c>
      <c r="B21" s="29" t="s">
        <v>6</v>
      </c>
      <c r="C21" s="29" t="s">
        <v>793</v>
      </c>
      <c r="D21" s="29" t="s">
        <v>793</v>
      </c>
      <c r="E21" s="29" t="s">
        <v>793</v>
      </c>
      <c r="F21" s="29" t="s">
        <v>793</v>
      </c>
      <c r="G21" s="29" t="s">
        <v>793</v>
      </c>
      <c r="H21" s="30" t="s">
        <v>794</v>
      </c>
      <c r="I21" s="30"/>
      <c r="J21" s="30"/>
      <c r="K21" s="30"/>
      <c r="L21" s="30"/>
      <c r="M21" s="113">
        <v>3.162965168036644</v>
      </c>
      <c r="N21" s="44" t="s">
        <v>807</v>
      </c>
      <c r="O21" s="30"/>
      <c r="P21" s="30"/>
      <c r="Q21" s="30"/>
      <c r="R21" s="30"/>
      <c r="S21" s="113">
        <v>16.87429167698556</v>
      </c>
      <c r="T21" s="44" t="s">
        <v>807</v>
      </c>
      <c r="U21" s="30"/>
      <c r="V21" s="30"/>
      <c r="W21" s="30"/>
      <c r="X21" s="30"/>
      <c r="Y21" s="113">
        <v>3.7385438916448117</v>
      </c>
      <c r="Z21" s="44" t="s">
        <v>807</v>
      </c>
      <c r="AA21" s="30"/>
      <c r="AB21" s="30"/>
      <c r="AC21" s="30"/>
      <c r="AD21" s="30"/>
      <c r="AE21" s="113">
        <v>17.333459217941265</v>
      </c>
      <c r="AF21" s="44" t="s">
        <v>807</v>
      </c>
      <c r="AG21" s="30"/>
      <c r="AH21" s="30"/>
      <c r="AI21" s="30"/>
      <c r="AJ21" s="30"/>
      <c r="AK21" s="113">
        <v>10.908694652612695</v>
      </c>
      <c r="AL21" s="44" t="s">
        <v>807</v>
      </c>
      <c r="AM21" s="30"/>
      <c r="AN21" s="30"/>
      <c r="AO21" s="30"/>
      <c r="AP21" s="30"/>
      <c r="AQ21" s="113">
        <v>9.6974054024691458</v>
      </c>
      <c r="AR21" s="44" t="s">
        <v>807</v>
      </c>
      <c r="AS21" s="30"/>
      <c r="AT21" s="30"/>
      <c r="AU21" s="30"/>
      <c r="AV21" s="30"/>
      <c r="AW21" s="113">
        <v>12.830978663278263</v>
      </c>
      <c r="AX21" s="44" t="s">
        <v>807</v>
      </c>
      <c r="AY21" s="30"/>
      <c r="AZ21" s="30"/>
      <c r="BA21" s="30"/>
      <c r="BB21" s="30"/>
      <c r="BC21" s="113">
        <v>5.1510708972449413</v>
      </c>
      <c r="BD21" s="44" t="s">
        <v>807</v>
      </c>
      <c r="BE21" s="30"/>
      <c r="BF21" s="30"/>
      <c r="BG21" s="30"/>
      <c r="BH21" s="30"/>
      <c r="BI21" s="113">
        <v>11.678501023304019</v>
      </c>
      <c r="BJ21" s="44" t="s">
        <v>807</v>
      </c>
      <c r="BK21" s="30"/>
      <c r="BL21" s="30"/>
      <c r="BM21" s="30"/>
      <c r="BN21" s="30"/>
      <c r="BO21" s="113">
        <v>3.0915732139936676</v>
      </c>
      <c r="BP21" s="44" t="s">
        <v>807</v>
      </c>
      <c r="BQ21" s="30"/>
      <c r="BR21" s="30"/>
      <c r="BS21" s="30"/>
      <c r="BT21" s="30"/>
      <c r="BU21" s="113">
        <v>15.725301056642824</v>
      </c>
      <c r="BV21" s="44" t="s">
        <v>807</v>
      </c>
      <c r="BW21" s="30"/>
      <c r="BX21" s="30"/>
      <c r="BY21" s="30"/>
      <c r="BZ21" s="30"/>
      <c r="CA21" s="113">
        <v>6.3011279832332026</v>
      </c>
      <c r="CB21" s="44" t="s">
        <v>807</v>
      </c>
      <c r="CC21" s="30"/>
      <c r="CD21" s="30"/>
      <c r="CE21" s="30"/>
      <c r="CF21" s="30"/>
      <c r="CG21" s="113">
        <v>6.9600141751724518</v>
      </c>
      <c r="CH21" s="44" t="s">
        <v>807</v>
      </c>
      <c r="CI21" s="30"/>
      <c r="CJ21" s="30"/>
      <c r="CK21" s="30"/>
      <c r="CL21" s="30"/>
      <c r="CM21" s="113">
        <v>5.1840991575589532</v>
      </c>
      <c r="CN21" s="44" t="s">
        <v>807</v>
      </c>
      <c r="CO21" s="30"/>
      <c r="CP21" s="30"/>
      <c r="CQ21" s="30"/>
      <c r="CR21" s="30"/>
      <c r="CS21" s="113">
        <v>12.414077989857201</v>
      </c>
      <c r="CT21" s="44" t="s">
        <v>807</v>
      </c>
      <c r="CU21" s="113">
        <v>141</v>
      </c>
      <c r="CV21" s="113">
        <v>141</v>
      </c>
      <c r="CW21" s="113">
        <v>135</v>
      </c>
      <c r="CX21" s="113">
        <v>138.2718146946674</v>
      </c>
      <c r="CY21" s="113">
        <v>132.73806810469404</v>
      </c>
      <c r="CZ21" s="43" t="s">
        <v>807</v>
      </c>
      <c r="DA21" s="30">
        <v>0</v>
      </c>
      <c r="DB21" s="30">
        <v>0</v>
      </c>
      <c r="DC21" s="30">
        <v>0</v>
      </c>
      <c r="DD21" s="31">
        <v>0</v>
      </c>
      <c r="DE21" s="109">
        <v>0</v>
      </c>
      <c r="DF21" s="31">
        <v>0</v>
      </c>
    </row>
    <row r="22" spans="1:110" x14ac:dyDescent="0.25">
      <c r="A22" s="29">
        <v>37</v>
      </c>
      <c r="B22" s="29" t="s">
        <v>7</v>
      </c>
      <c r="C22" s="29" t="s">
        <v>793</v>
      </c>
      <c r="D22" s="29" t="s">
        <v>793</v>
      </c>
      <c r="E22" s="29" t="s">
        <v>793</v>
      </c>
      <c r="F22" s="29" t="s">
        <v>794</v>
      </c>
      <c r="G22" s="29" t="s">
        <v>793</v>
      </c>
      <c r="H22" s="29" t="s">
        <v>796</v>
      </c>
      <c r="I22" s="30"/>
      <c r="J22" s="30"/>
      <c r="K22" s="30"/>
      <c r="L22" s="30"/>
      <c r="M22" s="113">
        <v>3.5408944149814019</v>
      </c>
      <c r="N22" s="44" t="s">
        <v>807</v>
      </c>
      <c r="O22" s="30"/>
      <c r="P22" s="30"/>
      <c r="Q22" s="30"/>
      <c r="R22" s="30"/>
      <c r="S22" s="113">
        <v>10.368271724532637</v>
      </c>
      <c r="T22" s="44" t="s">
        <v>807</v>
      </c>
      <c r="U22" s="30"/>
      <c r="V22" s="30"/>
      <c r="W22" s="30"/>
      <c r="X22" s="30"/>
      <c r="Y22" s="113">
        <v>4.2104878981567841</v>
      </c>
      <c r="Z22" s="44" t="s">
        <v>807</v>
      </c>
      <c r="AA22" s="30"/>
      <c r="AB22" s="30"/>
      <c r="AC22" s="30"/>
      <c r="AD22" s="30"/>
      <c r="AE22" s="113">
        <v>12.16822596574732</v>
      </c>
      <c r="AF22" s="44" t="s">
        <v>807</v>
      </c>
      <c r="AG22" s="30"/>
      <c r="AH22" s="30"/>
      <c r="AI22" s="30"/>
      <c r="AJ22" s="30"/>
      <c r="AK22" s="113">
        <v>6.3913325912908974</v>
      </c>
      <c r="AL22" s="44" t="s">
        <v>807</v>
      </c>
      <c r="AM22" s="30"/>
      <c r="AN22" s="30"/>
      <c r="AO22" s="30"/>
      <c r="AP22" s="30"/>
      <c r="AQ22" s="113">
        <v>6.9163128587757683</v>
      </c>
      <c r="AR22" s="44" t="s">
        <v>807</v>
      </c>
      <c r="AS22" s="30"/>
      <c r="AT22" s="30"/>
      <c r="AU22" s="30"/>
      <c r="AV22" s="30"/>
      <c r="AW22" s="113">
        <v>9.827157085520259</v>
      </c>
      <c r="AX22" s="44" t="s">
        <v>807</v>
      </c>
      <c r="AY22" s="30"/>
      <c r="AZ22" s="30"/>
      <c r="BA22" s="30"/>
      <c r="BB22" s="30"/>
      <c r="BC22" s="113">
        <v>6.536121861956568</v>
      </c>
      <c r="BD22" s="44" t="s">
        <v>807</v>
      </c>
      <c r="BE22" s="30"/>
      <c r="BF22" s="30"/>
      <c r="BG22" s="30"/>
      <c r="BH22" s="30"/>
      <c r="BI22" s="113">
        <v>6.724128400925026</v>
      </c>
      <c r="BJ22" s="44" t="s">
        <v>807</v>
      </c>
      <c r="BK22" s="30"/>
      <c r="BL22" s="30"/>
      <c r="BM22" s="30"/>
      <c r="BN22" s="30"/>
      <c r="BO22" s="113">
        <v>4.1794271383926125</v>
      </c>
      <c r="BP22" s="44" t="s">
        <v>807</v>
      </c>
      <c r="BQ22" s="30"/>
      <c r="BR22" s="30"/>
      <c r="BS22" s="30"/>
      <c r="BT22" s="30"/>
      <c r="BU22" s="113">
        <v>11.106063484798296</v>
      </c>
      <c r="BV22" s="44" t="s">
        <v>807</v>
      </c>
      <c r="BW22" s="30"/>
      <c r="BX22" s="30"/>
      <c r="BY22" s="30"/>
      <c r="BZ22" s="30"/>
      <c r="CA22" s="113">
        <v>6.4475667788750801</v>
      </c>
      <c r="CB22" s="44" t="s">
        <v>807</v>
      </c>
      <c r="CC22" s="30"/>
      <c r="CD22" s="30"/>
      <c r="CE22" s="30"/>
      <c r="CF22" s="30"/>
      <c r="CG22" s="113">
        <v>6.2009117520190102</v>
      </c>
      <c r="CH22" s="44" t="s">
        <v>807</v>
      </c>
      <c r="CI22" s="30"/>
      <c r="CJ22" s="30"/>
      <c r="CK22" s="30"/>
      <c r="CL22" s="30"/>
      <c r="CM22" s="113">
        <v>5.7796659535549288</v>
      </c>
      <c r="CN22" s="44" t="s">
        <v>807</v>
      </c>
      <c r="CO22" s="30"/>
      <c r="CP22" s="30"/>
      <c r="CQ22" s="30"/>
      <c r="CR22" s="30"/>
      <c r="CS22" s="113">
        <v>9.4345694926248154</v>
      </c>
      <c r="CT22" s="44" t="s">
        <v>807</v>
      </c>
      <c r="CU22" s="113">
        <v>122</v>
      </c>
      <c r="CV22" s="113">
        <v>121</v>
      </c>
      <c r="CW22" s="113">
        <v>68</v>
      </c>
      <c r="CX22" s="113">
        <v>102.81250954343898</v>
      </c>
      <c r="CY22" s="113">
        <v>99.75412112521343</v>
      </c>
      <c r="CZ22" s="43" t="s">
        <v>807</v>
      </c>
      <c r="DA22" s="30">
        <v>0</v>
      </c>
      <c r="DB22" s="30">
        <v>0</v>
      </c>
      <c r="DC22" s="30">
        <v>0</v>
      </c>
      <c r="DD22" s="31">
        <v>0</v>
      </c>
      <c r="DE22" s="109">
        <v>0</v>
      </c>
      <c r="DF22" s="31">
        <v>0</v>
      </c>
    </row>
    <row r="23" spans="1:110" x14ac:dyDescent="0.25">
      <c r="A23" s="29">
        <v>39</v>
      </c>
      <c r="B23" s="29" t="s">
        <v>4</v>
      </c>
      <c r="C23" s="30" t="s">
        <v>794</v>
      </c>
      <c r="D23" s="30" t="s">
        <v>794</v>
      </c>
      <c r="E23" s="30" t="s">
        <v>794</v>
      </c>
      <c r="F23" s="30" t="s">
        <v>793</v>
      </c>
      <c r="G23" s="30" t="s">
        <v>793</v>
      </c>
      <c r="H23" s="29" t="s">
        <v>795</v>
      </c>
      <c r="I23" s="30"/>
      <c r="J23" s="30"/>
      <c r="K23" s="30"/>
      <c r="L23" s="30"/>
      <c r="M23" s="113">
        <v>15.965551933876428</v>
      </c>
      <c r="N23" s="44" t="s">
        <v>807</v>
      </c>
      <c r="O23" s="30"/>
      <c r="P23" s="30"/>
      <c r="Q23" s="30"/>
      <c r="R23" s="30"/>
      <c r="S23" s="113">
        <v>30.662501796652943</v>
      </c>
      <c r="T23" s="44" t="s">
        <v>807</v>
      </c>
      <c r="U23" s="30"/>
      <c r="V23" s="30"/>
      <c r="W23" s="30"/>
      <c r="X23" s="30"/>
      <c r="Y23" s="113">
        <v>5.4895781244961448</v>
      </c>
      <c r="Z23" s="44" t="s">
        <v>807</v>
      </c>
      <c r="AA23" s="30"/>
      <c r="AB23" s="30"/>
      <c r="AC23" s="30"/>
      <c r="AD23" s="30"/>
      <c r="AE23" s="113">
        <v>60.090969830790989</v>
      </c>
      <c r="AF23" s="43">
        <v>39</v>
      </c>
      <c r="AG23" s="30"/>
      <c r="AH23" s="30"/>
      <c r="AI23" s="30"/>
      <c r="AJ23" s="30"/>
      <c r="AK23" s="113">
        <v>37.69620251628524</v>
      </c>
      <c r="AL23" s="43">
        <v>27</v>
      </c>
      <c r="AM23" s="30"/>
      <c r="AN23" s="30"/>
      <c r="AO23" s="30"/>
      <c r="AP23" s="30"/>
      <c r="AQ23" s="113">
        <v>31.654386722257311</v>
      </c>
      <c r="AR23" s="44" t="s">
        <v>807</v>
      </c>
      <c r="AS23" s="30"/>
      <c r="AT23" s="30"/>
      <c r="AU23" s="30"/>
      <c r="AV23" s="30"/>
      <c r="AW23" s="113">
        <v>37.054625886563592</v>
      </c>
      <c r="AX23" s="44" t="s">
        <v>807</v>
      </c>
      <c r="AY23" s="30"/>
      <c r="AZ23" s="30"/>
      <c r="BA23" s="30"/>
      <c r="BB23" s="30"/>
      <c r="BC23" s="113">
        <v>9.1342642340969533</v>
      </c>
      <c r="BD23" s="43">
        <v>29</v>
      </c>
      <c r="BE23" s="30"/>
      <c r="BF23" s="30"/>
      <c r="BG23" s="30"/>
      <c r="BH23" s="30"/>
      <c r="BI23" s="113">
        <v>32.241216618812494</v>
      </c>
      <c r="BJ23" s="44" t="s">
        <v>807</v>
      </c>
      <c r="BK23" s="30"/>
      <c r="BL23" s="30"/>
      <c r="BM23" s="30"/>
      <c r="BN23" s="30"/>
      <c r="BO23" s="113">
        <v>3.94079572982784</v>
      </c>
      <c r="BP23" s="44" t="s">
        <v>807</v>
      </c>
      <c r="BQ23" s="30"/>
      <c r="BR23" s="30"/>
      <c r="BS23" s="30"/>
      <c r="BT23" s="30"/>
      <c r="BU23" s="113">
        <v>50.151010429478895</v>
      </c>
      <c r="BV23" s="44">
        <v>34</v>
      </c>
      <c r="BW23" s="30"/>
      <c r="BX23" s="30"/>
      <c r="BY23" s="30"/>
      <c r="BZ23" s="30"/>
      <c r="CA23" s="113">
        <v>56.555300850070481</v>
      </c>
      <c r="CB23" s="44" t="s">
        <v>807</v>
      </c>
      <c r="CC23" s="30"/>
      <c r="CD23" s="30"/>
      <c r="CE23" s="30"/>
      <c r="CF23" s="30"/>
      <c r="CG23" s="113">
        <v>20.882760922480355</v>
      </c>
      <c r="CH23" s="44" t="s">
        <v>807</v>
      </c>
      <c r="CI23" s="30"/>
      <c r="CJ23" s="30"/>
      <c r="CK23" s="30"/>
      <c r="CL23" s="30"/>
      <c r="CM23" s="113">
        <v>10.724545952298133</v>
      </c>
      <c r="CN23" s="44" t="s">
        <v>807</v>
      </c>
      <c r="CO23" s="30"/>
      <c r="CP23" s="30"/>
      <c r="CQ23" s="30"/>
      <c r="CR23" s="30"/>
      <c r="CS23" s="113">
        <v>35.918938096426096</v>
      </c>
      <c r="CT23" s="43">
        <v>34</v>
      </c>
      <c r="CU23" s="113">
        <v>545</v>
      </c>
      <c r="CV23" s="113">
        <v>334</v>
      </c>
      <c r="CW23" s="113">
        <v>673</v>
      </c>
      <c r="CX23" s="113">
        <v>357</v>
      </c>
      <c r="CY23" s="113">
        <v>413.06283347644046</v>
      </c>
      <c r="CZ23" s="114">
        <v>134</v>
      </c>
      <c r="DA23" s="30">
        <v>1</v>
      </c>
      <c r="DB23" s="30">
        <v>1</v>
      </c>
      <c r="DC23" s="30">
        <v>2</v>
      </c>
      <c r="DD23" s="31">
        <v>1</v>
      </c>
      <c r="DE23" s="109">
        <v>1</v>
      </c>
      <c r="DF23" s="31">
        <v>0</v>
      </c>
    </row>
    <row r="24" spans="1:110" x14ac:dyDescent="0.25">
      <c r="A24" s="29">
        <v>41</v>
      </c>
      <c r="B24" s="29" t="s">
        <v>4</v>
      </c>
      <c r="C24" s="30" t="s">
        <v>793</v>
      </c>
      <c r="D24" s="30" t="s">
        <v>793</v>
      </c>
      <c r="E24" s="30" t="s">
        <v>793</v>
      </c>
      <c r="F24" s="30" t="s">
        <v>794</v>
      </c>
      <c r="G24" s="30" t="s">
        <v>793</v>
      </c>
      <c r="H24" s="30" t="s">
        <v>793</v>
      </c>
      <c r="I24" s="30"/>
      <c r="J24" s="30"/>
      <c r="K24" s="30"/>
      <c r="L24" s="30"/>
      <c r="M24" s="113">
        <v>9.4099511007010417</v>
      </c>
      <c r="N24" s="44" t="s">
        <v>807</v>
      </c>
      <c r="O24" s="30"/>
      <c r="P24" s="30"/>
      <c r="Q24" s="30"/>
      <c r="R24" s="30"/>
      <c r="S24" s="113">
        <v>44.972907742190671</v>
      </c>
      <c r="T24" s="43">
        <v>53</v>
      </c>
      <c r="U24" s="30"/>
      <c r="V24" s="30"/>
      <c r="W24" s="30"/>
      <c r="X24" s="30"/>
      <c r="Y24" s="113">
        <v>7.7412982767929179</v>
      </c>
      <c r="Z24" s="44" t="s">
        <v>807</v>
      </c>
      <c r="AA24" s="30"/>
      <c r="AB24" s="30"/>
      <c r="AC24" s="30"/>
      <c r="AD24" s="30"/>
      <c r="AE24" s="113">
        <v>109.78774398004711</v>
      </c>
      <c r="AF24" s="43">
        <v>96</v>
      </c>
      <c r="AG24" s="30"/>
      <c r="AH24" s="30"/>
      <c r="AI24" s="30"/>
      <c r="AJ24" s="30"/>
      <c r="AK24" s="113">
        <v>69.509853530893878</v>
      </c>
      <c r="AL24" s="43">
        <v>48</v>
      </c>
      <c r="AM24" s="30"/>
      <c r="AN24" s="30"/>
      <c r="AO24" s="30"/>
      <c r="AP24" s="30"/>
      <c r="AQ24" s="113">
        <v>60.867032262194165</v>
      </c>
      <c r="AR24" s="43">
        <v>40</v>
      </c>
      <c r="AS24" s="30"/>
      <c r="AT24" s="30"/>
      <c r="AU24" s="30"/>
      <c r="AV24" s="30"/>
      <c r="AW24" s="113">
        <v>70.29535585558564</v>
      </c>
      <c r="AX24" s="43">
        <v>46</v>
      </c>
      <c r="AY24" s="30"/>
      <c r="AZ24" s="30"/>
      <c r="BA24" s="30"/>
      <c r="BB24" s="30"/>
      <c r="BC24" s="113">
        <v>14.817171956559523</v>
      </c>
      <c r="BD24" s="43">
        <v>45</v>
      </c>
      <c r="BE24" s="30"/>
      <c r="BF24" s="30"/>
      <c r="BG24" s="30"/>
      <c r="BH24" s="30"/>
      <c r="BI24" s="113">
        <v>61.588747460571518</v>
      </c>
      <c r="BJ24" s="43">
        <v>34</v>
      </c>
      <c r="BK24" s="30"/>
      <c r="BL24" s="30"/>
      <c r="BM24" s="30"/>
      <c r="BN24" s="30"/>
      <c r="BO24" s="113">
        <v>4.7385771277045627</v>
      </c>
      <c r="BP24" s="44" t="s">
        <v>807</v>
      </c>
      <c r="BQ24" s="30"/>
      <c r="BR24" s="30"/>
      <c r="BS24" s="30"/>
      <c r="BT24" s="30"/>
      <c r="BU24" s="113">
        <v>94.742552905778354</v>
      </c>
      <c r="BV24" s="44">
        <v>77</v>
      </c>
      <c r="BW24" s="30"/>
      <c r="BX24" s="30"/>
      <c r="BY24" s="30"/>
      <c r="BZ24" s="30"/>
      <c r="CA24" s="113">
        <v>98.969853057699709</v>
      </c>
      <c r="CB24" s="44" t="s">
        <v>807</v>
      </c>
      <c r="CC24" s="30"/>
      <c r="CD24" s="30"/>
      <c r="CE24" s="30"/>
      <c r="CF24" s="30"/>
      <c r="CG24" s="113">
        <v>33.989936053819584</v>
      </c>
      <c r="CH24" s="43">
        <v>39</v>
      </c>
      <c r="CI24" s="30"/>
      <c r="CJ24" s="30"/>
      <c r="CK24" s="30"/>
      <c r="CL24" s="30"/>
      <c r="CM24" s="113">
        <v>15.599600823886759</v>
      </c>
      <c r="CN24" s="44" t="s">
        <v>807</v>
      </c>
      <c r="CO24" s="30"/>
      <c r="CP24" s="30"/>
      <c r="CQ24" s="30"/>
      <c r="CR24" s="30"/>
      <c r="CS24" s="113">
        <v>69.924986832861435</v>
      </c>
      <c r="CT24" s="43">
        <v>40</v>
      </c>
      <c r="CU24" s="113">
        <v>1150</v>
      </c>
      <c r="CV24" s="113">
        <v>1246</v>
      </c>
      <c r="CW24" s="113">
        <v>607</v>
      </c>
      <c r="CX24" s="113">
        <v>673.08769839631464</v>
      </c>
      <c r="CY24" s="113">
        <v>742.72844591002627</v>
      </c>
      <c r="CZ24" s="114">
        <v>473</v>
      </c>
      <c r="DA24" s="30">
        <v>1</v>
      </c>
      <c r="DB24" s="30">
        <v>1</v>
      </c>
      <c r="DC24" s="30">
        <v>1</v>
      </c>
      <c r="DD24" s="31">
        <v>1</v>
      </c>
      <c r="DE24" s="109">
        <v>2</v>
      </c>
      <c r="DF24" s="31">
        <v>1</v>
      </c>
    </row>
    <row r="25" spans="1:110" x14ac:dyDescent="0.25">
      <c r="A25" s="29">
        <v>43</v>
      </c>
      <c r="B25" s="29" t="s">
        <v>4</v>
      </c>
      <c r="C25" s="30" t="s">
        <v>793</v>
      </c>
      <c r="D25" s="30" t="s">
        <v>793</v>
      </c>
      <c r="E25" s="30" t="s">
        <v>793</v>
      </c>
      <c r="F25" s="30" t="s">
        <v>795</v>
      </c>
      <c r="G25" s="30" t="s">
        <v>794</v>
      </c>
      <c r="H25" s="29" t="s">
        <v>796</v>
      </c>
      <c r="I25" s="30"/>
      <c r="J25" s="30"/>
      <c r="K25" s="30"/>
      <c r="L25" s="30"/>
      <c r="M25" s="113">
        <v>7.9536979464222677</v>
      </c>
      <c r="N25" s="44" t="s">
        <v>807</v>
      </c>
      <c r="O25" s="30"/>
      <c r="P25" s="30"/>
      <c r="Q25" s="30"/>
      <c r="R25" s="30"/>
      <c r="S25" s="113">
        <v>98.215687152413551</v>
      </c>
      <c r="T25" s="43">
        <v>30</v>
      </c>
      <c r="U25" s="30"/>
      <c r="V25" s="30"/>
      <c r="W25" s="30"/>
      <c r="X25" s="30"/>
      <c r="Y25" s="113">
        <v>14.026530664680685</v>
      </c>
      <c r="Z25" s="44" t="s">
        <v>807</v>
      </c>
      <c r="AA25" s="30"/>
      <c r="AB25" s="30"/>
      <c r="AC25" s="30"/>
      <c r="AD25" s="30"/>
      <c r="AE25" s="113">
        <v>187.57681652959891</v>
      </c>
      <c r="AF25" s="43">
        <v>102</v>
      </c>
      <c r="AG25" s="30"/>
      <c r="AH25" s="30"/>
      <c r="AI25" s="30"/>
      <c r="AJ25" s="30"/>
      <c r="AK25" s="113">
        <v>110.21340857294541</v>
      </c>
      <c r="AL25" s="43">
        <v>45</v>
      </c>
      <c r="AM25" s="30"/>
      <c r="AN25" s="30"/>
      <c r="AO25" s="30"/>
      <c r="AP25" s="30"/>
      <c r="AQ25" s="113">
        <v>98.582038971573127</v>
      </c>
      <c r="AR25" s="43">
        <v>45</v>
      </c>
      <c r="AS25" s="30"/>
      <c r="AT25" s="30"/>
      <c r="AU25" s="30"/>
      <c r="AV25" s="30"/>
      <c r="AW25" s="113">
        <v>100.02306213685061</v>
      </c>
      <c r="AX25" s="43">
        <v>56</v>
      </c>
      <c r="AY25" s="30"/>
      <c r="AZ25" s="30"/>
      <c r="BA25" s="30"/>
      <c r="BB25" s="30"/>
      <c r="BC25" s="113">
        <v>16.218707061967045</v>
      </c>
      <c r="BD25" s="44" t="s">
        <v>807</v>
      </c>
      <c r="BE25" s="30"/>
      <c r="BF25" s="30"/>
      <c r="BG25" s="30"/>
      <c r="BH25" s="30"/>
      <c r="BI25" s="113">
        <v>77.040823831313986</v>
      </c>
      <c r="BJ25" s="43">
        <v>57</v>
      </c>
      <c r="BK25" s="30"/>
      <c r="BL25" s="30"/>
      <c r="BM25" s="30"/>
      <c r="BN25" s="30"/>
      <c r="BO25" s="113">
        <v>6.7397479211575719</v>
      </c>
      <c r="BP25" s="44" t="s">
        <v>807</v>
      </c>
      <c r="BQ25" s="30"/>
      <c r="BR25" s="30"/>
      <c r="BS25" s="30"/>
      <c r="BT25" s="30"/>
      <c r="BU25" s="113">
        <v>177.79815736636712</v>
      </c>
      <c r="BV25" s="44">
        <v>86</v>
      </c>
      <c r="BW25" s="30"/>
      <c r="BX25" s="30"/>
      <c r="BY25" s="30"/>
      <c r="BZ25" s="30"/>
      <c r="CA25" s="113">
        <v>155.86921208275618</v>
      </c>
      <c r="CB25" s="43">
        <v>56</v>
      </c>
      <c r="CC25" s="30"/>
      <c r="CD25" s="30"/>
      <c r="CE25" s="30"/>
      <c r="CF25" s="30"/>
      <c r="CG25" s="113">
        <v>52.438035813875409</v>
      </c>
      <c r="CH25" s="43">
        <v>46</v>
      </c>
      <c r="CI25" s="30"/>
      <c r="CJ25" s="30"/>
      <c r="CK25" s="30"/>
      <c r="CL25" s="30"/>
      <c r="CM25" s="113">
        <v>16.2215399953717</v>
      </c>
      <c r="CN25" s="44" t="s">
        <v>807</v>
      </c>
      <c r="CO25" s="30"/>
      <c r="CP25" s="30"/>
      <c r="CQ25" s="30"/>
      <c r="CR25" s="30"/>
      <c r="CS25" s="113">
        <v>93.466756703344799</v>
      </c>
      <c r="CT25" s="43">
        <v>66</v>
      </c>
      <c r="CU25" s="113">
        <v>908</v>
      </c>
      <c r="CV25" s="113">
        <v>906</v>
      </c>
      <c r="CW25" s="113">
        <v>2409</v>
      </c>
      <c r="CX25" s="113">
        <v>828.26164276216286</v>
      </c>
      <c r="CY25" s="113">
        <v>1188.211817742249</v>
      </c>
      <c r="CZ25" s="114">
        <v>589</v>
      </c>
      <c r="DA25" s="30">
        <v>2</v>
      </c>
      <c r="DB25" s="30">
        <v>2</v>
      </c>
      <c r="DC25" s="30">
        <v>3</v>
      </c>
      <c r="DD25" s="31">
        <v>2</v>
      </c>
      <c r="DE25" s="109">
        <v>3</v>
      </c>
      <c r="DF25" s="31">
        <v>1</v>
      </c>
    </row>
    <row r="26" spans="1:110" x14ac:dyDescent="0.25">
      <c r="A26" s="29">
        <v>45</v>
      </c>
      <c r="B26" s="29" t="s">
        <v>4</v>
      </c>
      <c r="C26" s="30" t="s">
        <v>793</v>
      </c>
      <c r="D26" s="30" t="s">
        <v>793</v>
      </c>
      <c r="E26" s="30" t="s">
        <v>793</v>
      </c>
      <c r="F26" s="30" t="s">
        <v>793</v>
      </c>
      <c r="G26" s="30" t="s">
        <v>793</v>
      </c>
      <c r="H26" s="29" t="s">
        <v>796</v>
      </c>
      <c r="I26" s="30"/>
      <c r="J26" s="30"/>
      <c r="K26" s="30"/>
      <c r="L26" s="30"/>
      <c r="M26" s="113">
        <v>6.1402792496865475</v>
      </c>
      <c r="N26" s="44" t="s">
        <v>807</v>
      </c>
      <c r="O26" s="30"/>
      <c r="P26" s="30"/>
      <c r="Q26" s="30"/>
      <c r="R26" s="30"/>
      <c r="S26" s="113">
        <v>51.251437964811139</v>
      </c>
      <c r="T26" s="44" t="s">
        <v>807</v>
      </c>
      <c r="U26" s="30"/>
      <c r="V26" s="30"/>
      <c r="W26" s="30"/>
      <c r="X26" s="30"/>
      <c r="Y26" s="113">
        <v>7.2873877918461076</v>
      </c>
      <c r="Z26" s="44" t="s">
        <v>807</v>
      </c>
      <c r="AA26" s="30"/>
      <c r="AB26" s="30"/>
      <c r="AC26" s="30"/>
      <c r="AD26" s="30"/>
      <c r="AE26" s="113">
        <v>103.04842314503827</v>
      </c>
      <c r="AF26" s="43">
        <v>70</v>
      </c>
      <c r="AG26" s="30"/>
      <c r="AH26" s="30"/>
      <c r="AI26" s="30"/>
      <c r="AJ26" s="30"/>
      <c r="AK26" s="113">
        <v>54.745154953796359</v>
      </c>
      <c r="AL26" s="43">
        <v>28</v>
      </c>
      <c r="AM26" s="30"/>
      <c r="AN26" s="30"/>
      <c r="AO26" s="30"/>
      <c r="AP26" s="30"/>
      <c r="AQ26" s="113">
        <v>48.563511803948067</v>
      </c>
      <c r="AR26" s="43">
        <v>25</v>
      </c>
      <c r="AS26" s="30"/>
      <c r="AT26" s="30"/>
      <c r="AU26" s="30"/>
      <c r="AV26" s="30"/>
      <c r="AW26" s="113">
        <v>57.131715891622896</v>
      </c>
      <c r="AX26" s="43">
        <v>38</v>
      </c>
      <c r="AY26" s="30"/>
      <c r="AZ26" s="30"/>
      <c r="BA26" s="30"/>
      <c r="BB26" s="30"/>
      <c r="BC26" s="113">
        <v>9.9587698874489199</v>
      </c>
      <c r="BD26" s="44" t="s">
        <v>807</v>
      </c>
      <c r="BE26" s="30"/>
      <c r="BF26" s="30"/>
      <c r="BG26" s="30"/>
      <c r="BH26" s="30"/>
      <c r="BI26" s="113">
        <v>48.36804686666553</v>
      </c>
      <c r="BJ26" s="43">
        <v>45</v>
      </c>
      <c r="BK26" s="30"/>
      <c r="BL26" s="30"/>
      <c r="BM26" s="30"/>
      <c r="BN26" s="30"/>
      <c r="BO26" s="113">
        <v>5.2804262602852097</v>
      </c>
      <c r="BP26" s="44" t="s">
        <v>807</v>
      </c>
      <c r="BQ26" s="30"/>
      <c r="BR26" s="30"/>
      <c r="BS26" s="30"/>
      <c r="BT26" s="30"/>
      <c r="BU26" s="113">
        <v>86.255827505077761</v>
      </c>
      <c r="BV26" s="44">
        <v>58</v>
      </c>
      <c r="BW26" s="30"/>
      <c r="BX26" s="30"/>
      <c r="BY26" s="30"/>
      <c r="BZ26" s="30"/>
      <c r="CA26" s="113">
        <v>81.071416778755534</v>
      </c>
      <c r="CB26" s="43">
        <v>36</v>
      </c>
      <c r="CC26" s="30"/>
      <c r="CD26" s="30"/>
      <c r="CE26" s="30"/>
      <c r="CF26" s="30"/>
      <c r="CG26" s="113">
        <v>27.82903235676493</v>
      </c>
      <c r="CH26" s="43">
        <v>31</v>
      </c>
      <c r="CI26" s="30"/>
      <c r="CJ26" s="30"/>
      <c r="CK26" s="30"/>
      <c r="CL26" s="30"/>
      <c r="CM26" s="113">
        <v>14.382484494456309</v>
      </c>
      <c r="CN26" s="44" t="s">
        <v>807</v>
      </c>
      <c r="CO26" s="30"/>
      <c r="CP26" s="30"/>
      <c r="CQ26" s="30"/>
      <c r="CR26" s="30"/>
      <c r="CS26" s="113">
        <v>60.15047033247933</v>
      </c>
      <c r="CT26" s="43">
        <v>51</v>
      </c>
      <c r="CU26" s="113">
        <v>443</v>
      </c>
      <c r="CV26" s="113">
        <v>460</v>
      </c>
      <c r="CW26" s="113">
        <v>1047</v>
      </c>
      <c r="CX26" s="113">
        <v>539.65727571878313</v>
      </c>
      <c r="CY26" s="113">
        <v>645.36533614554753</v>
      </c>
      <c r="CZ26" s="114">
        <v>382</v>
      </c>
      <c r="DA26" s="30">
        <v>1</v>
      </c>
      <c r="DB26" s="30">
        <v>1</v>
      </c>
      <c r="DC26" s="30">
        <v>3</v>
      </c>
      <c r="DD26" s="31">
        <v>1</v>
      </c>
      <c r="DE26" s="109">
        <v>2</v>
      </c>
      <c r="DF26" s="31">
        <v>1</v>
      </c>
    </row>
    <row r="27" spans="1:110" x14ac:dyDescent="0.25">
      <c r="A27" s="29">
        <v>47</v>
      </c>
      <c r="B27" s="29" t="s">
        <v>4</v>
      </c>
      <c r="C27" s="30" t="s">
        <v>794</v>
      </c>
      <c r="D27" s="30" t="s">
        <v>794</v>
      </c>
      <c r="E27" s="30" t="s">
        <v>794</v>
      </c>
      <c r="F27" s="30" t="s">
        <v>793</v>
      </c>
      <c r="G27" s="30" t="s">
        <v>793</v>
      </c>
      <c r="H27" s="30" t="s">
        <v>794</v>
      </c>
      <c r="I27" s="30"/>
      <c r="J27" s="30"/>
      <c r="K27" s="30"/>
      <c r="L27" s="30"/>
      <c r="M27" s="113">
        <v>7.5387652555619606</v>
      </c>
      <c r="N27" s="44" t="s">
        <v>807</v>
      </c>
      <c r="O27" s="30"/>
      <c r="P27" s="30"/>
      <c r="Q27" s="30"/>
      <c r="R27" s="30"/>
      <c r="S27" s="113">
        <v>42.814239359180704</v>
      </c>
      <c r="T27" s="43">
        <v>67</v>
      </c>
      <c r="U27" s="30"/>
      <c r="V27" s="30"/>
      <c r="W27" s="30"/>
      <c r="X27" s="30"/>
      <c r="Y27" s="113">
        <v>6.379799679897987</v>
      </c>
      <c r="Z27" s="44" t="s">
        <v>807</v>
      </c>
      <c r="AA27" s="30"/>
      <c r="AB27" s="30"/>
      <c r="AC27" s="30"/>
      <c r="AD27" s="30"/>
      <c r="AE27" s="113">
        <v>126.92323281860915</v>
      </c>
      <c r="AF27" s="43">
        <v>232</v>
      </c>
      <c r="AG27" s="30"/>
      <c r="AH27" s="30"/>
      <c r="AI27" s="30"/>
      <c r="AJ27" s="30"/>
      <c r="AK27" s="113">
        <v>74.03153163001133</v>
      </c>
      <c r="AL27" s="43">
        <v>142</v>
      </c>
      <c r="AM27" s="30"/>
      <c r="AN27" s="30"/>
      <c r="AO27" s="30"/>
      <c r="AP27" s="30"/>
      <c r="AQ27" s="113">
        <v>62.64213399719268</v>
      </c>
      <c r="AR27" s="43">
        <v>114</v>
      </c>
      <c r="AS27" s="30"/>
      <c r="AT27" s="30"/>
      <c r="AU27" s="30"/>
      <c r="AV27" s="30"/>
      <c r="AW27" s="113">
        <v>78.357814842967727</v>
      </c>
      <c r="AX27" s="43">
        <v>145</v>
      </c>
      <c r="AY27" s="30"/>
      <c r="AZ27" s="30"/>
      <c r="BA27" s="30"/>
      <c r="BB27" s="30"/>
      <c r="BC27" s="113">
        <v>13.861494579867527</v>
      </c>
      <c r="BD27" s="43">
        <v>153</v>
      </c>
      <c r="BE27" s="30"/>
      <c r="BF27" s="30"/>
      <c r="BG27" s="30"/>
      <c r="BH27" s="30"/>
      <c r="BI27" s="113">
        <v>64.811443668629138</v>
      </c>
      <c r="BJ27" s="43">
        <v>105</v>
      </c>
      <c r="BK27" s="30"/>
      <c r="BL27" s="30"/>
      <c r="BM27" s="30"/>
      <c r="BN27" s="30"/>
      <c r="BO27" s="113">
        <v>4.0709990573564578</v>
      </c>
      <c r="BP27" s="44" t="s">
        <v>807</v>
      </c>
      <c r="BQ27" s="30"/>
      <c r="BR27" s="30"/>
      <c r="BS27" s="30"/>
      <c r="BT27" s="30"/>
      <c r="BU27" s="113">
        <v>110.96231274428125</v>
      </c>
      <c r="BV27" s="44">
        <v>196</v>
      </c>
      <c r="BW27" s="30"/>
      <c r="BX27" s="30"/>
      <c r="BY27" s="30"/>
      <c r="BZ27" s="30"/>
      <c r="CA27" s="113">
        <v>121.40892040206688</v>
      </c>
      <c r="CB27" s="44" t="s">
        <v>807</v>
      </c>
      <c r="CC27" s="30"/>
      <c r="CD27" s="30"/>
      <c r="CE27" s="30"/>
      <c r="CF27" s="30"/>
      <c r="CG27" s="113">
        <v>39.853308453187637</v>
      </c>
      <c r="CH27" s="43">
        <v>134</v>
      </c>
      <c r="CI27" s="30"/>
      <c r="CJ27" s="30"/>
      <c r="CK27" s="30"/>
      <c r="CL27" s="30"/>
      <c r="CM27" s="113">
        <v>16.474117777577003</v>
      </c>
      <c r="CN27" s="44" t="s">
        <v>807</v>
      </c>
      <c r="CO27" s="30"/>
      <c r="CP27" s="30"/>
      <c r="CQ27" s="30"/>
      <c r="CR27" s="30"/>
      <c r="CS27" s="113">
        <v>79.306358100010073</v>
      </c>
      <c r="CT27" s="43">
        <v>131</v>
      </c>
      <c r="CU27" s="113">
        <v>327</v>
      </c>
      <c r="CV27" s="113">
        <v>515</v>
      </c>
      <c r="CW27" s="113">
        <v>266</v>
      </c>
      <c r="CX27" s="113">
        <v>1117.9858386626593</v>
      </c>
      <c r="CY27" s="113">
        <v>828.03621253096821</v>
      </c>
      <c r="CZ27" s="114">
        <v>1266</v>
      </c>
      <c r="DA27" s="30">
        <v>1</v>
      </c>
      <c r="DB27" s="30">
        <v>1</v>
      </c>
      <c r="DC27" s="30">
        <v>1</v>
      </c>
      <c r="DD27" s="31">
        <v>3</v>
      </c>
      <c r="DE27" s="109">
        <v>2</v>
      </c>
      <c r="DF27" s="31">
        <v>1</v>
      </c>
    </row>
    <row r="28" spans="1:110" x14ac:dyDescent="0.25">
      <c r="A28" s="29">
        <v>49</v>
      </c>
      <c r="B28" s="29" t="s">
        <v>8</v>
      </c>
      <c r="C28" s="29" t="s">
        <v>793</v>
      </c>
      <c r="D28" s="29" t="s">
        <v>793</v>
      </c>
      <c r="E28" s="29" t="s">
        <v>793</v>
      </c>
      <c r="F28" s="29" t="s">
        <v>793</v>
      </c>
      <c r="G28" s="29" t="s">
        <v>793</v>
      </c>
      <c r="H28" s="29" t="s">
        <v>795</v>
      </c>
      <c r="I28" s="30"/>
      <c r="J28" s="30"/>
      <c r="K28" s="30"/>
      <c r="L28" s="30"/>
      <c r="M28" s="113">
        <v>3.245684186040009</v>
      </c>
      <c r="N28" s="44" t="s">
        <v>807</v>
      </c>
      <c r="O28" s="30"/>
      <c r="P28" s="30"/>
      <c r="Q28" s="30"/>
      <c r="R28" s="30"/>
      <c r="S28" s="113">
        <v>33.56452507086604</v>
      </c>
      <c r="T28" s="43">
        <v>37</v>
      </c>
      <c r="U28" s="30"/>
      <c r="V28" s="30"/>
      <c r="W28" s="30"/>
      <c r="X28" s="30"/>
      <c r="Y28" s="113">
        <v>6.1866735571443021</v>
      </c>
      <c r="Z28" s="44" t="s">
        <v>807</v>
      </c>
      <c r="AA28" s="30"/>
      <c r="AB28" s="30"/>
      <c r="AC28" s="30"/>
      <c r="AD28" s="30"/>
      <c r="AE28" s="113">
        <v>124.77737983740128</v>
      </c>
      <c r="AF28" s="43">
        <v>155</v>
      </c>
      <c r="AG28" s="30"/>
      <c r="AH28" s="30"/>
      <c r="AI28" s="30"/>
      <c r="AJ28" s="30"/>
      <c r="AK28" s="113">
        <v>66.250270771115311</v>
      </c>
      <c r="AL28" s="43">
        <v>69</v>
      </c>
      <c r="AM28" s="30"/>
      <c r="AN28" s="30"/>
      <c r="AO28" s="30"/>
      <c r="AP28" s="30"/>
      <c r="AQ28" s="113">
        <v>53.694252840538603</v>
      </c>
      <c r="AR28" s="43">
        <v>59</v>
      </c>
      <c r="AS28" s="30"/>
      <c r="AT28" s="30"/>
      <c r="AU28" s="30"/>
      <c r="AV28" s="30"/>
      <c r="AW28" s="113">
        <v>65.691838160923012</v>
      </c>
      <c r="AX28" s="43">
        <v>83</v>
      </c>
      <c r="AY28" s="30"/>
      <c r="AZ28" s="30"/>
      <c r="BA28" s="30"/>
      <c r="BB28" s="30"/>
      <c r="BC28" s="113">
        <v>11.885210671232988</v>
      </c>
      <c r="BD28" s="44" t="s">
        <v>807</v>
      </c>
      <c r="BE28" s="30"/>
      <c r="BF28" s="30"/>
      <c r="BG28" s="30"/>
      <c r="BH28" s="30"/>
      <c r="BI28" s="113">
        <v>48.127864003175759</v>
      </c>
      <c r="BJ28" s="43">
        <v>95</v>
      </c>
      <c r="BK28" s="30"/>
      <c r="BL28" s="30"/>
      <c r="BM28" s="30"/>
      <c r="BN28" s="30"/>
      <c r="BO28" s="113">
        <v>3.8655818619006124</v>
      </c>
      <c r="BP28" s="44" t="s">
        <v>807</v>
      </c>
      <c r="BQ28" s="30"/>
      <c r="BR28" s="30"/>
      <c r="BS28" s="30"/>
      <c r="BT28" s="30"/>
      <c r="BU28" s="113">
        <v>111.92279895005564</v>
      </c>
      <c r="BV28" s="44">
        <v>131</v>
      </c>
      <c r="BW28" s="30"/>
      <c r="BX28" s="30"/>
      <c r="BY28" s="30"/>
      <c r="BZ28" s="30"/>
      <c r="CA28" s="113">
        <v>98.217955485592739</v>
      </c>
      <c r="CB28" s="43">
        <v>95</v>
      </c>
      <c r="CC28" s="30"/>
      <c r="CD28" s="30"/>
      <c r="CE28" s="30"/>
      <c r="CF28" s="30"/>
      <c r="CG28" s="113">
        <v>34.669268817491592</v>
      </c>
      <c r="CH28" s="43">
        <v>86</v>
      </c>
      <c r="CI28" s="30"/>
      <c r="CJ28" s="30"/>
      <c r="CK28" s="30"/>
      <c r="CL28" s="30"/>
      <c r="CM28" s="113">
        <v>12.552033957763456</v>
      </c>
      <c r="CN28" s="44" t="s">
        <v>807</v>
      </c>
      <c r="CO28" s="30"/>
      <c r="CP28" s="30"/>
      <c r="CQ28" s="30"/>
      <c r="CR28" s="30"/>
      <c r="CS28" s="113">
        <v>58.523702636343955</v>
      </c>
      <c r="CT28" s="43">
        <v>116</v>
      </c>
      <c r="CU28" s="113">
        <v>819</v>
      </c>
      <c r="CV28" s="113">
        <v>584</v>
      </c>
      <c r="CW28" s="113">
        <v>591</v>
      </c>
      <c r="CX28" s="113">
        <v>833.14952610255955</v>
      </c>
      <c r="CY28" s="113">
        <v>718.04414595031233</v>
      </c>
      <c r="CZ28" s="114">
        <v>926</v>
      </c>
      <c r="DA28" s="30">
        <v>2</v>
      </c>
      <c r="DB28" s="30">
        <v>1</v>
      </c>
      <c r="DC28" s="30">
        <v>1</v>
      </c>
      <c r="DD28" s="31">
        <v>2</v>
      </c>
      <c r="DE28" s="109">
        <v>2</v>
      </c>
      <c r="DF28" s="31">
        <v>1</v>
      </c>
    </row>
    <row r="29" spans="1:110" x14ac:dyDescent="0.25">
      <c r="A29" s="23">
        <v>51</v>
      </c>
      <c r="B29" s="29" t="s">
        <v>9</v>
      </c>
      <c r="C29" s="29" t="s">
        <v>793</v>
      </c>
      <c r="D29" s="29" t="s">
        <v>793</v>
      </c>
      <c r="E29" s="29" t="s">
        <v>793</v>
      </c>
      <c r="F29" s="29" t="s">
        <v>794</v>
      </c>
      <c r="G29" s="29" t="s">
        <v>793</v>
      </c>
      <c r="H29" s="30" t="s">
        <v>794</v>
      </c>
      <c r="I29" s="30"/>
      <c r="J29" s="30"/>
      <c r="K29" s="30"/>
      <c r="L29" s="30"/>
      <c r="M29" s="113">
        <v>7.3416297526277834</v>
      </c>
      <c r="N29" s="44" t="s">
        <v>807</v>
      </c>
      <c r="O29" s="30"/>
      <c r="P29" s="30"/>
      <c r="Q29" s="30"/>
      <c r="R29" s="30"/>
      <c r="S29" s="113">
        <v>73.838965770558929</v>
      </c>
      <c r="T29" s="43">
        <v>221</v>
      </c>
      <c r="U29" s="30"/>
      <c r="V29" s="30"/>
      <c r="W29" s="30"/>
      <c r="X29" s="30"/>
      <c r="Y29" s="113">
        <v>11.159101092457545</v>
      </c>
      <c r="Z29" s="43">
        <v>52</v>
      </c>
      <c r="AA29" s="30"/>
      <c r="AB29" s="30"/>
      <c r="AC29" s="30"/>
      <c r="AD29" s="30"/>
      <c r="AE29" s="113">
        <v>159.39065164631202</v>
      </c>
      <c r="AF29" s="43">
        <v>657</v>
      </c>
      <c r="AG29" s="30"/>
      <c r="AH29" s="30"/>
      <c r="AI29" s="30"/>
      <c r="AJ29" s="30"/>
      <c r="AK29" s="113">
        <v>103.05275374381692</v>
      </c>
      <c r="AL29" s="43">
        <v>349</v>
      </c>
      <c r="AM29" s="30"/>
      <c r="AN29" s="30"/>
      <c r="AO29" s="30"/>
      <c r="AP29" s="30"/>
      <c r="AQ29" s="113">
        <v>89.15209971983451</v>
      </c>
      <c r="AR29" s="43">
        <v>415</v>
      </c>
      <c r="AS29" s="30"/>
      <c r="AT29" s="30"/>
      <c r="AU29" s="30"/>
      <c r="AV29" s="30"/>
      <c r="AW29" s="113">
        <v>104.62556024658525</v>
      </c>
      <c r="AX29" s="43">
        <v>503</v>
      </c>
      <c r="AY29" s="30"/>
      <c r="AZ29" s="30"/>
      <c r="BA29" s="30"/>
      <c r="BB29" s="30"/>
      <c r="BC29" s="113">
        <v>17.160411594286835</v>
      </c>
      <c r="BD29" s="44" t="s">
        <v>807</v>
      </c>
      <c r="BE29" s="30"/>
      <c r="BF29" s="30"/>
      <c r="BG29" s="30"/>
      <c r="BH29" s="30"/>
      <c r="BI29" s="113">
        <v>79.713732047158089</v>
      </c>
      <c r="BJ29" s="43">
        <v>316</v>
      </c>
      <c r="BK29" s="30"/>
      <c r="BL29" s="30"/>
      <c r="BM29" s="30"/>
      <c r="BN29" s="30"/>
      <c r="BO29" s="113">
        <v>8.1080962706325739</v>
      </c>
      <c r="BP29" s="44" t="s">
        <v>807</v>
      </c>
      <c r="BQ29" s="30"/>
      <c r="BR29" s="30"/>
      <c r="BS29" s="30"/>
      <c r="BT29" s="30"/>
      <c r="BU29" s="113">
        <v>139.04327485951367</v>
      </c>
      <c r="BV29" s="44">
        <v>521</v>
      </c>
      <c r="BW29" s="30"/>
      <c r="BX29" s="30"/>
      <c r="BY29" s="30"/>
      <c r="BZ29" s="30"/>
      <c r="CA29" s="113">
        <v>148.10530800378564</v>
      </c>
      <c r="CB29" s="43">
        <v>474</v>
      </c>
      <c r="CC29" s="30"/>
      <c r="CD29" s="30"/>
      <c r="CE29" s="30"/>
      <c r="CF29" s="30"/>
      <c r="CG29" s="113">
        <v>54.187536167807039</v>
      </c>
      <c r="CH29" s="43">
        <v>327</v>
      </c>
      <c r="CI29" s="30"/>
      <c r="CJ29" s="30"/>
      <c r="CK29" s="30"/>
      <c r="CL29" s="30"/>
      <c r="CM29" s="113">
        <v>13.868843633226028</v>
      </c>
      <c r="CN29" s="44" t="s">
        <v>807</v>
      </c>
      <c r="CO29" s="30"/>
      <c r="CP29" s="30"/>
      <c r="CQ29" s="30"/>
      <c r="CR29" s="30"/>
      <c r="CS29" s="113">
        <v>96.397941446926851</v>
      </c>
      <c r="CT29" s="43">
        <v>455</v>
      </c>
      <c r="CU29" s="113">
        <v>596</v>
      </c>
      <c r="CV29" s="113">
        <v>340</v>
      </c>
      <c r="CW29" s="113">
        <v>592</v>
      </c>
      <c r="CX29" s="113">
        <v>930.61986491059406</v>
      </c>
      <c r="CY29" s="113">
        <v>1080.6438646486151</v>
      </c>
      <c r="CZ29" s="114">
        <v>4290</v>
      </c>
      <c r="DA29" s="30">
        <v>1</v>
      </c>
      <c r="DB29" s="30">
        <v>1</v>
      </c>
      <c r="DC29" s="30">
        <v>1</v>
      </c>
      <c r="DD29" s="31">
        <v>2</v>
      </c>
      <c r="DE29" s="109">
        <v>3</v>
      </c>
      <c r="DF29" s="31">
        <v>3</v>
      </c>
    </row>
    <row r="30" spans="1:110" x14ac:dyDescent="0.25">
      <c r="A30" s="23">
        <v>53</v>
      </c>
      <c r="B30" s="29" t="s">
        <v>9</v>
      </c>
      <c r="C30" s="29" t="s">
        <v>793</v>
      </c>
      <c r="D30" s="29" t="s">
        <v>793</v>
      </c>
      <c r="E30" s="29" t="s">
        <v>793</v>
      </c>
      <c r="F30" s="29" t="s">
        <v>793</v>
      </c>
      <c r="G30" s="29" t="s">
        <v>793</v>
      </c>
      <c r="H30" s="30" t="s">
        <v>793</v>
      </c>
      <c r="I30" s="30"/>
      <c r="J30" s="30"/>
      <c r="K30" s="30"/>
      <c r="L30" s="30"/>
      <c r="M30" s="113">
        <v>7.7780378695523389</v>
      </c>
      <c r="N30" s="43">
        <v>32</v>
      </c>
      <c r="O30" s="30"/>
      <c r="P30" s="30"/>
      <c r="Q30" s="30"/>
      <c r="R30" s="30"/>
      <c r="S30" s="113">
        <v>67.674421990231025</v>
      </c>
      <c r="T30" s="43">
        <v>33</v>
      </c>
      <c r="U30" s="30"/>
      <c r="V30" s="30"/>
      <c r="W30" s="30"/>
      <c r="X30" s="30"/>
      <c r="Y30" s="113">
        <v>5.1642394349521217</v>
      </c>
      <c r="Z30" s="44" t="s">
        <v>807</v>
      </c>
      <c r="AA30" s="30"/>
      <c r="AB30" s="30"/>
      <c r="AC30" s="30"/>
      <c r="AD30" s="30"/>
      <c r="AE30" s="113">
        <v>28.467332302410828</v>
      </c>
      <c r="AF30" s="43">
        <v>88</v>
      </c>
      <c r="AG30" s="30"/>
      <c r="AH30" s="30"/>
      <c r="AI30" s="30"/>
      <c r="AJ30" s="30"/>
      <c r="AK30" s="113">
        <v>20.385650739846568</v>
      </c>
      <c r="AL30" s="43">
        <v>52</v>
      </c>
      <c r="AM30" s="30"/>
      <c r="AN30" s="30"/>
      <c r="AO30" s="30"/>
      <c r="AP30" s="30"/>
      <c r="AQ30" s="113">
        <v>15.177583533697454</v>
      </c>
      <c r="AR30" s="43">
        <v>33</v>
      </c>
      <c r="AS30" s="30"/>
      <c r="AT30" s="30"/>
      <c r="AU30" s="30"/>
      <c r="AV30" s="30"/>
      <c r="AW30" s="113">
        <v>19.44718776559078</v>
      </c>
      <c r="AX30" s="43">
        <v>43</v>
      </c>
      <c r="AY30" s="30"/>
      <c r="AZ30" s="30"/>
      <c r="BA30" s="30"/>
      <c r="BB30" s="30"/>
      <c r="BC30" s="113">
        <v>5.6972127018777812</v>
      </c>
      <c r="BD30" s="43">
        <v>56</v>
      </c>
      <c r="BE30" s="30"/>
      <c r="BF30" s="30"/>
      <c r="BG30" s="30"/>
      <c r="BH30" s="30"/>
      <c r="BI30" s="113">
        <v>15.088227390697833</v>
      </c>
      <c r="BJ30" s="43">
        <v>39</v>
      </c>
      <c r="BK30" s="30"/>
      <c r="BL30" s="30"/>
      <c r="BM30" s="30"/>
      <c r="BN30" s="30"/>
      <c r="BO30" s="113">
        <v>5.9973247856151533</v>
      </c>
      <c r="BP30" s="44" t="s">
        <v>807</v>
      </c>
      <c r="BQ30" s="30"/>
      <c r="BR30" s="30"/>
      <c r="BS30" s="30"/>
      <c r="BT30" s="30"/>
      <c r="BU30" s="113">
        <v>24.924321745665633</v>
      </c>
      <c r="BV30" s="44">
        <v>70</v>
      </c>
      <c r="BW30" s="30"/>
      <c r="BX30" s="30"/>
      <c r="BY30" s="30"/>
      <c r="BZ30" s="30"/>
      <c r="CA30" s="113">
        <v>11.734403030327535</v>
      </c>
      <c r="CB30" s="44" t="s">
        <v>807</v>
      </c>
      <c r="CC30" s="30"/>
      <c r="CD30" s="30"/>
      <c r="CE30" s="30"/>
      <c r="CF30" s="30"/>
      <c r="CG30" s="113">
        <v>11.568053131411883</v>
      </c>
      <c r="CH30" s="43">
        <v>49</v>
      </c>
      <c r="CI30" s="30"/>
      <c r="CJ30" s="30"/>
      <c r="CK30" s="30"/>
      <c r="CL30" s="30"/>
      <c r="CM30" s="113">
        <v>4.2839118414732456</v>
      </c>
      <c r="CN30" s="44" t="s">
        <v>807</v>
      </c>
      <c r="CO30" s="30"/>
      <c r="CP30" s="30"/>
      <c r="CQ30" s="30"/>
      <c r="CR30" s="30"/>
      <c r="CS30" s="113">
        <v>19.953847175744201</v>
      </c>
      <c r="CT30" s="43">
        <v>45</v>
      </c>
      <c r="CU30" s="113">
        <v>196</v>
      </c>
      <c r="CV30" s="113">
        <v>177</v>
      </c>
      <c r="CW30" s="113">
        <v>262</v>
      </c>
      <c r="CX30" s="113">
        <v>295.25377311969038</v>
      </c>
      <c r="CY30" s="113">
        <v>249.86650486766425</v>
      </c>
      <c r="CZ30" s="114">
        <v>452</v>
      </c>
      <c r="DA30" s="30">
        <v>0</v>
      </c>
      <c r="DB30" s="30">
        <v>0</v>
      </c>
      <c r="DC30" s="30">
        <v>1</v>
      </c>
      <c r="DD30" s="31">
        <v>1</v>
      </c>
      <c r="DE30" s="109">
        <v>1</v>
      </c>
      <c r="DF30" s="31">
        <v>0</v>
      </c>
    </row>
    <row r="31" spans="1:110" x14ac:dyDescent="0.25">
      <c r="A31" s="29">
        <v>55</v>
      </c>
      <c r="B31" s="29" t="s">
        <v>5</v>
      </c>
      <c r="C31" s="29" t="s">
        <v>793</v>
      </c>
      <c r="D31" s="29" t="s">
        <v>793</v>
      </c>
      <c r="E31" s="29" t="s">
        <v>793</v>
      </c>
      <c r="F31" s="29" t="s">
        <v>793</v>
      </c>
      <c r="G31" s="29" t="s">
        <v>795</v>
      </c>
      <c r="H31" s="30" t="s">
        <v>793</v>
      </c>
      <c r="I31" s="30"/>
      <c r="J31" s="30"/>
      <c r="K31" s="30"/>
      <c r="L31" s="30"/>
      <c r="M31" s="113">
        <v>8.1008178041972805</v>
      </c>
      <c r="N31" s="43">
        <v>27</v>
      </c>
      <c r="O31" s="30"/>
      <c r="P31" s="30"/>
      <c r="Q31" s="30"/>
      <c r="R31" s="30"/>
      <c r="S31" s="113">
        <v>91.227790677427265</v>
      </c>
      <c r="T31" s="43">
        <v>28</v>
      </c>
      <c r="U31" s="30"/>
      <c r="V31" s="30"/>
      <c r="W31" s="30"/>
      <c r="X31" s="30"/>
      <c r="Y31" s="113">
        <v>6.3103627365395836</v>
      </c>
      <c r="Z31" s="44" t="s">
        <v>807</v>
      </c>
      <c r="AA31" s="30"/>
      <c r="AB31" s="30"/>
      <c r="AC31" s="30"/>
      <c r="AD31" s="30"/>
      <c r="AE31" s="113">
        <v>59.202141494524724</v>
      </c>
      <c r="AF31" s="43">
        <v>69</v>
      </c>
      <c r="AG31" s="30"/>
      <c r="AH31" s="30"/>
      <c r="AI31" s="30"/>
      <c r="AJ31" s="30"/>
      <c r="AK31" s="113">
        <v>30.743231140755203</v>
      </c>
      <c r="AL31" s="43">
        <v>40</v>
      </c>
      <c r="AM31" s="30"/>
      <c r="AN31" s="30"/>
      <c r="AO31" s="30"/>
      <c r="AP31" s="30"/>
      <c r="AQ31" s="113">
        <v>25.086543393670517</v>
      </c>
      <c r="AR31" s="43">
        <v>32</v>
      </c>
      <c r="AS31" s="30"/>
      <c r="AT31" s="30"/>
      <c r="AU31" s="30"/>
      <c r="AV31" s="30"/>
      <c r="AW31" s="113">
        <v>25.385061716976395</v>
      </c>
      <c r="AX31" s="43">
        <v>39</v>
      </c>
      <c r="AY31" s="30"/>
      <c r="AZ31" s="30"/>
      <c r="BA31" s="30"/>
      <c r="BB31" s="30"/>
      <c r="BC31" s="113">
        <v>7.2321147016805858</v>
      </c>
      <c r="BD31" s="43">
        <v>43</v>
      </c>
      <c r="BE31" s="30"/>
      <c r="BF31" s="30"/>
      <c r="BG31" s="30"/>
      <c r="BH31" s="30"/>
      <c r="BI31" s="113">
        <v>23.462598345413817</v>
      </c>
      <c r="BJ31" s="43">
        <v>32</v>
      </c>
      <c r="BK31" s="30"/>
      <c r="BL31" s="30"/>
      <c r="BM31" s="30"/>
      <c r="BN31" s="30"/>
      <c r="BO31" s="113">
        <v>4.7809115937798614</v>
      </c>
      <c r="BP31" s="44" t="s">
        <v>807</v>
      </c>
      <c r="BQ31" s="30"/>
      <c r="BR31" s="30"/>
      <c r="BS31" s="30"/>
      <c r="BT31" s="30"/>
      <c r="BU31" s="113">
        <v>47.73391381466736</v>
      </c>
      <c r="BV31" s="44">
        <v>53</v>
      </c>
      <c r="BW31" s="30"/>
      <c r="BX31" s="30"/>
      <c r="BY31" s="30"/>
      <c r="BZ31" s="30"/>
      <c r="CA31" s="113">
        <v>41.154787795381772</v>
      </c>
      <c r="CB31" s="44" t="s">
        <v>807</v>
      </c>
      <c r="CC31" s="30"/>
      <c r="CD31" s="30"/>
      <c r="CE31" s="30"/>
      <c r="CF31" s="30"/>
      <c r="CG31" s="113">
        <v>16.263541931250781</v>
      </c>
      <c r="CH31" s="43">
        <v>37</v>
      </c>
      <c r="CI31" s="30"/>
      <c r="CJ31" s="30"/>
      <c r="CK31" s="30"/>
      <c r="CL31" s="30"/>
      <c r="CM31" s="113">
        <v>7.9272028013111786</v>
      </c>
      <c r="CN31" s="44" t="s">
        <v>807</v>
      </c>
      <c r="CO31" s="30"/>
      <c r="CP31" s="30"/>
      <c r="CQ31" s="30"/>
      <c r="CR31" s="30"/>
      <c r="CS31" s="113">
        <v>27.034593586358316</v>
      </c>
      <c r="CT31" s="43">
        <v>39</v>
      </c>
      <c r="CU31" s="113">
        <v>459</v>
      </c>
      <c r="CV31" s="113">
        <v>452</v>
      </c>
      <c r="CW31" s="113">
        <v>220</v>
      </c>
      <c r="CX31" s="113">
        <v>603.43612174725399</v>
      </c>
      <c r="CY31" s="113">
        <v>406.31268102805677</v>
      </c>
      <c r="CZ31" s="114">
        <v>369</v>
      </c>
      <c r="DA31" s="30">
        <v>1</v>
      </c>
      <c r="DB31" s="30">
        <v>0</v>
      </c>
      <c r="DC31" s="30">
        <v>0</v>
      </c>
      <c r="DD31" s="31">
        <v>1</v>
      </c>
      <c r="DE31" s="109">
        <v>1</v>
      </c>
      <c r="DF31" s="31">
        <v>1</v>
      </c>
    </row>
    <row r="32" spans="1:110" x14ac:dyDescent="0.25">
      <c r="A32" s="29">
        <v>57</v>
      </c>
      <c r="B32" s="29" t="s">
        <v>5</v>
      </c>
      <c r="C32" s="29" t="s">
        <v>793</v>
      </c>
      <c r="D32" s="29" t="s">
        <v>793</v>
      </c>
      <c r="E32" s="29" t="s">
        <v>793</v>
      </c>
      <c r="F32" s="29" t="s">
        <v>793</v>
      </c>
      <c r="G32" s="29" t="s">
        <v>794</v>
      </c>
      <c r="H32" s="29" t="s">
        <v>796</v>
      </c>
      <c r="I32" s="30"/>
      <c r="J32" s="30"/>
      <c r="K32" s="30"/>
      <c r="L32" s="30"/>
      <c r="M32" s="113">
        <v>10.298559920901894</v>
      </c>
      <c r="N32" s="44" t="s">
        <v>807</v>
      </c>
      <c r="O32" s="30"/>
      <c r="P32" s="30"/>
      <c r="Q32" s="30"/>
      <c r="R32" s="30"/>
      <c r="S32" s="113">
        <v>183.69971989671174</v>
      </c>
      <c r="T32" s="43">
        <v>39</v>
      </c>
      <c r="U32" s="30"/>
      <c r="V32" s="30"/>
      <c r="W32" s="30"/>
      <c r="X32" s="30"/>
      <c r="Y32" s="113">
        <v>24.829922720845602</v>
      </c>
      <c r="Z32" s="44" t="s">
        <v>807</v>
      </c>
      <c r="AA32" s="30"/>
      <c r="AB32" s="30"/>
      <c r="AC32" s="30"/>
      <c r="AD32" s="30"/>
      <c r="AE32" s="113">
        <v>398.11082063202127</v>
      </c>
      <c r="AF32" s="43">
        <v>81</v>
      </c>
      <c r="AG32" s="30"/>
      <c r="AH32" s="30"/>
      <c r="AI32" s="30"/>
      <c r="AJ32" s="30"/>
      <c r="AK32" s="113">
        <v>212.80339531918398</v>
      </c>
      <c r="AL32" s="43">
        <v>44</v>
      </c>
      <c r="AM32" s="30"/>
      <c r="AN32" s="30"/>
      <c r="AO32" s="30"/>
      <c r="AP32" s="30"/>
      <c r="AQ32" s="113">
        <v>187.70145846954722</v>
      </c>
      <c r="AR32" s="43">
        <v>34</v>
      </c>
      <c r="AS32" s="30"/>
      <c r="AT32" s="30"/>
      <c r="AU32" s="30"/>
      <c r="AV32" s="30"/>
      <c r="AW32" s="113">
        <v>175.34715994166262</v>
      </c>
      <c r="AX32" s="43">
        <v>43</v>
      </c>
      <c r="AY32" s="30"/>
      <c r="AZ32" s="30"/>
      <c r="BA32" s="30"/>
      <c r="BB32" s="30"/>
      <c r="BC32" s="113">
        <v>30.966645839117113</v>
      </c>
      <c r="BD32" s="44" t="s">
        <v>807</v>
      </c>
      <c r="BE32" s="30"/>
      <c r="BF32" s="30"/>
      <c r="BG32" s="30"/>
      <c r="BH32" s="30"/>
      <c r="BI32" s="113">
        <v>150.81705997471099</v>
      </c>
      <c r="BJ32" s="43">
        <v>40</v>
      </c>
      <c r="BK32" s="30"/>
      <c r="BL32" s="30"/>
      <c r="BM32" s="30"/>
      <c r="BN32" s="30"/>
      <c r="BO32" s="113">
        <v>15.581040519870294</v>
      </c>
      <c r="BP32" s="44" t="s">
        <v>807</v>
      </c>
      <c r="BQ32" s="30"/>
      <c r="BR32" s="30"/>
      <c r="BS32" s="30"/>
      <c r="BT32" s="30"/>
      <c r="BU32" s="113">
        <v>339.46744139613764</v>
      </c>
      <c r="BV32" s="44">
        <v>60</v>
      </c>
      <c r="BW32" s="30"/>
      <c r="BX32" s="30"/>
      <c r="BY32" s="30"/>
      <c r="BZ32" s="30"/>
      <c r="CA32" s="113">
        <v>269.44364343303732</v>
      </c>
      <c r="CB32" s="43">
        <v>49</v>
      </c>
      <c r="CC32" s="30"/>
      <c r="CD32" s="30"/>
      <c r="CE32" s="30"/>
      <c r="CF32" s="30"/>
      <c r="CG32" s="113">
        <v>88.444486314086362</v>
      </c>
      <c r="CH32" s="43">
        <v>37</v>
      </c>
      <c r="CI32" s="30"/>
      <c r="CJ32" s="30"/>
      <c r="CK32" s="30"/>
      <c r="CL32" s="30"/>
      <c r="CM32" s="113">
        <v>33.675415074295842</v>
      </c>
      <c r="CN32" s="44" t="s">
        <v>807</v>
      </c>
      <c r="CO32" s="30"/>
      <c r="CP32" s="30"/>
      <c r="CQ32" s="30"/>
      <c r="CR32" s="30"/>
      <c r="CS32" s="113">
        <v>185.82812772702249</v>
      </c>
      <c r="CT32" s="43">
        <v>66</v>
      </c>
      <c r="CU32" s="113">
        <v>783</v>
      </c>
      <c r="CV32" s="113">
        <v>749</v>
      </c>
      <c r="CW32" s="113">
        <v>535</v>
      </c>
      <c r="CX32" s="113">
        <v>323.23732369803679</v>
      </c>
      <c r="CY32" s="113">
        <v>2265.7496914191329</v>
      </c>
      <c r="CZ32" s="114">
        <v>493</v>
      </c>
      <c r="DA32" s="30">
        <v>2</v>
      </c>
      <c r="DB32" s="30">
        <v>2</v>
      </c>
      <c r="DC32" s="30">
        <v>1</v>
      </c>
      <c r="DD32" s="31">
        <v>1</v>
      </c>
      <c r="DE32" s="109">
        <v>3</v>
      </c>
      <c r="DF32" s="31">
        <v>1</v>
      </c>
    </row>
    <row r="33" spans="1:110" x14ac:dyDescent="0.25">
      <c r="A33" s="23">
        <v>59</v>
      </c>
      <c r="B33" s="29" t="s">
        <v>9</v>
      </c>
      <c r="C33" s="29" t="s">
        <v>793</v>
      </c>
      <c r="D33" s="29" t="s">
        <v>793</v>
      </c>
      <c r="E33" s="29" t="s">
        <v>793</v>
      </c>
      <c r="F33" s="29" t="s">
        <v>793</v>
      </c>
      <c r="G33" s="29" t="s">
        <v>793</v>
      </c>
      <c r="H33" s="29" t="s">
        <v>795</v>
      </c>
      <c r="I33" s="30"/>
      <c r="J33" s="30"/>
      <c r="K33" s="30"/>
      <c r="L33" s="30"/>
      <c r="M33" s="113">
        <v>14.349726943976023</v>
      </c>
      <c r="N33" s="44" t="s">
        <v>807</v>
      </c>
      <c r="O33" s="30"/>
      <c r="P33" s="30"/>
      <c r="Q33" s="30"/>
      <c r="R33" s="30"/>
      <c r="S33" s="113">
        <v>31.595924913911333</v>
      </c>
      <c r="T33" s="44" t="s">
        <v>807</v>
      </c>
      <c r="U33" s="30"/>
      <c r="V33" s="30"/>
      <c r="W33" s="30"/>
      <c r="X33" s="30"/>
      <c r="Y33" s="113">
        <v>7.4682303528142748</v>
      </c>
      <c r="Z33" s="44" t="s">
        <v>807</v>
      </c>
      <c r="AA33" s="30"/>
      <c r="AB33" s="30"/>
      <c r="AC33" s="30"/>
      <c r="AD33" s="30"/>
      <c r="AE33" s="113">
        <v>64.043723830800815</v>
      </c>
      <c r="AF33" s="43">
        <v>40</v>
      </c>
      <c r="AG33" s="30"/>
      <c r="AH33" s="30"/>
      <c r="AI33" s="30"/>
      <c r="AJ33" s="30"/>
      <c r="AK33" s="113">
        <v>41.713300142977587</v>
      </c>
      <c r="AL33" s="43">
        <v>26</v>
      </c>
      <c r="AM33" s="30"/>
      <c r="AN33" s="30"/>
      <c r="AO33" s="30"/>
      <c r="AP33" s="30"/>
      <c r="AQ33" s="113">
        <v>36.531753088016451</v>
      </c>
      <c r="AR33" s="44" t="s">
        <v>807</v>
      </c>
      <c r="AS33" s="30"/>
      <c r="AT33" s="30"/>
      <c r="AU33" s="30"/>
      <c r="AV33" s="30"/>
      <c r="AW33" s="113">
        <v>36.963395179014327</v>
      </c>
      <c r="AX33" s="43">
        <v>26</v>
      </c>
      <c r="AY33" s="30"/>
      <c r="AZ33" s="30"/>
      <c r="BA33" s="30"/>
      <c r="BB33" s="30"/>
      <c r="BC33" s="113">
        <v>9.6533510984717239</v>
      </c>
      <c r="BD33" s="44" t="s">
        <v>807</v>
      </c>
      <c r="BE33" s="30"/>
      <c r="BF33" s="30"/>
      <c r="BG33" s="30"/>
      <c r="BH33" s="30"/>
      <c r="BI33" s="113">
        <v>26.318948384633931</v>
      </c>
      <c r="BJ33" s="43">
        <v>28</v>
      </c>
      <c r="BK33" s="30"/>
      <c r="BL33" s="30"/>
      <c r="BM33" s="30"/>
      <c r="BN33" s="30"/>
      <c r="BO33" s="113">
        <v>6.6618001809794496</v>
      </c>
      <c r="BP33" s="44" t="s">
        <v>807</v>
      </c>
      <c r="BQ33" s="30"/>
      <c r="BR33" s="30"/>
      <c r="BS33" s="30"/>
      <c r="BT33" s="30"/>
      <c r="BU33" s="113">
        <v>53.550978570196854</v>
      </c>
      <c r="BV33" s="44">
        <v>32</v>
      </c>
      <c r="BW33" s="30"/>
      <c r="BX33" s="30"/>
      <c r="BY33" s="30"/>
      <c r="BZ33" s="30"/>
      <c r="CA33" s="113">
        <v>18.291399127423684</v>
      </c>
      <c r="CB33" s="43">
        <v>32</v>
      </c>
      <c r="CC33" s="30"/>
      <c r="CD33" s="30"/>
      <c r="CE33" s="30"/>
      <c r="CF33" s="30"/>
      <c r="CG33" s="113">
        <v>21.386642493152905</v>
      </c>
      <c r="CH33" s="44" t="s">
        <v>807</v>
      </c>
      <c r="CI33" s="30"/>
      <c r="CJ33" s="30"/>
      <c r="CK33" s="30"/>
      <c r="CL33" s="30"/>
      <c r="CM33" s="113">
        <v>7.9611092412153974</v>
      </c>
      <c r="CN33" s="44" t="s">
        <v>807</v>
      </c>
      <c r="CO33" s="30"/>
      <c r="CP33" s="30"/>
      <c r="CQ33" s="30"/>
      <c r="CR33" s="30"/>
      <c r="CS33" s="113">
        <v>36.926358887858242</v>
      </c>
      <c r="CT33" s="43">
        <v>48</v>
      </c>
      <c r="CU33" s="113">
        <v>195</v>
      </c>
      <c r="CV33" s="113">
        <v>120</v>
      </c>
      <c r="CW33" s="113">
        <v>242</v>
      </c>
      <c r="CX33" s="113">
        <v>230</v>
      </c>
      <c r="CY33" s="113">
        <v>389.41356439299528</v>
      </c>
      <c r="CZ33" s="114">
        <v>232</v>
      </c>
      <c r="DA33" s="30">
        <v>0</v>
      </c>
      <c r="DB33" s="30">
        <v>0</v>
      </c>
      <c r="DC33" s="30">
        <v>1</v>
      </c>
      <c r="DD33" s="31">
        <v>1</v>
      </c>
      <c r="DE33" s="109">
        <v>1</v>
      </c>
      <c r="DF33" s="31">
        <v>0</v>
      </c>
    </row>
    <row r="34" spans="1:110" x14ac:dyDescent="0.25">
      <c r="A34" s="23">
        <v>61</v>
      </c>
      <c r="B34" s="29" t="s">
        <v>9</v>
      </c>
      <c r="C34" s="29" t="s">
        <v>793</v>
      </c>
      <c r="D34" s="29" t="s">
        <v>793</v>
      </c>
      <c r="E34" s="29" t="s">
        <v>793</v>
      </c>
      <c r="F34" s="29" t="s">
        <v>793</v>
      </c>
      <c r="G34" s="29" t="s">
        <v>794</v>
      </c>
      <c r="H34" s="30" t="s">
        <v>794</v>
      </c>
      <c r="I34" s="30"/>
      <c r="J34" s="30"/>
      <c r="K34" s="30"/>
      <c r="L34" s="30"/>
      <c r="M34" s="113">
        <v>10.948399030677571</v>
      </c>
      <c r="N34" s="44" t="s">
        <v>807</v>
      </c>
      <c r="O34" s="30"/>
      <c r="P34" s="30"/>
      <c r="Q34" s="30"/>
      <c r="R34" s="30"/>
      <c r="S34" s="113">
        <v>21.880774146261633</v>
      </c>
      <c r="T34" s="44" t="s">
        <v>807</v>
      </c>
      <c r="U34" s="30"/>
      <c r="V34" s="30"/>
      <c r="W34" s="30"/>
      <c r="X34" s="30"/>
      <c r="Y34" s="113">
        <v>5.8007784648087819</v>
      </c>
      <c r="Z34" s="44" t="s">
        <v>807</v>
      </c>
      <c r="AA34" s="30"/>
      <c r="AB34" s="30"/>
      <c r="AC34" s="30"/>
      <c r="AD34" s="30"/>
      <c r="AE34" s="113">
        <v>46.15753359913905</v>
      </c>
      <c r="AF34" s="43">
        <v>31</v>
      </c>
      <c r="AG34" s="30"/>
      <c r="AH34" s="30"/>
      <c r="AI34" s="30"/>
      <c r="AJ34" s="30"/>
      <c r="AK34" s="113">
        <v>23.831043263827464</v>
      </c>
      <c r="AL34" s="44" t="s">
        <v>807</v>
      </c>
      <c r="AM34" s="30"/>
      <c r="AN34" s="30"/>
      <c r="AO34" s="30"/>
      <c r="AP34" s="30"/>
      <c r="AQ34" s="113">
        <v>20.536180839398721</v>
      </c>
      <c r="AR34" s="44" t="s">
        <v>807</v>
      </c>
      <c r="AS34" s="30"/>
      <c r="AT34" s="30"/>
      <c r="AU34" s="30"/>
      <c r="AV34" s="30"/>
      <c r="AW34" s="113">
        <v>22.989653475081703</v>
      </c>
      <c r="AX34" s="44" t="s">
        <v>807</v>
      </c>
      <c r="AY34" s="30"/>
      <c r="AZ34" s="30"/>
      <c r="BA34" s="30"/>
      <c r="BB34" s="30"/>
      <c r="BC34" s="113">
        <v>6.9767958978529645</v>
      </c>
      <c r="BD34" s="44" t="s">
        <v>807</v>
      </c>
      <c r="BE34" s="30"/>
      <c r="BF34" s="30"/>
      <c r="BG34" s="30"/>
      <c r="BH34" s="30"/>
      <c r="BI34" s="113">
        <v>16.331381218061519</v>
      </c>
      <c r="BJ34" s="44" t="s">
        <v>807</v>
      </c>
      <c r="BK34" s="30"/>
      <c r="BL34" s="30"/>
      <c r="BM34" s="30"/>
      <c r="BN34" s="30"/>
      <c r="BO34" s="113">
        <v>6.2512288745422344</v>
      </c>
      <c r="BP34" s="44" t="s">
        <v>807</v>
      </c>
      <c r="BQ34" s="30"/>
      <c r="BR34" s="30"/>
      <c r="BS34" s="30"/>
      <c r="BT34" s="30"/>
      <c r="BU34" s="113">
        <v>40.033349858342788</v>
      </c>
      <c r="BV34" s="44">
        <v>26</v>
      </c>
      <c r="BW34" s="30"/>
      <c r="BX34" s="30"/>
      <c r="BY34" s="30"/>
      <c r="BZ34" s="30"/>
      <c r="CA34" s="113">
        <v>13.042291523540529</v>
      </c>
      <c r="CB34" s="44" t="s">
        <v>807</v>
      </c>
      <c r="CC34" s="30"/>
      <c r="CD34" s="30"/>
      <c r="CE34" s="30"/>
      <c r="CF34" s="30"/>
      <c r="CG34" s="113">
        <v>14.025428939339784</v>
      </c>
      <c r="CH34" s="44" t="s">
        <v>807</v>
      </c>
      <c r="CI34" s="30"/>
      <c r="CJ34" s="30"/>
      <c r="CK34" s="30"/>
      <c r="CL34" s="30"/>
      <c r="CM34" s="113">
        <v>5.8171943495224028</v>
      </c>
      <c r="CN34" s="44" t="s">
        <v>807</v>
      </c>
      <c r="CO34" s="30"/>
      <c r="CP34" s="30"/>
      <c r="CQ34" s="30"/>
      <c r="CR34" s="30"/>
      <c r="CS34" s="113">
        <v>22.979004819686583</v>
      </c>
      <c r="CT34" s="43">
        <v>36</v>
      </c>
      <c r="CU34" s="113">
        <v>210</v>
      </c>
      <c r="CV34" s="113">
        <v>154</v>
      </c>
      <c r="CW34" s="113">
        <v>269</v>
      </c>
      <c r="CX34" s="113">
        <v>238</v>
      </c>
      <c r="CY34" s="113">
        <v>259.67584337155319</v>
      </c>
      <c r="CZ34" s="114">
        <v>93</v>
      </c>
      <c r="DA34" s="30">
        <v>1</v>
      </c>
      <c r="DB34" s="30">
        <v>0</v>
      </c>
      <c r="DC34" s="30">
        <v>1</v>
      </c>
      <c r="DD34" s="31">
        <v>1</v>
      </c>
      <c r="DE34" s="109">
        <v>1</v>
      </c>
      <c r="DF34" s="31">
        <v>0</v>
      </c>
    </row>
    <row r="35" spans="1:110" x14ac:dyDescent="0.25">
      <c r="A35" s="23">
        <v>63</v>
      </c>
      <c r="B35" s="29" t="s">
        <v>9</v>
      </c>
      <c r="C35" s="29" t="s">
        <v>793</v>
      </c>
      <c r="D35" s="29" t="s">
        <v>793</v>
      </c>
      <c r="E35" s="29" t="s">
        <v>793</v>
      </c>
      <c r="F35" s="29" t="s">
        <v>793</v>
      </c>
      <c r="G35" s="29" t="s">
        <v>793</v>
      </c>
      <c r="H35" s="29" t="s">
        <v>795</v>
      </c>
      <c r="I35" s="30"/>
      <c r="J35" s="30"/>
      <c r="K35" s="30"/>
      <c r="L35" s="30"/>
      <c r="M35" s="113">
        <v>10.692424129956857</v>
      </c>
      <c r="N35" s="44" t="s">
        <v>807</v>
      </c>
      <c r="O35" s="30"/>
      <c r="P35" s="30"/>
      <c r="Q35" s="30"/>
      <c r="R35" s="30"/>
      <c r="S35" s="113">
        <v>85.672715048723148</v>
      </c>
      <c r="T35" s="43">
        <v>27</v>
      </c>
      <c r="U35" s="30"/>
      <c r="V35" s="30"/>
      <c r="W35" s="30"/>
      <c r="X35" s="30"/>
      <c r="Y35" s="113">
        <v>6.565301872265489</v>
      </c>
      <c r="Z35" s="44" t="s">
        <v>807</v>
      </c>
      <c r="AA35" s="30"/>
      <c r="AB35" s="30"/>
      <c r="AC35" s="30"/>
      <c r="AD35" s="30"/>
      <c r="AE35" s="113">
        <v>55.700904964702936</v>
      </c>
      <c r="AF35" s="43">
        <v>72</v>
      </c>
      <c r="AG35" s="30"/>
      <c r="AH35" s="30"/>
      <c r="AI35" s="30"/>
      <c r="AJ35" s="30"/>
      <c r="AK35" s="113">
        <v>30.100547275833318</v>
      </c>
      <c r="AL35" s="43">
        <v>39</v>
      </c>
      <c r="AM35" s="30"/>
      <c r="AN35" s="30"/>
      <c r="AO35" s="30"/>
      <c r="AP35" s="30"/>
      <c r="AQ35" s="113">
        <v>26.439885131666049</v>
      </c>
      <c r="AR35" s="43">
        <v>33</v>
      </c>
      <c r="AS35" s="30"/>
      <c r="AT35" s="30"/>
      <c r="AU35" s="30"/>
      <c r="AV35" s="30"/>
      <c r="AW35" s="113">
        <v>26.478406378391874</v>
      </c>
      <c r="AX35" s="43">
        <v>43</v>
      </c>
      <c r="AY35" s="30"/>
      <c r="AZ35" s="30"/>
      <c r="BA35" s="30"/>
      <c r="BB35" s="30"/>
      <c r="BC35" s="113">
        <v>7.1772895071384646</v>
      </c>
      <c r="BD35" s="44" t="s">
        <v>807</v>
      </c>
      <c r="BE35" s="30"/>
      <c r="BF35" s="30"/>
      <c r="BG35" s="30"/>
      <c r="BH35" s="30"/>
      <c r="BI35" s="113">
        <v>18.325409572619957</v>
      </c>
      <c r="BJ35" s="43">
        <v>43</v>
      </c>
      <c r="BK35" s="30"/>
      <c r="BL35" s="30"/>
      <c r="BM35" s="30"/>
      <c r="BN35" s="30"/>
      <c r="BO35" s="113">
        <v>6.8933209964330882</v>
      </c>
      <c r="BP35" s="44" t="s">
        <v>807</v>
      </c>
      <c r="BQ35" s="30"/>
      <c r="BR35" s="30"/>
      <c r="BS35" s="30"/>
      <c r="BT35" s="30"/>
      <c r="BU35" s="113">
        <v>48.739113277195223</v>
      </c>
      <c r="BV35" s="44">
        <v>59</v>
      </c>
      <c r="BW35" s="30"/>
      <c r="BX35" s="30"/>
      <c r="BY35" s="30"/>
      <c r="BZ35" s="30"/>
      <c r="CA35" s="113">
        <v>12.469778301152006</v>
      </c>
      <c r="CB35" s="43">
        <v>44</v>
      </c>
      <c r="CC35" s="30"/>
      <c r="CD35" s="30"/>
      <c r="CE35" s="30"/>
      <c r="CF35" s="30"/>
      <c r="CG35" s="113">
        <v>15.076695269657245</v>
      </c>
      <c r="CH35" s="43">
        <v>38</v>
      </c>
      <c r="CI35" s="30"/>
      <c r="CJ35" s="30"/>
      <c r="CK35" s="30"/>
      <c r="CL35" s="30"/>
      <c r="CM35" s="113">
        <v>5.0563901292249831</v>
      </c>
      <c r="CN35" s="44" t="s">
        <v>807</v>
      </c>
      <c r="CO35" s="30"/>
      <c r="CP35" s="30"/>
      <c r="CQ35" s="30"/>
      <c r="CR35" s="30"/>
      <c r="CS35" s="113">
        <v>24.658657280296673</v>
      </c>
      <c r="CT35" s="43">
        <v>70</v>
      </c>
      <c r="CU35" s="113">
        <v>433</v>
      </c>
      <c r="CV35" s="113">
        <v>416</v>
      </c>
      <c r="CW35" s="113">
        <v>545</v>
      </c>
      <c r="CX35" s="113">
        <v>415</v>
      </c>
      <c r="CY35" s="113">
        <v>362.17712549816201</v>
      </c>
      <c r="CZ35" s="114">
        <v>468</v>
      </c>
      <c r="DA35" s="30">
        <v>1</v>
      </c>
      <c r="DB35" s="30">
        <v>1</v>
      </c>
      <c r="DC35" s="30">
        <v>1</v>
      </c>
      <c r="DD35" s="31">
        <v>1</v>
      </c>
      <c r="DE35" s="109">
        <v>1</v>
      </c>
      <c r="DF35" s="31">
        <v>1</v>
      </c>
    </row>
    <row r="36" spans="1:110" x14ac:dyDescent="0.25">
      <c r="A36" s="23">
        <v>65</v>
      </c>
      <c r="B36" s="29" t="s">
        <v>9</v>
      </c>
      <c r="C36" s="29" t="s">
        <v>793</v>
      </c>
      <c r="D36" s="29" t="s">
        <v>793</v>
      </c>
      <c r="E36" s="29" t="s">
        <v>793</v>
      </c>
      <c r="F36" s="29" t="s">
        <v>793</v>
      </c>
      <c r="G36" s="29" t="s">
        <v>793</v>
      </c>
      <c r="H36" s="29" t="s">
        <v>796</v>
      </c>
      <c r="I36" s="30"/>
      <c r="J36" s="30"/>
      <c r="K36" s="30"/>
      <c r="L36" s="30"/>
      <c r="M36" s="113">
        <v>9.0447748468796583</v>
      </c>
      <c r="N36" s="44" t="s">
        <v>807</v>
      </c>
      <c r="O36" s="30"/>
      <c r="P36" s="30"/>
      <c r="Q36" s="30"/>
      <c r="R36" s="30"/>
      <c r="S36" s="113">
        <v>12.677826392029846</v>
      </c>
      <c r="T36" s="44" t="s">
        <v>807</v>
      </c>
      <c r="U36" s="30"/>
      <c r="V36" s="30"/>
      <c r="W36" s="30"/>
      <c r="X36" s="30"/>
      <c r="Y36" s="113">
        <v>4.2694828603329507</v>
      </c>
      <c r="Z36" s="44" t="s">
        <v>807</v>
      </c>
      <c r="AA36" s="30"/>
      <c r="AB36" s="30"/>
      <c r="AC36" s="30"/>
      <c r="AD36" s="30"/>
      <c r="AE36" s="113">
        <v>23.25242703712205</v>
      </c>
      <c r="AF36" s="44" t="s">
        <v>807</v>
      </c>
      <c r="AG36" s="30"/>
      <c r="AH36" s="30"/>
      <c r="AI36" s="30"/>
      <c r="AJ36" s="30"/>
      <c r="AK36" s="113">
        <v>13.96182168383978</v>
      </c>
      <c r="AL36" s="44" t="s">
        <v>807</v>
      </c>
      <c r="AM36" s="30"/>
      <c r="AN36" s="30"/>
      <c r="AO36" s="30"/>
      <c r="AP36" s="30"/>
      <c r="AQ36" s="113">
        <v>11.994039157898198</v>
      </c>
      <c r="AR36" s="44" t="s">
        <v>807</v>
      </c>
      <c r="AS36" s="30"/>
      <c r="AT36" s="30"/>
      <c r="AU36" s="30"/>
      <c r="AV36" s="30"/>
      <c r="AW36" s="113">
        <v>16.722303437353233</v>
      </c>
      <c r="AX36" s="44" t="s">
        <v>807</v>
      </c>
      <c r="AY36" s="30"/>
      <c r="AZ36" s="30"/>
      <c r="BA36" s="30"/>
      <c r="BB36" s="30"/>
      <c r="BC36" s="113">
        <v>5.2129316787340487</v>
      </c>
      <c r="BD36" s="44" t="s">
        <v>807</v>
      </c>
      <c r="BE36" s="30"/>
      <c r="BF36" s="30"/>
      <c r="BG36" s="30"/>
      <c r="BH36" s="30"/>
      <c r="BI36" s="113">
        <v>12.668479916706533</v>
      </c>
      <c r="BJ36" s="44" t="s">
        <v>807</v>
      </c>
      <c r="BK36" s="30"/>
      <c r="BL36" s="30"/>
      <c r="BM36" s="30"/>
      <c r="BN36" s="30"/>
      <c r="BO36" s="113">
        <v>4.4686492319675377</v>
      </c>
      <c r="BP36" s="44" t="s">
        <v>807</v>
      </c>
      <c r="BQ36" s="30"/>
      <c r="BR36" s="30"/>
      <c r="BS36" s="30"/>
      <c r="BT36" s="30"/>
      <c r="BU36" s="113">
        <v>19.366178362081069</v>
      </c>
      <c r="BV36" s="44" t="s">
        <v>807</v>
      </c>
      <c r="BW36" s="30"/>
      <c r="BX36" s="30"/>
      <c r="BY36" s="30"/>
      <c r="BZ36" s="30"/>
      <c r="CA36" s="113">
        <v>9.9753916087086569</v>
      </c>
      <c r="CB36" s="44" t="s">
        <v>807</v>
      </c>
      <c r="CC36" s="30"/>
      <c r="CD36" s="30"/>
      <c r="CE36" s="30"/>
      <c r="CF36" s="30"/>
      <c r="CG36" s="113">
        <v>10.566447469555106</v>
      </c>
      <c r="CH36" s="44" t="s">
        <v>807</v>
      </c>
      <c r="CI36" s="30"/>
      <c r="CJ36" s="30"/>
      <c r="CK36" s="30"/>
      <c r="CL36" s="30"/>
      <c r="CM36" s="113">
        <v>4.5298356127582142</v>
      </c>
      <c r="CN36" s="44" t="s">
        <v>807</v>
      </c>
      <c r="CO36" s="30"/>
      <c r="CP36" s="30"/>
      <c r="CQ36" s="30"/>
      <c r="CR36" s="30"/>
      <c r="CS36" s="113">
        <v>17.525758925156019</v>
      </c>
      <c r="CT36" s="43">
        <v>28</v>
      </c>
      <c r="CU36" s="113">
        <v>341</v>
      </c>
      <c r="CV36" s="113">
        <v>281</v>
      </c>
      <c r="CW36" s="113">
        <v>261</v>
      </c>
      <c r="CX36" s="113">
        <v>257.76066960310487</v>
      </c>
      <c r="CY36" s="113">
        <v>161.97864169550917</v>
      </c>
      <c r="CZ36" s="114">
        <v>28</v>
      </c>
      <c r="DA36" s="30">
        <v>1</v>
      </c>
      <c r="DB36" s="30">
        <v>1</v>
      </c>
      <c r="DC36" s="30">
        <v>1</v>
      </c>
      <c r="DD36" s="31">
        <v>1</v>
      </c>
      <c r="DE36" s="109">
        <v>0</v>
      </c>
      <c r="DF36" s="31">
        <v>0</v>
      </c>
    </row>
    <row r="37" spans="1:110" x14ac:dyDescent="0.25">
      <c r="A37" s="23">
        <v>69</v>
      </c>
      <c r="B37" s="29" t="s">
        <v>9</v>
      </c>
      <c r="C37" s="29" t="s">
        <v>794</v>
      </c>
      <c r="D37" s="29" t="s">
        <v>794</v>
      </c>
      <c r="E37" s="29" t="s">
        <v>793</v>
      </c>
      <c r="F37" s="29" t="s">
        <v>793</v>
      </c>
      <c r="G37" s="29" t="s">
        <v>793</v>
      </c>
      <c r="H37" s="29" t="s">
        <v>796</v>
      </c>
      <c r="I37" s="30"/>
      <c r="J37" s="30"/>
      <c r="K37" s="30"/>
      <c r="L37" s="30"/>
      <c r="M37" s="113">
        <v>8.2756240382493687</v>
      </c>
      <c r="N37" s="44" t="s">
        <v>807</v>
      </c>
      <c r="O37" s="30"/>
      <c r="P37" s="30"/>
      <c r="Q37" s="30"/>
      <c r="R37" s="30"/>
      <c r="S37" s="113">
        <v>28.119656341953341</v>
      </c>
      <c r="T37" s="44" t="s">
        <v>807</v>
      </c>
      <c r="U37" s="30"/>
      <c r="V37" s="30"/>
      <c r="W37" s="30"/>
      <c r="X37" s="30"/>
      <c r="Y37" s="113">
        <v>8.0319109224037373</v>
      </c>
      <c r="Z37" s="44" t="s">
        <v>807</v>
      </c>
      <c r="AA37" s="30"/>
      <c r="AB37" s="30"/>
      <c r="AC37" s="30"/>
      <c r="AD37" s="30"/>
      <c r="AE37" s="113">
        <v>60.796732127674588</v>
      </c>
      <c r="AF37" s="43">
        <v>61</v>
      </c>
      <c r="AG37" s="30"/>
      <c r="AH37" s="30"/>
      <c r="AI37" s="30"/>
      <c r="AJ37" s="30"/>
      <c r="AK37" s="113">
        <v>36.160755103024449</v>
      </c>
      <c r="AL37" s="43">
        <v>34</v>
      </c>
      <c r="AM37" s="30"/>
      <c r="AN37" s="30"/>
      <c r="AO37" s="30"/>
      <c r="AP37" s="30"/>
      <c r="AQ37" s="113">
        <v>35.095726665237599</v>
      </c>
      <c r="AR37" s="43">
        <v>31</v>
      </c>
      <c r="AS37" s="30"/>
      <c r="AT37" s="30"/>
      <c r="AU37" s="30"/>
      <c r="AV37" s="30"/>
      <c r="AW37" s="113">
        <v>37.165135730067831</v>
      </c>
      <c r="AX37" s="43">
        <v>38</v>
      </c>
      <c r="AY37" s="30"/>
      <c r="AZ37" s="30"/>
      <c r="BA37" s="30"/>
      <c r="BB37" s="30"/>
      <c r="BC37" s="113">
        <v>9.2392916069259261</v>
      </c>
      <c r="BD37" s="44" t="s">
        <v>807</v>
      </c>
      <c r="BE37" s="30"/>
      <c r="BF37" s="30"/>
      <c r="BG37" s="30"/>
      <c r="BH37" s="30"/>
      <c r="BI37" s="113">
        <v>23.64056614279335</v>
      </c>
      <c r="BJ37" s="43">
        <v>36</v>
      </c>
      <c r="BK37" s="30"/>
      <c r="BL37" s="30"/>
      <c r="BM37" s="30"/>
      <c r="BN37" s="30"/>
      <c r="BO37" s="113">
        <v>6.3238338669450709</v>
      </c>
      <c r="BP37" s="44" t="s">
        <v>807</v>
      </c>
      <c r="BQ37" s="30"/>
      <c r="BR37" s="30"/>
      <c r="BS37" s="30"/>
      <c r="BT37" s="30"/>
      <c r="BU37" s="113">
        <v>51.910229473187002</v>
      </c>
      <c r="BV37" s="44">
        <v>50</v>
      </c>
      <c r="BW37" s="30"/>
      <c r="BX37" s="30"/>
      <c r="BY37" s="30"/>
      <c r="BZ37" s="30"/>
      <c r="CA37" s="113">
        <v>17.355691242974341</v>
      </c>
      <c r="CB37" s="43">
        <v>40</v>
      </c>
      <c r="CC37" s="30"/>
      <c r="CD37" s="30"/>
      <c r="CE37" s="30"/>
      <c r="CF37" s="30"/>
      <c r="CG37" s="113">
        <v>21.304899601490792</v>
      </c>
      <c r="CH37" s="43">
        <v>34</v>
      </c>
      <c r="CI37" s="30"/>
      <c r="CJ37" s="30"/>
      <c r="CK37" s="30"/>
      <c r="CL37" s="30"/>
      <c r="CM37" s="113">
        <v>7.0703867634384316</v>
      </c>
      <c r="CN37" s="44" t="s">
        <v>807</v>
      </c>
      <c r="CO37" s="30"/>
      <c r="CP37" s="30"/>
      <c r="CQ37" s="30"/>
      <c r="CR37" s="30"/>
      <c r="CS37" s="113">
        <v>32.2907083069476</v>
      </c>
      <c r="CT37" s="43">
        <v>62</v>
      </c>
      <c r="CU37" s="113">
        <v>368</v>
      </c>
      <c r="CV37" s="113">
        <v>249</v>
      </c>
      <c r="CW37" s="113">
        <v>241</v>
      </c>
      <c r="CX37" s="113">
        <v>421.8241532913284</v>
      </c>
      <c r="CY37" s="113">
        <v>365.26623228813816</v>
      </c>
      <c r="CZ37" s="114">
        <v>386</v>
      </c>
      <c r="DA37" s="30">
        <v>1</v>
      </c>
      <c r="DB37" s="30">
        <v>1</v>
      </c>
      <c r="DC37" s="30">
        <v>1</v>
      </c>
      <c r="DD37" s="31">
        <v>1</v>
      </c>
      <c r="DE37" s="109">
        <v>1</v>
      </c>
      <c r="DF37" s="31">
        <v>1</v>
      </c>
    </row>
    <row r="38" spans="1:110" x14ac:dyDescent="0.25">
      <c r="A38" s="23">
        <v>71</v>
      </c>
      <c r="B38" s="29" t="s">
        <v>9</v>
      </c>
      <c r="C38" s="29" t="s">
        <v>794</v>
      </c>
      <c r="D38" s="29" t="s">
        <v>794</v>
      </c>
      <c r="E38" s="29" t="s">
        <v>794</v>
      </c>
      <c r="F38" s="29" t="s">
        <v>793</v>
      </c>
      <c r="G38" s="29" t="s">
        <v>793</v>
      </c>
      <c r="H38" s="29" t="s">
        <v>795</v>
      </c>
      <c r="I38" s="30"/>
      <c r="J38" s="30"/>
      <c r="K38" s="30"/>
      <c r="L38" s="30"/>
      <c r="M38" s="113">
        <v>14.048086391093243</v>
      </c>
      <c r="N38" s="44" t="s">
        <v>807</v>
      </c>
      <c r="O38" s="30"/>
      <c r="P38" s="30"/>
      <c r="Q38" s="30"/>
      <c r="R38" s="30"/>
      <c r="S38" s="113">
        <v>29.229553902049378</v>
      </c>
      <c r="T38" s="44" t="s">
        <v>807</v>
      </c>
      <c r="U38" s="30"/>
      <c r="V38" s="30"/>
      <c r="W38" s="30"/>
      <c r="X38" s="30"/>
      <c r="Y38" s="113">
        <v>5.9158366807007425</v>
      </c>
      <c r="Z38" s="44" t="s">
        <v>807</v>
      </c>
      <c r="AA38" s="30"/>
      <c r="AB38" s="30"/>
      <c r="AC38" s="30"/>
      <c r="AD38" s="30"/>
      <c r="AE38" s="113">
        <v>34.91855904307743</v>
      </c>
      <c r="AF38" s="43">
        <v>70</v>
      </c>
      <c r="AG38" s="30"/>
      <c r="AH38" s="30"/>
      <c r="AI38" s="30"/>
      <c r="AJ38" s="30"/>
      <c r="AK38" s="113">
        <v>22.506535294398958</v>
      </c>
      <c r="AL38" s="43">
        <v>28</v>
      </c>
      <c r="AM38" s="30"/>
      <c r="AN38" s="30"/>
      <c r="AO38" s="30"/>
      <c r="AP38" s="30"/>
      <c r="AQ38" s="113">
        <v>20.460288799021132</v>
      </c>
      <c r="AR38" s="43">
        <v>33</v>
      </c>
      <c r="AS38" s="30"/>
      <c r="AT38" s="30"/>
      <c r="AU38" s="30"/>
      <c r="AV38" s="30"/>
      <c r="AW38" s="113">
        <v>25.077101961879396</v>
      </c>
      <c r="AX38" s="43">
        <v>31</v>
      </c>
      <c r="AY38" s="30"/>
      <c r="AZ38" s="30"/>
      <c r="BA38" s="30"/>
      <c r="BB38" s="30"/>
      <c r="BC38" s="113">
        <v>6.746571698086794</v>
      </c>
      <c r="BD38" s="44" t="s">
        <v>807</v>
      </c>
      <c r="BE38" s="30"/>
      <c r="BF38" s="30"/>
      <c r="BG38" s="30"/>
      <c r="BH38" s="30"/>
      <c r="BI38" s="113">
        <v>15.586420179188657</v>
      </c>
      <c r="BJ38" s="43">
        <v>28</v>
      </c>
      <c r="BK38" s="30"/>
      <c r="BL38" s="30"/>
      <c r="BM38" s="30"/>
      <c r="BN38" s="30"/>
      <c r="BO38" s="113">
        <v>6.2396112831642618</v>
      </c>
      <c r="BP38" s="44" t="s">
        <v>807</v>
      </c>
      <c r="BQ38" s="30"/>
      <c r="BR38" s="30"/>
      <c r="BS38" s="30"/>
      <c r="BT38" s="30"/>
      <c r="BU38" s="113">
        <v>29.93600248392336</v>
      </c>
      <c r="BV38" s="44">
        <v>30</v>
      </c>
      <c r="BW38" s="30"/>
      <c r="BX38" s="30"/>
      <c r="BY38" s="30"/>
      <c r="BZ38" s="30"/>
      <c r="CA38" s="113">
        <v>12.701491181327265</v>
      </c>
      <c r="CB38" s="43">
        <v>27</v>
      </c>
      <c r="CC38" s="30"/>
      <c r="CD38" s="30"/>
      <c r="CE38" s="30"/>
      <c r="CF38" s="30"/>
      <c r="CG38" s="113">
        <v>13.319464951524282</v>
      </c>
      <c r="CH38" s="43">
        <v>25</v>
      </c>
      <c r="CI38" s="30"/>
      <c r="CJ38" s="30"/>
      <c r="CK38" s="30"/>
      <c r="CL38" s="30"/>
      <c r="CM38" s="113">
        <v>4.1716212557091552</v>
      </c>
      <c r="CN38" s="44" t="s">
        <v>807</v>
      </c>
      <c r="CO38" s="30"/>
      <c r="CP38" s="30"/>
      <c r="CQ38" s="30"/>
      <c r="CR38" s="30"/>
      <c r="CS38" s="113">
        <v>19.815040302188024</v>
      </c>
      <c r="CT38" s="43">
        <v>40</v>
      </c>
      <c r="CU38" s="113">
        <v>588</v>
      </c>
      <c r="CV38" s="113">
        <v>570</v>
      </c>
      <c r="CW38" s="113">
        <v>716</v>
      </c>
      <c r="CX38" s="113">
        <v>656.10040843726199</v>
      </c>
      <c r="CY38" s="113">
        <v>239.87752731815206</v>
      </c>
      <c r="CZ38" s="114">
        <v>312</v>
      </c>
      <c r="DA38" s="30">
        <v>1</v>
      </c>
      <c r="DB38" s="30">
        <v>1</v>
      </c>
      <c r="DC38" s="30">
        <v>2</v>
      </c>
      <c r="DD38" s="31">
        <v>2</v>
      </c>
      <c r="DE38" s="109">
        <v>1</v>
      </c>
      <c r="DF38" s="31">
        <v>0</v>
      </c>
    </row>
    <row r="39" spans="1:110" x14ac:dyDescent="0.25">
      <c r="A39" s="29">
        <v>73</v>
      </c>
      <c r="B39" s="29" t="s">
        <v>6</v>
      </c>
      <c r="C39" s="29" t="s">
        <v>793</v>
      </c>
      <c r="D39" s="29" t="s">
        <v>793</v>
      </c>
      <c r="E39" s="29" t="s">
        <v>793</v>
      </c>
      <c r="F39" s="29" t="s">
        <v>793</v>
      </c>
      <c r="G39" s="29" t="s">
        <v>793</v>
      </c>
      <c r="H39" s="29" t="s">
        <v>796</v>
      </c>
      <c r="I39" s="30"/>
      <c r="J39" s="30"/>
      <c r="K39" s="30"/>
      <c r="L39" s="30"/>
      <c r="M39" s="113">
        <v>2.5848830398089291</v>
      </c>
      <c r="N39" s="44" t="s">
        <v>807</v>
      </c>
      <c r="O39" s="30"/>
      <c r="P39" s="30"/>
      <c r="Q39" s="30"/>
      <c r="R39" s="30"/>
      <c r="S39" s="113">
        <v>20.462753239949791</v>
      </c>
      <c r="T39" s="44" t="s">
        <v>807</v>
      </c>
      <c r="U39" s="30"/>
      <c r="V39" s="30"/>
      <c r="W39" s="30"/>
      <c r="X39" s="30"/>
      <c r="Y39" s="113">
        <v>5.3166675458497261</v>
      </c>
      <c r="Z39" s="44" t="s">
        <v>807</v>
      </c>
      <c r="AA39" s="30"/>
      <c r="AB39" s="30"/>
      <c r="AC39" s="30"/>
      <c r="AD39" s="30"/>
      <c r="AE39" s="113">
        <v>28.637232436212482</v>
      </c>
      <c r="AF39" s="44" t="s">
        <v>807</v>
      </c>
      <c r="AG39" s="30"/>
      <c r="AH39" s="30"/>
      <c r="AI39" s="30"/>
      <c r="AJ39" s="30"/>
      <c r="AK39" s="113">
        <v>15.040766398283527</v>
      </c>
      <c r="AL39" s="44" t="s">
        <v>807</v>
      </c>
      <c r="AM39" s="30"/>
      <c r="AN39" s="30"/>
      <c r="AO39" s="30"/>
      <c r="AP39" s="30"/>
      <c r="AQ39" s="113">
        <v>14.030032090488911</v>
      </c>
      <c r="AR39" s="44" t="s">
        <v>807</v>
      </c>
      <c r="AS39" s="30"/>
      <c r="AT39" s="30"/>
      <c r="AU39" s="30"/>
      <c r="AV39" s="30"/>
      <c r="AW39" s="113">
        <v>15.214138141955033</v>
      </c>
      <c r="AX39" s="44" t="s">
        <v>807</v>
      </c>
      <c r="AY39" s="30"/>
      <c r="AZ39" s="30"/>
      <c r="BA39" s="30"/>
      <c r="BB39" s="30"/>
      <c r="BC39" s="113">
        <v>5.7383067550751763</v>
      </c>
      <c r="BD39" s="44" t="s">
        <v>807</v>
      </c>
      <c r="BE39" s="30"/>
      <c r="BF39" s="30"/>
      <c r="BG39" s="30"/>
      <c r="BH39" s="30"/>
      <c r="BI39" s="113">
        <v>11.804746975212522</v>
      </c>
      <c r="BJ39" s="44" t="s">
        <v>807</v>
      </c>
      <c r="BK39" s="30"/>
      <c r="BL39" s="30"/>
      <c r="BM39" s="30"/>
      <c r="BN39" s="30"/>
      <c r="BO39" s="113">
        <v>4.6632486182059942</v>
      </c>
      <c r="BP39" s="44" t="s">
        <v>807</v>
      </c>
      <c r="BQ39" s="30"/>
      <c r="BR39" s="30"/>
      <c r="BS39" s="30"/>
      <c r="BT39" s="30"/>
      <c r="BU39" s="113">
        <v>23.375647148684056</v>
      </c>
      <c r="BV39" s="44" t="s">
        <v>807</v>
      </c>
      <c r="BW39" s="30"/>
      <c r="BX39" s="30"/>
      <c r="BY39" s="30"/>
      <c r="BZ39" s="30"/>
      <c r="CA39" s="113">
        <v>20.26738681521558</v>
      </c>
      <c r="CB39" s="44" t="s">
        <v>807</v>
      </c>
      <c r="CC39" s="30"/>
      <c r="CD39" s="30"/>
      <c r="CE39" s="30"/>
      <c r="CF39" s="30"/>
      <c r="CG39" s="113">
        <v>8.3300923916513891</v>
      </c>
      <c r="CH39" s="44" t="s">
        <v>807</v>
      </c>
      <c r="CI39" s="30"/>
      <c r="CJ39" s="30"/>
      <c r="CK39" s="30"/>
      <c r="CL39" s="30"/>
      <c r="CM39" s="113">
        <v>6.0616539618829135</v>
      </c>
      <c r="CN39" s="44" t="s">
        <v>807</v>
      </c>
      <c r="CO39" s="30"/>
      <c r="CP39" s="30"/>
      <c r="CQ39" s="30"/>
      <c r="CR39" s="30"/>
      <c r="CS39" s="113">
        <v>13.762997966553172</v>
      </c>
      <c r="CT39" s="43">
        <v>29</v>
      </c>
      <c r="CU39" s="113">
        <v>187</v>
      </c>
      <c r="CV39" s="113">
        <v>192</v>
      </c>
      <c r="CW39" s="113">
        <v>156</v>
      </c>
      <c r="CX39" s="113">
        <v>135</v>
      </c>
      <c r="CY39" s="113">
        <v>186.96736373014508</v>
      </c>
      <c r="CZ39" s="114">
        <v>29</v>
      </c>
      <c r="DA39" s="30">
        <v>0</v>
      </c>
      <c r="DB39" s="30">
        <v>0</v>
      </c>
      <c r="DC39" s="30">
        <v>0</v>
      </c>
      <c r="DD39" s="31">
        <v>0</v>
      </c>
      <c r="DE39" s="109">
        <v>0</v>
      </c>
      <c r="DF39" s="31">
        <v>0</v>
      </c>
    </row>
    <row r="40" spans="1:110" x14ac:dyDescent="0.25">
      <c r="A40" s="29">
        <v>75</v>
      </c>
      <c r="B40" s="29" t="s">
        <v>6</v>
      </c>
      <c r="C40" s="29" t="s">
        <v>793</v>
      </c>
      <c r="D40" s="29" t="s">
        <v>793</v>
      </c>
      <c r="E40" s="29" t="s">
        <v>793</v>
      </c>
      <c r="F40" s="29" t="s">
        <v>793</v>
      </c>
      <c r="G40" s="29" t="s">
        <v>793</v>
      </c>
      <c r="H40" s="30" t="s">
        <v>794</v>
      </c>
      <c r="I40" s="30"/>
      <c r="J40" s="30"/>
      <c r="K40" s="30"/>
      <c r="L40" s="30"/>
      <c r="M40" s="113">
        <v>3.3296637513855596</v>
      </c>
      <c r="N40" s="44" t="s">
        <v>807</v>
      </c>
      <c r="O40" s="30"/>
      <c r="P40" s="30"/>
      <c r="Q40" s="30"/>
      <c r="R40" s="30"/>
      <c r="S40" s="113">
        <v>46.875395753637605</v>
      </c>
      <c r="T40" s="43">
        <v>28</v>
      </c>
      <c r="U40" s="30"/>
      <c r="V40" s="30"/>
      <c r="W40" s="30"/>
      <c r="X40" s="30"/>
      <c r="Y40" s="113">
        <v>6.7266630720977618</v>
      </c>
      <c r="Z40" s="44" t="s">
        <v>807</v>
      </c>
      <c r="AA40" s="30"/>
      <c r="AB40" s="30"/>
      <c r="AC40" s="30"/>
      <c r="AD40" s="30"/>
      <c r="AE40" s="113">
        <v>139.29759496140625</v>
      </c>
      <c r="AF40" s="43">
        <v>108</v>
      </c>
      <c r="AG40" s="30"/>
      <c r="AH40" s="30"/>
      <c r="AI40" s="30"/>
      <c r="AJ40" s="30"/>
      <c r="AK40" s="113">
        <v>84.82988219150559</v>
      </c>
      <c r="AL40" s="43">
        <v>64</v>
      </c>
      <c r="AM40" s="30"/>
      <c r="AN40" s="30"/>
      <c r="AO40" s="30"/>
      <c r="AP40" s="30"/>
      <c r="AQ40" s="113">
        <v>68.742144268266969</v>
      </c>
      <c r="AR40" s="43">
        <v>47</v>
      </c>
      <c r="AS40" s="30"/>
      <c r="AT40" s="30"/>
      <c r="AU40" s="30"/>
      <c r="AV40" s="30"/>
      <c r="AW40" s="113">
        <v>88.205803884623677</v>
      </c>
      <c r="AX40" s="43">
        <v>73</v>
      </c>
      <c r="AY40" s="30"/>
      <c r="AZ40" s="30"/>
      <c r="BA40" s="30"/>
      <c r="BB40" s="30"/>
      <c r="BC40" s="113">
        <v>15.220782034791462</v>
      </c>
      <c r="BD40" s="44" t="s">
        <v>807</v>
      </c>
      <c r="BE40" s="30"/>
      <c r="BF40" s="30"/>
      <c r="BG40" s="30"/>
      <c r="BH40" s="30"/>
      <c r="BI40" s="113">
        <v>70.312837476610213</v>
      </c>
      <c r="BJ40" s="43">
        <v>79</v>
      </c>
      <c r="BK40" s="30"/>
      <c r="BL40" s="30"/>
      <c r="BM40" s="30"/>
      <c r="BN40" s="30"/>
      <c r="BO40" s="113">
        <v>4.4411253740588865</v>
      </c>
      <c r="BP40" s="44" t="s">
        <v>807</v>
      </c>
      <c r="BQ40" s="30"/>
      <c r="BR40" s="30"/>
      <c r="BS40" s="30"/>
      <c r="BT40" s="30"/>
      <c r="BU40" s="113">
        <v>121.92329360406849</v>
      </c>
      <c r="BV40" s="44">
        <v>89</v>
      </c>
      <c r="BW40" s="30"/>
      <c r="BX40" s="30"/>
      <c r="BY40" s="30"/>
      <c r="BZ40" s="30"/>
      <c r="CA40" s="113">
        <v>136.30920427344165</v>
      </c>
      <c r="CB40" s="43">
        <v>80</v>
      </c>
      <c r="CC40" s="30"/>
      <c r="CD40" s="30"/>
      <c r="CE40" s="30"/>
      <c r="CF40" s="30"/>
      <c r="CG40" s="113">
        <v>46.538701614850638</v>
      </c>
      <c r="CH40" s="43">
        <v>66</v>
      </c>
      <c r="CI40" s="30"/>
      <c r="CJ40" s="30"/>
      <c r="CK40" s="30"/>
      <c r="CL40" s="30"/>
      <c r="CM40" s="113">
        <v>15.257475340996315</v>
      </c>
      <c r="CN40" s="44" t="s">
        <v>807</v>
      </c>
      <c r="CO40" s="30"/>
      <c r="CP40" s="30"/>
      <c r="CQ40" s="30"/>
      <c r="CR40" s="30"/>
      <c r="CS40" s="113">
        <v>79.277775346677529</v>
      </c>
      <c r="CT40" s="43">
        <v>116</v>
      </c>
      <c r="CU40" s="113">
        <v>746</v>
      </c>
      <c r="CV40" s="113">
        <v>1780</v>
      </c>
      <c r="CW40" s="113">
        <v>876</v>
      </c>
      <c r="CX40" s="113">
        <v>938.62225235085793</v>
      </c>
      <c r="CY40" s="113">
        <v>908.73789716224155</v>
      </c>
      <c r="CZ40" s="114">
        <v>750</v>
      </c>
      <c r="DA40" s="30">
        <v>2</v>
      </c>
      <c r="DB40" s="30">
        <v>3</v>
      </c>
      <c r="DC40" s="30">
        <v>2</v>
      </c>
      <c r="DD40" s="31">
        <v>2</v>
      </c>
      <c r="DE40" s="109">
        <v>2</v>
      </c>
      <c r="DF40" s="31">
        <v>1</v>
      </c>
    </row>
    <row r="41" spans="1:110" x14ac:dyDescent="0.25">
      <c r="A41" s="29">
        <v>77</v>
      </c>
      <c r="B41" s="29" t="s">
        <v>6</v>
      </c>
      <c r="C41" s="29" t="s">
        <v>793</v>
      </c>
      <c r="D41" s="29" t="s">
        <v>793</v>
      </c>
      <c r="E41" s="29" t="s">
        <v>793</v>
      </c>
      <c r="F41" s="29" t="s">
        <v>793</v>
      </c>
      <c r="G41" s="29" t="s">
        <v>794</v>
      </c>
      <c r="H41" s="29" t="s">
        <v>796</v>
      </c>
      <c r="I41" s="30"/>
      <c r="J41" s="30"/>
      <c r="K41" s="30"/>
      <c r="L41" s="30"/>
      <c r="M41" s="113">
        <v>3.0880806611736178</v>
      </c>
      <c r="N41" s="44" t="s">
        <v>807</v>
      </c>
      <c r="O41" s="30"/>
      <c r="P41" s="30"/>
      <c r="Q41" s="30"/>
      <c r="R41" s="30"/>
      <c r="S41" s="113">
        <v>49.380455068996596</v>
      </c>
      <c r="T41" s="43">
        <v>41</v>
      </c>
      <c r="U41" s="30"/>
      <c r="V41" s="30"/>
      <c r="W41" s="30"/>
      <c r="X41" s="30"/>
      <c r="Y41" s="113">
        <v>7.8467759215190993</v>
      </c>
      <c r="Z41" s="44" t="s">
        <v>807</v>
      </c>
      <c r="AA41" s="30"/>
      <c r="AB41" s="30"/>
      <c r="AC41" s="30"/>
      <c r="AD41" s="30"/>
      <c r="AE41" s="113">
        <v>160.00552831591136</v>
      </c>
      <c r="AF41" s="43">
        <v>209</v>
      </c>
      <c r="AG41" s="30"/>
      <c r="AH41" s="30"/>
      <c r="AI41" s="30"/>
      <c r="AJ41" s="30"/>
      <c r="AK41" s="113">
        <v>80.132241316218753</v>
      </c>
      <c r="AL41" s="43">
        <v>115</v>
      </c>
      <c r="AM41" s="30"/>
      <c r="AN41" s="30"/>
      <c r="AO41" s="30"/>
      <c r="AP41" s="30"/>
      <c r="AQ41" s="113">
        <v>71.626072038853934</v>
      </c>
      <c r="AR41" s="43">
        <v>102</v>
      </c>
      <c r="AS41" s="30"/>
      <c r="AT41" s="30"/>
      <c r="AU41" s="30"/>
      <c r="AV41" s="30"/>
      <c r="AW41" s="113">
        <v>87.729228804401444</v>
      </c>
      <c r="AX41" s="43">
        <v>136</v>
      </c>
      <c r="AY41" s="30"/>
      <c r="AZ41" s="30"/>
      <c r="BA41" s="30"/>
      <c r="BB41" s="30"/>
      <c r="BC41" s="113">
        <v>15.528368363567694</v>
      </c>
      <c r="BD41" s="44" t="s">
        <v>807</v>
      </c>
      <c r="BE41" s="30"/>
      <c r="BF41" s="30"/>
      <c r="BG41" s="30"/>
      <c r="BH41" s="30"/>
      <c r="BI41" s="113">
        <v>60.207650432296788</v>
      </c>
      <c r="BJ41" s="43">
        <v>130</v>
      </c>
      <c r="BK41" s="30"/>
      <c r="BL41" s="30"/>
      <c r="BM41" s="30"/>
      <c r="BN41" s="30"/>
      <c r="BO41" s="113">
        <v>4.4991216838019881</v>
      </c>
      <c r="BP41" s="44" t="s">
        <v>807</v>
      </c>
      <c r="BQ41" s="30"/>
      <c r="BR41" s="30"/>
      <c r="BS41" s="30"/>
      <c r="BT41" s="30"/>
      <c r="BU41" s="113">
        <v>139.91135375933737</v>
      </c>
      <c r="BV41" s="44">
        <v>176</v>
      </c>
      <c r="BW41" s="30"/>
      <c r="BX41" s="30"/>
      <c r="BY41" s="30"/>
      <c r="BZ41" s="30"/>
      <c r="CA41" s="113">
        <v>122.17668855945777</v>
      </c>
      <c r="CB41" s="43">
        <v>132</v>
      </c>
      <c r="CC41" s="30"/>
      <c r="CD41" s="30"/>
      <c r="CE41" s="30"/>
      <c r="CF41" s="30"/>
      <c r="CG41" s="113">
        <v>43.622378799402298</v>
      </c>
      <c r="CH41" s="43">
        <v>114</v>
      </c>
      <c r="CI41" s="30"/>
      <c r="CJ41" s="30"/>
      <c r="CK41" s="30"/>
      <c r="CL41" s="30"/>
      <c r="CM41" s="113">
        <v>13.682806476131306</v>
      </c>
      <c r="CN41" s="44" t="s">
        <v>807</v>
      </c>
      <c r="CO41" s="30"/>
      <c r="CP41" s="30"/>
      <c r="CQ41" s="30"/>
      <c r="CR41" s="30"/>
      <c r="CS41" s="113">
        <v>71.648983917097127</v>
      </c>
      <c r="CT41" s="43">
        <v>181</v>
      </c>
      <c r="CU41" s="113">
        <v>444</v>
      </c>
      <c r="CV41" s="113">
        <v>559</v>
      </c>
      <c r="CW41" s="113">
        <v>184</v>
      </c>
      <c r="CX41" s="113">
        <v>534.62280157554198</v>
      </c>
      <c r="CY41" s="113">
        <v>912.46928509342592</v>
      </c>
      <c r="CZ41" s="114">
        <v>1336</v>
      </c>
      <c r="DA41" s="30">
        <v>1</v>
      </c>
      <c r="DB41" s="30">
        <v>1</v>
      </c>
      <c r="DC41" s="30">
        <v>0</v>
      </c>
      <c r="DD41" s="31">
        <v>1</v>
      </c>
      <c r="DE41" s="109">
        <v>2</v>
      </c>
      <c r="DF41" s="31">
        <v>3</v>
      </c>
    </row>
    <row r="42" spans="1:110" x14ac:dyDescent="0.25">
      <c r="A42" s="29">
        <v>79</v>
      </c>
      <c r="B42" s="29" t="s">
        <v>6</v>
      </c>
      <c r="C42" s="29" t="s">
        <v>793</v>
      </c>
      <c r="D42" s="29" t="s">
        <v>793</v>
      </c>
      <c r="E42" s="29" t="s">
        <v>793</v>
      </c>
      <c r="F42" s="29" t="s">
        <v>793</v>
      </c>
      <c r="G42" s="29" t="s">
        <v>793</v>
      </c>
      <c r="H42" s="30" t="s">
        <v>794</v>
      </c>
      <c r="I42" s="30"/>
      <c r="J42" s="30"/>
      <c r="K42" s="30"/>
      <c r="L42" s="30"/>
      <c r="M42" s="113">
        <v>18.843050926561023</v>
      </c>
      <c r="N42" s="44" t="s">
        <v>807</v>
      </c>
      <c r="O42" s="30"/>
      <c r="P42" s="30"/>
      <c r="Q42" s="30"/>
      <c r="R42" s="30"/>
      <c r="S42" s="113">
        <v>15.165270828920185</v>
      </c>
      <c r="T42" s="44" t="s">
        <v>807</v>
      </c>
      <c r="U42" s="30"/>
      <c r="V42" s="30"/>
      <c r="W42" s="30"/>
      <c r="X42" s="30"/>
      <c r="Y42" s="113">
        <v>3.9454366960243243</v>
      </c>
      <c r="Z42" s="44" t="s">
        <v>807</v>
      </c>
      <c r="AA42" s="30"/>
      <c r="AB42" s="30"/>
      <c r="AC42" s="30"/>
      <c r="AD42" s="30"/>
      <c r="AE42" s="113">
        <v>36.503897723171043</v>
      </c>
      <c r="AF42" s="43">
        <v>49</v>
      </c>
      <c r="AG42" s="30"/>
      <c r="AH42" s="30"/>
      <c r="AI42" s="30"/>
      <c r="AJ42" s="30"/>
      <c r="AK42" s="113">
        <v>19.680908097608917</v>
      </c>
      <c r="AL42" s="43">
        <v>29</v>
      </c>
      <c r="AM42" s="30"/>
      <c r="AN42" s="30"/>
      <c r="AO42" s="30"/>
      <c r="AP42" s="30"/>
      <c r="AQ42" s="113">
        <v>15.417866420075526</v>
      </c>
      <c r="AR42" s="43">
        <v>38</v>
      </c>
      <c r="AS42" s="30"/>
      <c r="AT42" s="30"/>
      <c r="AU42" s="30"/>
      <c r="AV42" s="30"/>
      <c r="AW42" s="113">
        <v>18.571238965853777</v>
      </c>
      <c r="AX42" s="43">
        <v>40</v>
      </c>
      <c r="AY42" s="30"/>
      <c r="AZ42" s="30"/>
      <c r="BA42" s="30"/>
      <c r="BB42" s="30"/>
      <c r="BC42" s="113">
        <v>6.3225030496263379</v>
      </c>
      <c r="BD42" s="44" t="s">
        <v>807</v>
      </c>
      <c r="BE42" s="30"/>
      <c r="BF42" s="30"/>
      <c r="BG42" s="30"/>
      <c r="BH42" s="30"/>
      <c r="BI42" s="113">
        <v>17.161033104302781</v>
      </c>
      <c r="BJ42" s="43">
        <v>30</v>
      </c>
      <c r="BK42" s="30"/>
      <c r="BL42" s="30"/>
      <c r="BM42" s="30"/>
      <c r="BN42" s="30"/>
      <c r="BO42" s="113">
        <v>4.4273824976691474</v>
      </c>
      <c r="BP42" s="44" t="s">
        <v>807</v>
      </c>
      <c r="BQ42" s="30"/>
      <c r="BR42" s="30"/>
      <c r="BS42" s="30"/>
      <c r="BT42" s="30"/>
      <c r="BU42" s="113">
        <v>31.06312301903279</v>
      </c>
      <c r="BV42" s="44">
        <v>38</v>
      </c>
      <c r="BW42" s="30"/>
      <c r="BX42" s="30"/>
      <c r="BY42" s="30"/>
      <c r="BZ42" s="30"/>
      <c r="CA42" s="113">
        <v>6.8751947937372897</v>
      </c>
      <c r="CB42" s="43">
        <v>51</v>
      </c>
      <c r="CC42" s="30"/>
      <c r="CD42" s="30"/>
      <c r="CE42" s="30"/>
      <c r="CF42" s="30"/>
      <c r="CG42" s="113">
        <v>10.805845392613831</v>
      </c>
      <c r="CH42" s="44" t="s">
        <v>807</v>
      </c>
      <c r="CI42" s="30"/>
      <c r="CJ42" s="30"/>
      <c r="CK42" s="30"/>
      <c r="CL42" s="30"/>
      <c r="CM42" s="113">
        <v>6.3775999425801517</v>
      </c>
      <c r="CN42" s="44" t="s">
        <v>807</v>
      </c>
      <c r="CO42" s="30"/>
      <c r="CP42" s="30"/>
      <c r="CQ42" s="30"/>
      <c r="CR42" s="30"/>
      <c r="CS42" s="113">
        <v>20.506950958761941</v>
      </c>
      <c r="CT42" s="43">
        <v>38</v>
      </c>
      <c r="CU42" s="113">
        <v>197</v>
      </c>
      <c r="CV42" s="113">
        <v>342</v>
      </c>
      <c r="CW42" s="113">
        <v>210</v>
      </c>
      <c r="CX42" s="113">
        <v>196.48323813741848</v>
      </c>
      <c r="CY42" s="113">
        <v>206.50174844035172</v>
      </c>
      <c r="CZ42" s="114">
        <v>313</v>
      </c>
      <c r="DA42" s="30">
        <v>0</v>
      </c>
      <c r="DB42" s="30">
        <v>1</v>
      </c>
      <c r="DC42" s="30">
        <v>1</v>
      </c>
      <c r="DD42" s="31">
        <v>0</v>
      </c>
      <c r="DE42" s="109">
        <v>1</v>
      </c>
      <c r="DF42" s="31">
        <v>1</v>
      </c>
    </row>
    <row r="43" spans="1:110" x14ac:dyDescent="0.25">
      <c r="A43" s="29">
        <v>81</v>
      </c>
      <c r="B43" s="29" t="s">
        <v>6</v>
      </c>
      <c r="C43" s="29" t="s">
        <v>793</v>
      </c>
      <c r="D43" s="29" t="s">
        <v>793</v>
      </c>
      <c r="E43" s="29" t="s">
        <v>793</v>
      </c>
      <c r="F43" s="29" t="s">
        <v>793</v>
      </c>
      <c r="G43" s="29" t="s">
        <v>793</v>
      </c>
      <c r="H43" s="29" t="s">
        <v>795</v>
      </c>
      <c r="I43" s="30"/>
      <c r="J43" s="30"/>
      <c r="K43" s="30"/>
      <c r="L43" s="30"/>
      <c r="M43" s="113">
        <v>6.4282057578228899</v>
      </c>
      <c r="N43" s="44" t="s">
        <v>807</v>
      </c>
      <c r="O43" s="30"/>
      <c r="P43" s="30"/>
      <c r="Q43" s="30"/>
      <c r="R43" s="30"/>
      <c r="S43" s="113">
        <v>10.846803912872693</v>
      </c>
      <c r="T43" s="43">
        <v>30</v>
      </c>
      <c r="U43" s="30"/>
      <c r="V43" s="30"/>
      <c r="W43" s="30"/>
      <c r="X43" s="30"/>
      <c r="Y43" s="113">
        <v>3.4503472237528778</v>
      </c>
      <c r="Z43" s="44" t="s">
        <v>807</v>
      </c>
      <c r="AA43" s="30"/>
      <c r="AB43" s="30"/>
      <c r="AC43" s="30"/>
      <c r="AD43" s="30"/>
      <c r="AE43" s="113">
        <v>36.124894055869014</v>
      </c>
      <c r="AF43" s="43">
        <v>148</v>
      </c>
      <c r="AG43" s="30"/>
      <c r="AH43" s="30"/>
      <c r="AI43" s="30"/>
      <c r="AJ43" s="30"/>
      <c r="AK43" s="113">
        <v>21.782600127139052</v>
      </c>
      <c r="AL43" s="43">
        <v>98</v>
      </c>
      <c r="AM43" s="30"/>
      <c r="AN43" s="30"/>
      <c r="AO43" s="30"/>
      <c r="AP43" s="30"/>
      <c r="AQ43" s="113">
        <v>16.323217046301789</v>
      </c>
      <c r="AR43" s="43">
        <v>106</v>
      </c>
      <c r="AS43" s="30"/>
      <c r="AT43" s="30"/>
      <c r="AU43" s="30"/>
      <c r="AV43" s="30"/>
      <c r="AW43" s="113">
        <v>20.05958737994618</v>
      </c>
      <c r="AX43" s="43">
        <v>129</v>
      </c>
      <c r="AY43" s="30"/>
      <c r="AZ43" s="30"/>
      <c r="BA43" s="30"/>
      <c r="BB43" s="30"/>
      <c r="BC43" s="113">
        <v>6.1683460773824779</v>
      </c>
      <c r="BD43" s="44" t="s">
        <v>807</v>
      </c>
      <c r="BE43" s="30"/>
      <c r="BF43" s="30"/>
      <c r="BG43" s="30"/>
      <c r="BH43" s="30"/>
      <c r="BI43" s="113">
        <v>17.526609841050167</v>
      </c>
      <c r="BJ43" s="43">
        <v>89</v>
      </c>
      <c r="BK43" s="30"/>
      <c r="BL43" s="30"/>
      <c r="BM43" s="30"/>
      <c r="BN43" s="30"/>
      <c r="BO43" s="113">
        <v>2.9989364072427209</v>
      </c>
      <c r="BP43" s="44" t="s">
        <v>807</v>
      </c>
      <c r="BQ43" s="30"/>
      <c r="BR43" s="30"/>
      <c r="BS43" s="30"/>
      <c r="BT43" s="30"/>
      <c r="BU43" s="113">
        <v>31.2283341081815</v>
      </c>
      <c r="BV43" s="44">
        <v>120</v>
      </c>
      <c r="BW43" s="30"/>
      <c r="BX43" s="30"/>
      <c r="BY43" s="30"/>
      <c r="BZ43" s="30"/>
      <c r="CA43" s="113">
        <v>33.642245651819536</v>
      </c>
      <c r="CB43" s="43">
        <v>168</v>
      </c>
      <c r="CC43" s="30"/>
      <c r="CD43" s="30"/>
      <c r="CE43" s="30"/>
      <c r="CF43" s="30"/>
      <c r="CG43" s="113">
        <v>11.729522410521025</v>
      </c>
      <c r="CH43" s="43">
        <v>83</v>
      </c>
      <c r="CI43" s="30"/>
      <c r="CJ43" s="30"/>
      <c r="CK43" s="30"/>
      <c r="CL43" s="30"/>
      <c r="CM43" s="113">
        <v>6.4515556956482376</v>
      </c>
      <c r="CN43" s="44" t="s">
        <v>807</v>
      </c>
      <c r="CO43" s="30"/>
      <c r="CP43" s="30"/>
      <c r="CQ43" s="30"/>
      <c r="CR43" s="30"/>
      <c r="CS43" s="113">
        <v>20.23633872854683</v>
      </c>
      <c r="CT43" s="43">
        <v>128</v>
      </c>
      <c r="CU43" s="113">
        <v>639</v>
      </c>
      <c r="CV43" s="113">
        <v>408</v>
      </c>
      <c r="CW43" s="113">
        <v>301</v>
      </c>
      <c r="CX43" s="113">
        <v>434.45210092645169</v>
      </c>
      <c r="CY43" s="113">
        <v>232.4009925888916</v>
      </c>
      <c r="CZ43" s="114">
        <v>1099</v>
      </c>
      <c r="DA43" s="30">
        <v>2</v>
      </c>
      <c r="DB43" s="30">
        <v>1</v>
      </c>
      <c r="DC43" s="30">
        <v>1</v>
      </c>
      <c r="DD43" s="30">
        <v>1</v>
      </c>
      <c r="DE43" s="110">
        <v>1</v>
      </c>
      <c r="DF43" s="30">
        <v>3</v>
      </c>
    </row>
    <row r="44" spans="1:110" x14ac:dyDescent="0.25">
      <c r="A44" s="29">
        <v>83</v>
      </c>
      <c r="B44" s="29" t="s">
        <v>10</v>
      </c>
      <c r="C44" s="29" t="s">
        <v>794</v>
      </c>
      <c r="D44" s="29" t="s">
        <v>795</v>
      </c>
      <c r="E44" s="29" t="s">
        <v>794</v>
      </c>
      <c r="F44" s="29" t="s">
        <v>793</v>
      </c>
      <c r="G44" s="29" t="s">
        <v>793</v>
      </c>
      <c r="H44" s="29" t="s">
        <v>796</v>
      </c>
      <c r="I44" s="30"/>
      <c r="J44" s="30"/>
      <c r="K44" s="30"/>
      <c r="L44" s="30"/>
      <c r="M44" s="113">
        <v>6.4292116324008441</v>
      </c>
      <c r="N44" s="44" t="s">
        <v>807</v>
      </c>
      <c r="O44" s="30"/>
      <c r="P44" s="30"/>
      <c r="Q44" s="30"/>
      <c r="R44" s="30"/>
      <c r="S44" s="113">
        <v>38.552575735989706</v>
      </c>
      <c r="T44" s="43">
        <v>30</v>
      </c>
      <c r="U44" s="30"/>
      <c r="V44" s="30"/>
      <c r="W44" s="30"/>
      <c r="X44" s="30"/>
      <c r="Y44" s="113">
        <v>5.7578091935204769</v>
      </c>
      <c r="Z44" s="44" t="s">
        <v>807</v>
      </c>
      <c r="AA44" s="30"/>
      <c r="AB44" s="30"/>
      <c r="AC44" s="30"/>
      <c r="AD44" s="30"/>
      <c r="AE44" s="113">
        <v>98.085103340405439</v>
      </c>
      <c r="AF44" s="43">
        <v>166</v>
      </c>
      <c r="AG44" s="30"/>
      <c r="AH44" s="30"/>
      <c r="AI44" s="30"/>
      <c r="AJ44" s="30"/>
      <c r="AK44" s="113">
        <v>46.222865917854236</v>
      </c>
      <c r="AL44" s="43">
        <v>83</v>
      </c>
      <c r="AM44" s="30"/>
      <c r="AN44" s="30"/>
      <c r="AO44" s="30"/>
      <c r="AP44" s="30"/>
      <c r="AQ44" s="113">
        <v>42.529825255768678</v>
      </c>
      <c r="AR44" s="43">
        <v>95</v>
      </c>
      <c r="AS44" s="30"/>
      <c r="AT44" s="30"/>
      <c r="AU44" s="30"/>
      <c r="AV44" s="30"/>
      <c r="AW44" s="113">
        <v>49.958162501203567</v>
      </c>
      <c r="AX44" s="43">
        <v>113</v>
      </c>
      <c r="AY44" s="30"/>
      <c r="AZ44" s="30"/>
      <c r="BA44" s="30"/>
      <c r="BB44" s="30"/>
      <c r="BC44" s="113">
        <v>12.73722057557432</v>
      </c>
      <c r="BD44" s="44" t="s">
        <v>807</v>
      </c>
      <c r="BE44" s="30"/>
      <c r="BF44" s="30"/>
      <c r="BG44" s="30"/>
      <c r="BH44" s="30"/>
      <c r="BI44" s="113">
        <v>33.657456997586394</v>
      </c>
      <c r="BJ44" s="43">
        <v>77</v>
      </c>
      <c r="BK44" s="30"/>
      <c r="BL44" s="30"/>
      <c r="BM44" s="30"/>
      <c r="BN44" s="30"/>
      <c r="BO44" s="113">
        <v>4.998107175507382</v>
      </c>
      <c r="BP44" s="44" t="s">
        <v>807</v>
      </c>
      <c r="BQ44" s="30"/>
      <c r="BR44" s="30"/>
      <c r="BS44" s="30"/>
      <c r="BT44" s="30"/>
      <c r="BU44" s="113">
        <v>85.61738317359918</v>
      </c>
      <c r="BV44" s="44">
        <v>127</v>
      </c>
      <c r="BW44" s="30"/>
      <c r="BX44" s="30"/>
      <c r="BY44" s="30"/>
      <c r="BZ44" s="30"/>
      <c r="CA44" s="113">
        <v>78.859824995404892</v>
      </c>
      <c r="CB44" s="43">
        <v>120</v>
      </c>
      <c r="CC44" s="30"/>
      <c r="CD44" s="30"/>
      <c r="CE44" s="30"/>
      <c r="CF44" s="30"/>
      <c r="CG44" s="113">
        <v>26.656007875749925</v>
      </c>
      <c r="CH44" s="43">
        <v>68</v>
      </c>
      <c r="CI44" s="30"/>
      <c r="CJ44" s="30"/>
      <c r="CK44" s="30"/>
      <c r="CL44" s="30"/>
      <c r="CM44" s="113">
        <v>10.611795181251182</v>
      </c>
      <c r="CN44" s="44" t="s">
        <v>807</v>
      </c>
      <c r="CO44" s="30"/>
      <c r="CP44" s="30"/>
      <c r="CQ44" s="30"/>
      <c r="CR44" s="30"/>
      <c r="CS44" s="113">
        <v>48.880450058806453</v>
      </c>
      <c r="CT44" s="43">
        <v>101</v>
      </c>
      <c r="CU44" s="113">
        <v>740</v>
      </c>
      <c r="CV44" s="113">
        <v>305</v>
      </c>
      <c r="CW44" s="113">
        <v>544</v>
      </c>
      <c r="CX44" s="113">
        <v>785.00436072593607</v>
      </c>
      <c r="CY44" s="113">
        <v>570.38736740264744</v>
      </c>
      <c r="CZ44" s="114">
        <v>980</v>
      </c>
      <c r="DA44" s="30">
        <v>2</v>
      </c>
      <c r="DB44" s="30">
        <v>1</v>
      </c>
      <c r="DC44" s="30">
        <v>1</v>
      </c>
      <c r="DD44" s="30">
        <v>2</v>
      </c>
      <c r="DE44" s="110">
        <v>1</v>
      </c>
      <c r="DF44" s="30">
        <v>2</v>
      </c>
    </row>
    <row r="45" spans="1:110" x14ac:dyDescent="0.25">
      <c r="A45" s="29">
        <v>85</v>
      </c>
      <c r="B45" s="29" t="s">
        <v>6</v>
      </c>
      <c r="C45" s="29" t="s">
        <v>793</v>
      </c>
      <c r="D45" s="29" t="s">
        <v>793</v>
      </c>
      <c r="E45" s="29" t="s">
        <v>793</v>
      </c>
      <c r="F45" s="29" t="s">
        <v>794</v>
      </c>
      <c r="G45" s="29" t="s">
        <v>793</v>
      </c>
      <c r="H45" s="30" t="s">
        <v>794</v>
      </c>
      <c r="I45" s="30"/>
      <c r="J45" s="30"/>
      <c r="K45" s="30"/>
      <c r="L45" s="30"/>
      <c r="M45" s="113">
        <v>8.9033477499530242</v>
      </c>
      <c r="N45" s="44" t="s">
        <v>807</v>
      </c>
      <c r="O45" s="30"/>
      <c r="P45" s="30"/>
      <c r="Q45" s="30"/>
      <c r="R45" s="30"/>
      <c r="S45" s="113">
        <v>21.14204016241483</v>
      </c>
      <c r="T45" s="43">
        <v>25</v>
      </c>
      <c r="U45" s="30"/>
      <c r="V45" s="30"/>
      <c r="W45" s="30"/>
      <c r="X45" s="30"/>
      <c r="Y45" s="113">
        <v>6.2493178107217071</v>
      </c>
      <c r="Z45" s="44" t="s">
        <v>807</v>
      </c>
      <c r="AA45" s="30"/>
      <c r="AB45" s="30"/>
      <c r="AC45" s="30"/>
      <c r="AD45" s="30"/>
      <c r="AE45" s="113">
        <v>23.63048215588169</v>
      </c>
      <c r="AF45" s="43">
        <v>144</v>
      </c>
      <c r="AG45" s="30"/>
      <c r="AH45" s="30"/>
      <c r="AI45" s="30"/>
      <c r="AJ45" s="30"/>
      <c r="AK45" s="113">
        <v>16.423675128623007</v>
      </c>
      <c r="AL45" s="43">
        <v>134</v>
      </c>
      <c r="AM45" s="30"/>
      <c r="AN45" s="30"/>
      <c r="AO45" s="30"/>
      <c r="AP45" s="30"/>
      <c r="AQ45" s="113">
        <v>10.994506901066856</v>
      </c>
      <c r="AR45" s="43">
        <v>171</v>
      </c>
      <c r="AS45" s="30"/>
      <c r="AT45" s="30"/>
      <c r="AU45" s="30"/>
      <c r="AV45" s="30"/>
      <c r="AW45" s="113">
        <v>15.032315663198538</v>
      </c>
      <c r="AX45" s="43">
        <v>296</v>
      </c>
      <c r="AY45" s="30"/>
      <c r="AZ45" s="30"/>
      <c r="BA45" s="30"/>
      <c r="BB45" s="30"/>
      <c r="BC45" s="113">
        <v>8.2156701396386609</v>
      </c>
      <c r="BD45" s="44" t="s">
        <v>807</v>
      </c>
      <c r="BE45" s="30"/>
      <c r="BF45" s="30"/>
      <c r="BG45" s="30"/>
      <c r="BH45" s="30"/>
      <c r="BI45" s="113">
        <v>14.154790189632163</v>
      </c>
      <c r="BJ45" s="43">
        <v>223</v>
      </c>
      <c r="BK45" s="30"/>
      <c r="BL45" s="30"/>
      <c r="BM45" s="30"/>
      <c r="BN45" s="30"/>
      <c r="BO45" s="113">
        <v>5.7884900094333389</v>
      </c>
      <c r="BP45" s="44" t="s">
        <v>807</v>
      </c>
      <c r="BQ45" s="30"/>
      <c r="BR45" s="30"/>
      <c r="BS45" s="30"/>
      <c r="BT45" s="30"/>
      <c r="BU45" s="113">
        <v>20.094990616256585</v>
      </c>
      <c r="BV45" s="44">
        <v>128</v>
      </c>
      <c r="BW45" s="30"/>
      <c r="BX45" s="30"/>
      <c r="BY45" s="30"/>
      <c r="BZ45" s="30"/>
      <c r="CA45" s="113">
        <v>10.313726249563024</v>
      </c>
      <c r="CB45" s="43">
        <v>288</v>
      </c>
      <c r="CC45" s="30"/>
      <c r="CD45" s="30"/>
      <c r="CE45" s="30"/>
      <c r="CF45" s="30"/>
      <c r="CG45" s="113">
        <v>10.282324648287009</v>
      </c>
      <c r="CH45" s="43">
        <v>185</v>
      </c>
      <c r="CI45" s="30"/>
      <c r="CJ45" s="30"/>
      <c r="CK45" s="30"/>
      <c r="CL45" s="30"/>
      <c r="CM45" s="113">
        <v>9.2223865351095906</v>
      </c>
      <c r="CN45" s="44" t="s">
        <v>807</v>
      </c>
      <c r="CO45" s="30"/>
      <c r="CP45" s="30"/>
      <c r="CQ45" s="30"/>
      <c r="CR45" s="30"/>
      <c r="CS45" s="113">
        <v>20.032772563589702</v>
      </c>
      <c r="CT45" s="43">
        <v>320</v>
      </c>
      <c r="CU45" s="113">
        <v>168</v>
      </c>
      <c r="CV45" s="113">
        <v>226</v>
      </c>
      <c r="CW45" s="113">
        <v>139</v>
      </c>
      <c r="CX45" s="113">
        <v>157.50516638439521</v>
      </c>
      <c r="CY45" s="113">
        <v>183.36181863377803</v>
      </c>
      <c r="CZ45" s="114">
        <v>1914</v>
      </c>
      <c r="DA45" s="30">
        <v>0</v>
      </c>
      <c r="DB45" s="30">
        <v>0</v>
      </c>
      <c r="DC45" s="30">
        <v>0</v>
      </c>
      <c r="DD45" s="30">
        <v>0</v>
      </c>
      <c r="DE45" s="110">
        <v>0</v>
      </c>
      <c r="DF45" s="30">
        <v>2</v>
      </c>
    </row>
    <row r="46" spans="1:110" x14ac:dyDescent="0.25">
      <c r="A46" s="29">
        <v>87</v>
      </c>
      <c r="B46" s="29" t="s">
        <v>7</v>
      </c>
      <c r="C46" s="29" t="s">
        <v>793</v>
      </c>
      <c r="D46" s="29" t="s">
        <v>794</v>
      </c>
      <c r="E46" s="29" t="s">
        <v>796</v>
      </c>
      <c r="F46" s="29" t="s">
        <v>793</v>
      </c>
      <c r="G46" s="29" t="s">
        <v>793</v>
      </c>
      <c r="H46" s="30" t="s">
        <v>794</v>
      </c>
      <c r="I46" s="30"/>
      <c r="J46" s="30"/>
      <c r="K46" s="30"/>
      <c r="L46" s="30"/>
      <c r="M46" s="113">
        <v>2.5888184848072937</v>
      </c>
      <c r="N46" s="44" t="s">
        <v>807</v>
      </c>
      <c r="O46" s="30"/>
      <c r="P46" s="30"/>
      <c r="Q46" s="30"/>
      <c r="R46" s="30"/>
      <c r="S46" s="113">
        <v>13.287693064361255</v>
      </c>
      <c r="T46" s="44" t="s">
        <v>807</v>
      </c>
      <c r="U46" s="30"/>
      <c r="V46" s="30"/>
      <c r="W46" s="30"/>
      <c r="X46" s="30"/>
      <c r="Y46" s="113">
        <v>5.105672155426169</v>
      </c>
      <c r="Z46" s="44" t="s">
        <v>807</v>
      </c>
      <c r="AA46" s="30"/>
      <c r="AB46" s="30"/>
      <c r="AC46" s="30"/>
      <c r="AD46" s="30"/>
      <c r="AE46" s="113">
        <v>13.773576632026099</v>
      </c>
      <c r="AF46" s="44" t="s">
        <v>807</v>
      </c>
      <c r="AG46" s="30"/>
      <c r="AH46" s="30"/>
      <c r="AI46" s="30"/>
      <c r="AJ46" s="30"/>
      <c r="AK46" s="113">
        <v>8.1613311276559397</v>
      </c>
      <c r="AL46" s="44" t="s">
        <v>807</v>
      </c>
      <c r="AM46" s="30"/>
      <c r="AN46" s="30"/>
      <c r="AO46" s="30"/>
      <c r="AP46" s="30"/>
      <c r="AQ46" s="113">
        <v>5.8662384606561746</v>
      </c>
      <c r="AR46" s="44" t="s">
        <v>807</v>
      </c>
      <c r="AS46" s="30"/>
      <c r="AT46" s="30"/>
      <c r="AU46" s="30"/>
      <c r="AV46" s="30"/>
      <c r="AW46" s="113">
        <v>8.2554102206070326</v>
      </c>
      <c r="AX46" s="44" t="s">
        <v>807</v>
      </c>
      <c r="AY46" s="30"/>
      <c r="AZ46" s="30"/>
      <c r="BA46" s="30"/>
      <c r="BB46" s="30"/>
      <c r="BC46" s="113">
        <v>5.9355634582250634</v>
      </c>
      <c r="BD46" s="44" t="s">
        <v>807</v>
      </c>
      <c r="BE46" s="30"/>
      <c r="BF46" s="30"/>
      <c r="BG46" s="30"/>
      <c r="BH46" s="30"/>
      <c r="BI46" s="113">
        <v>6.9176019520747474</v>
      </c>
      <c r="BJ46" s="44" t="s">
        <v>807</v>
      </c>
      <c r="BK46" s="30"/>
      <c r="BL46" s="30"/>
      <c r="BM46" s="30"/>
      <c r="BN46" s="30"/>
      <c r="BO46" s="113">
        <v>3.422588538578756</v>
      </c>
      <c r="BP46" s="44" t="s">
        <v>807</v>
      </c>
      <c r="BQ46" s="30"/>
      <c r="BR46" s="30"/>
      <c r="BS46" s="30"/>
      <c r="BT46" s="30"/>
      <c r="BU46" s="113">
        <v>9.8600639351889487</v>
      </c>
      <c r="BV46" s="44" t="s">
        <v>807</v>
      </c>
      <c r="BW46" s="30"/>
      <c r="BX46" s="30"/>
      <c r="BY46" s="30"/>
      <c r="BZ46" s="30"/>
      <c r="CA46" s="113">
        <v>6.3852797606093006</v>
      </c>
      <c r="CB46" s="44" t="s">
        <v>807</v>
      </c>
      <c r="CC46" s="30"/>
      <c r="CD46" s="30"/>
      <c r="CE46" s="30"/>
      <c r="CF46" s="30"/>
      <c r="CG46" s="113">
        <v>6.1821136591967853</v>
      </c>
      <c r="CH46" s="44" t="s">
        <v>807</v>
      </c>
      <c r="CI46" s="30"/>
      <c r="CJ46" s="30"/>
      <c r="CK46" s="30"/>
      <c r="CL46" s="30"/>
      <c r="CM46" s="113">
        <v>5.2784168703002488</v>
      </c>
      <c r="CN46" s="44" t="s">
        <v>807</v>
      </c>
      <c r="CO46" s="30"/>
      <c r="CP46" s="30"/>
      <c r="CQ46" s="30"/>
      <c r="CR46" s="30"/>
      <c r="CS46" s="113">
        <v>9.3817823142558723</v>
      </c>
      <c r="CT46" s="44" t="s">
        <v>807</v>
      </c>
      <c r="CU46" s="113">
        <v>222</v>
      </c>
      <c r="CV46" s="113">
        <v>367</v>
      </c>
      <c r="CW46" s="113">
        <v>285</v>
      </c>
      <c r="CX46" s="113">
        <v>247.2523775944554</v>
      </c>
      <c r="CY46" s="113">
        <v>101.87776869093734</v>
      </c>
      <c r="CZ46" s="43" t="s">
        <v>807</v>
      </c>
      <c r="DA46" s="30">
        <v>0</v>
      </c>
      <c r="DB46" s="30">
        <v>1</v>
      </c>
      <c r="DC46" s="30">
        <v>1</v>
      </c>
      <c r="DD46" s="30">
        <v>1</v>
      </c>
      <c r="DE46" s="110">
        <v>0</v>
      </c>
      <c r="DF46" s="30">
        <v>0</v>
      </c>
    </row>
    <row r="47" spans="1:110" x14ac:dyDescent="0.25">
      <c r="A47" s="29">
        <v>89</v>
      </c>
      <c r="B47" s="29" t="s">
        <v>7</v>
      </c>
      <c r="C47" s="29" t="s">
        <v>793</v>
      </c>
      <c r="D47" s="29" t="s">
        <v>793</v>
      </c>
      <c r="E47" s="29" t="s">
        <v>793</v>
      </c>
      <c r="F47" s="29" t="s">
        <v>793</v>
      </c>
      <c r="G47" s="29" t="s">
        <v>794</v>
      </c>
      <c r="H47" s="29" t="s">
        <v>796</v>
      </c>
      <c r="I47" s="30"/>
      <c r="J47" s="30"/>
      <c r="K47" s="30"/>
      <c r="L47" s="30"/>
      <c r="M47" s="113">
        <v>6.1760002373008822</v>
      </c>
      <c r="N47" s="44" t="s">
        <v>807</v>
      </c>
      <c r="O47" s="30"/>
      <c r="P47" s="30"/>
      <c r="Q47" s="30"/>
      <c r="R47" s="30"/>
      <c r="S47" s="113">
        <v>9.4126103729374631</v>
      </c>
      <c r="T47" s="44" t="s">
        <v>807</v>
      </c>
      <c r="U47" s="30"/>
      <c r="V47" s="30"/>
      <c r="W47" s="30"/>
      <c r="X47" s="30"/>
      <c r="Y47" s="113">
        <v>3.5887631044630393</v>
      </c>
      <c r="Z47" s="44" t="s">
        <v>807</v>
      </c>
      <c r="AA47" s="30"/>
      <c r="AB47" s="30"/>
      <c r="AC47" s="30"/>
      <c r="AD47" s="30"/>
      <c r="AE47" s="113">
        <v>12.703098389518292</v>
      </c>
      <c r="AF47" s="44" t="s">
        <v>807</v>
      </c>
      <c r="AG47" s="30"/>
      <c r="AH47" s="30"/>
      <c r="AI47" s="30"/>
      <c r="AJ47" s="30"/>
      <c r="AK47" s="113">
        <v>6.5397005486701261</v>
      </c>
      <c r="AL47" s="44" t="s">
        <v>807</v>
      </c>
      <c r="AM47" s="30"/>
      <c r="AN47" s="30"/>
      <c r="AO47" s="30"/>
      <c r="AP47" s="30"/>
      <c r="AQ47" s="113">
        <v>6.268241340139058</v>
      </c>
      <c r="AR47" s="44" t="s">
        <v>807</v>
      </c>
      <c r="AS47" s="30"/>
      <c r="AT47" s="30"/>
      <c r="AU47" s="30"/>
      <c r="AV47" s="30"/>
      <c r="AW47" s="113">
        <v>9.4498861729796033</v>
      </c>
      <c r="AX47" s="44" t="s">
        <v>807</v>
      </c>
      <c r="AY47" s="30"/>
      <c r="AZ47" s="30"/>
      <c r="BA47" s="30"/>
      <c r="BB47" s="30"/>
      <c r="BC47" s="113">
        <v>5.6992306617215052</v>
      </c>
      <c r="BD47" s="44" t="s">
        <v>807</v>
      </c>
      <c r="BE47" s="30"/>
      <c r="BF47" s="30"/>
      <c r="BG47" s="30"/>
      <c r="BH47" s="30"/>
      <c r="BI47" s="113">
        <v>7.5457654247737276</v>
      </c>
      <c r="BJ47" s="44" t="s">
        <v>807</v>
      </c>
      <c r="BK47" s="30"/>
      <c r="BL47" s="30"/>
      <c r="BM47" s="30"/>
      <c r="BN47" s="30"/>
      <c r="BO47" s="113">
        <v>3.9080947627005518</v>
      </c>
      <c r="BP47" s="44" t="s">
        <v>807</v>
      </c>
      <c r="BQ47" s="30"/>
      <c r="BR47" s="30"/>
      <c r="BS47" s="30"/>
      <c r="BT47" s="30"/>
      <c r="BU47" s="113">
        <v>11.254087452275529</v>
      </c>
      <c r="BV47" s="44" t="s">
        <v>807</v>
      </c>
      <c r="BW47" s="30"/>
      <c r="BX47" s="30"/>
      <c r="BY47" s="30"/>
      <c r="BZ47" s="30"/>
      <c r="CA47" s="113">
        <v>5.9660164583313318</v>
      </c>
      <c r="CB47" s="44" t="s">
        <v>807</v>
      </c>
      <c r="CC47" s="30"/>
      <c r="CD47" s="30"/>
      <c r="CE47" s="30"/>
      <c r="CF47" s="30"/>
      <c r="CG47" s="113">
        <v>5.9178405432173085</v>
      </c>
      <c r="CH47" s="44" t="s">
        <v>807</v>
      </c>
      <c r="CI47" s="30"/>
      <c r="CJ47" s="30"/>
      <c r="CK47" s="30"/>
      <c r="CL47" s="30"/>
      <c r="CM47" s="113">
        <v>5.1657307752746036</v>
      </c>
      <c r="CN47" s="44" t="s">
        <v>807</v>
      </c>
      <c r="CO47" s="30"/>
      <c r="CP47" s="30"/>
      <c r="CQ47" s="30"/>
      <c r="CR47" s="30"/>
      <c r="CS47" s="113">
        <v>9.7507161659483454</v>
      </c>
      <c r="CT47" s="44" t="s">
        <v>807</v>
      </c>
      <c r="CU47" s="113">
        <v>111</v>
      </c>
      <c r="CV47" s="113">
        <v>118</v>
      </c>
      <c r="CW47" s="113">
        <v>171</v>
      </c>
      <c r="CX47" s="113">
        <v>120</v>
      </c>
      <c r="CY47" s="113">
        <v>97.470551511228976</v>
      </c>
      <c r="CZ47" s="43" t="s">
        <v>807</v>
      </c>
      <c r="DA47" s="30">
        <v>0</v>
      </c>
      <c r="DB47" s="30">
        <v>0</v>
      </c>
      <c r="DC47" s="30">
        <v>0</v>
      </c>
      <c r="DD47" s="30">
        <v>0</v>
      </c>
      <c r="DE47" s="110">
        <v>0</v>
      </c>
      <c r="DF47" s="30">
        <v>0</v>
      </c>
    </row>
    <row r="48" spans="1:110" x14ac:dyDescent="0.25">
      <c r="A48" s="29">
        <v>91</v>
      </c>
      <c r="B48" s="29" t="s">
        <v>7</v>
      </c>
      <c r="C48" s="29" t="s">
        <v>793</v>
      </c>
      <c r="D48" s="29" t="s">
        <v>793</v>
      </c>
      <c r="E48" s="29" t="s">
        <v>793</v>
      </c>
      <c r="F48" s="29" t="s">
        <v>793</v>
      </c>
      <c r="G48" s="29" t="s">
        <v>793</v>
      </c>
      <c r="H48" s="29" t="s">
        <v>796</v>
      </c>
      <c r="I48" s="30"/>
      <c r="J48" s="30"/>
      <c r="K48" s="30"/>
      <c r="L48" s="30"/>
      <c r="M48" s="113">
        <v>4.3659917600286402</v>
      </c>
      <c r="N48" s="44" t="s">
        <v>807</v>
      </c>
      <c r="O48" s="30"/>
      <c r="P48" s="30"/>
      <c r="Q48" s="30"/>
      <c r="R48" s="30"/>
      <c r="S48" s="113">
        <v>12.421827669929606</v>
      </c>
      <c r="T48" s="44" t="s">
        <v>807</v>
      </c>
      <c r="U48" s="30"/>
      <c r="V48" s="30"/>
      <c r="W48" s="30"/>
      <c r="X48" s="30"/>
      <c r="Y48" s="113">
        <v>3.5967695838480847</v>
      </c>
      <c r="Z48" s="44" t="s">
        <v>807</v>
      </c>
      <c r="AA48" s="30"/>
      <c r="AB48" s="30"/>
      <c r="AC48" s="30"/>
      <c r="AD48" s="30"/>
      <c r="AE48" s="113">
        <v>12.963270309386235</v>
      </c>
      <c r="AF48" s="44" t="s">
        <v>807</v>
      </c>
      <c r="AG48" s="30"/>
      <c r="AH48" s="30"/>
      <c r="AI48" s="30"/>
      <c r="AJ48" s="30"/>
      <c r="AK48" s="113">
        <v>7.8711744569376698</v>
      </c>
      <c r="AL48" s="44" t="s">
        <v>807</v>
      </c>
      <c r="AM48" s="30"/>
      <c r="AN48" s="30"/>
      <c r="AO48" s="30"/>
      <c r="AP48" s="30"/>
      <c r="AQ48" s="113">
        <v>7.3912578982912578</v>
      </c>
      <c r="AR48" s="44" t="s">
        <v>807</v>
      </c>
      <c r="AS48" s="30"/>
      <c r="AT48" s="30"/>
      <c r="AU48" s="30"/>
      <c r="AV48" s="30"/>
      <c r="AW48" s="113">
        <v>9.3598223338836561</v>
      </c>
      <c r="AX48" s="44" t="s">
        <v>807</v>
      </c>
      <c r="AY48" s="30"/>
      <c r="AZ48" s="30"/>
      <c r="BA48" s="30"/>
      <c r="BB48" s="30"/>
      <c r="BC48" s="113">
        <v>5.648004607749705</v>
      </c>
      <c r="BD48" s="44" t="s">
        <v>807</v>
      </c>
      <c r="BE48" s="30"/>
      <c r="BF48" s="30"/>
      <c r="BG48" s="30"/>
      <c r="BH48" s="30"/>
      <c r="BI48" s="113">
        <v>6.8597793647578822</v>
      </c>
      <c r="BJ48" s="44" t="s">
        <v>807</v>
      </c>
      <c r="BK48" s="30"/>
      <c r="BL48" s="30"/>
      <c r="BM48" s="30"/>
      <c r="BN48" s="30"/>
      <c r="BO48" s="113">
        <v>3.220740737597418</v>
      </c>
      <c r="BP48" s="44" t="s">
        <v>807</v>
      </c>
      <c r="BQ48" s="30"/>
      <c r="BR48" s="30"/>
      <c r="BS48" s="30"/>
      <c r="BT48" s="30"/>
      <c r="BU48" s="113">
        <v>11.409040330985174</v>
      </c>
      <c r="BV48" s="44" t="s">
        <v>807</v>
      </c>
      <c r="BW48" s="30"/>
      <c r="BX48" s="30"/>
      <c r="BY48" s="30"/>
      <c r="BZ48" s="30"/>
      <c r="CA48" s="113">
        <v>6.041896603254453</v>
      </c>
      <c r="CB48" s="44" t="s">
        <v>807</v>
      </c>
      <c r="CC48" s="30"/>
      <c r="CD48" s="30"/>
      <c r="CE48" s="30"/>
      <c r="CF48" s="30"/>
      <c r="CG48" s="113">
        <v>6.1007810045450759</v>
      </c>
      <c r="CH48" s="44" t="s">
        <v>807</v>
      </c>
      <c r="CI48" s="30"/>
      <c r="CJ48" s="30"/>
      <c r="CK48" s="30"/>
      <c r="CL48" s="30"/>
      <c r="CM48" s="113">
        <v>5.1882877814424857</v>
      </c>
      <c r="CN48" s="44" t="s">
        <v>807</v>
      </c>
      <c r="CO48" s="30"/>
      <c r="CP48" s="30"/>
      <c r="CQ48" s="30"/>
      <c r="CR48" s="30"/>
      <c r="CS48" s="113">
        <v>9.59344632031865</v>
      </c>
      <c r="CT48" s="44" t="s">
        <v>807</v>
      </c>
      <c r="CU48" s="113">
        <v>134</v>
      </c>
      <c r="CV48" s="113">
        <v>132</v>
      </c>
      <c r="CW48" s="113">
        <v>129</v>
      </c>
      <c r="CX48" s="113">
        <v>100</v>
      </c>
      <c r="CY48" s="113">
        <v>102.01809439517764</v>
      </c>
      <c r="CZ48" s="43" t="s">
        <v>807</v>
      </c>
      <c r="DA48" s="30">
        <v>0</v>
      </c>
      <c r="DB48" s="30">
        <v>0</v>
      </c>
      <c r="DC48" s="30">
        <v>0</v>
      </c>
      <c r="DD48" s="31">
        <v>0</v>
      </c>
      <c r="DE48" s="109">
        <v>0</v>
      </c>
      <c r="DF48" s="31">
        <v>0</v>
      </c>
    </row>
    <row r="49" spans="1:110" x14ac:dyDescent="0.25">
      <c r="A49" s="23">
        <v>93</v>
      </c>
      <c r="B49" s="29" t="s">
        <v>11</v>
      </c>
      <c r="C49" s="29" t="s">
        <v>794</v>
      </c>
      <c r="D49" s="29" t="s">
        <v>794</v>
      </c>
      <c r="E49" s="29" t="s">
        <v>793</v>
      </c>
      <c r="F49" s="29" t="s">
        <v>793</v>
      </c>
      <c r="G49" s="29" t="s">
        <v>795</v>
      </c>
      <c r="H49" s="30" t="s">
        <v>794</v>
      </c>
      <c r="I49" s="30"/>
      <c r="J49" s="30"/>
      <c r="K49" s="30"/>
      <c r="L49" s="30"/>
      <c r="M49" s="113">
        <v>8.4556612450922</v>
      </c>
      <c r="N49" s="44" t="s">
        <v>807</v>
      </c>
      <c r="O49" s="30"/>
      <c r="P49" s="30"/>
      <c r="Q49" s="30"/>
      <c r="R49" s="30"/>
      <c r="S49" s="113">
        <v>78.099706016831703</v>
      </c>
      <c r="T49" s="44" t="s">
        <v>807</v>
      </c>
      <c r="U49" s="30"/>
      <c r="V49" s="30"/>
      <c r="W49" s="30"/>
      <c r="X49" s="30"/>
      <c r="Y49" s="113">
        <v>20.829128048567082</v>
      </c>
      <c r="Z49" s="44" t="s">
        <v>807</v>
      </c>
      <c r="AA49" s="30"/>
      <c r="AB49" s="30"/>
      <c r="AC49" s="30"/>
      <c r="AD49" s="30"/>
      <c r="AE49" s="113">
        <v>230.07738858672266</v>
      </c>
      <c r="AF49" s="43">
        <v>369</v>
      </c>
      <c r="AG49" s="30"/>
      <c r="AH49" s="30"/>
      <c r="AI49" s="30"/>
      <c r="AJ49" s="30"/>
      <c r="AK49" s="113">
        <v>109.18947108722656</v>
      </c>
      <c r="AL49" s="43">
        <v>216</v>
      </c>
      <c r="AM49" s="30"/>
      <c r="AN49" s="30"/>
      <c r="AO49" s="30"/>
      <c r="AP49" s="30"/>
      <c r="AQ49" s="113">
        <v>82.179130511003734</v>
      </c>
      <c r="AR49" s="43">
        <v>131</v>
      </c>
      <c r="AS49" s="30"/>
      <c r="AT49" s="30"/>
      <c r="AU49" s="30"/>
      <c r="AV49" s="30"/>
      <c r="AW49" s="113">
        <v>103.60119447077363</v>
      </c>
      <c r="AX49" s="43">
        <v>188</v>
      </c>
      <c r="AY49" s="30"/>
      <c r="AZ49" s="30"/>
      <c r="BA49" s="30"/>
      <c r="BB49" s="30"/>
      <c r="BC49" s="113">
        <v>17.285625324707738</v>
      </c>
      <c r="BD49" s="44" t="s">
        <v>807</v>
      </c>
      <c r="BE49" s="30"/>
      <c r="BF49" s="30"/>
      <c r="BG49" s="30"/>
      <c r="BH49" s="30"/>
      <c r="BI49" s="113">
        <v>92.047589769365146</v>
      </c>
      <c r="BJ49" s="43">
        <v>164</v>
      </c>
      <c r="BK49" s="30"/>
      <c r="BL49" s="30"/>
      <c r="BM49" s="30"/>
      <c r="BN49" s="30"/>
      <c r="BO49" s="113">
        <v>15.681553093518488</v>
      </c>
      <c r="BP49" s="44" t="s">
        <v>807</v>
      </c>
      <c r="BQ49" s="30"/>
      <c r="BR49" s="30"/>
      <c r="BS49" s="30"/>
      <c r="BT49" s="30"/>
      <c r="BU49" s="113">
        <v>185.44344136061375</v>
      </c>
      <c r="BV49" s="44">
        <v>307</v>
      </c>
      <c r="BW49" s="30"/>
      <c r="BX49" s="30"/>
      <c r="BY49" s="30"/>
      <c r="BZ49" s="30"/>
      <c r="CA49" s="113">
        <v>159.66888553716595</v>
      </c>
      <c r="CB49" s="43">
        <v>206</v>
      </c>
      <c r="CC49" s="30"/>
      <c r="CD49" s="30"/>
      <c r="CE49" s="30"/>
      <c r="CF49" s="30"/>
      <c r="CG49" s="113">
        <v>60.546569613390346</v>
      </c>
      <c r="CH49" s="43">
        <v>169</v>
      </c>
      <c r="CI49" s="30"/>
      <c r="CJ49" s="30"/>
      <c r="CK49" s="30"/>
      <c r="CL49" s="30"/>
      <c r="CM49" s="113">
        <v>33.168886179422962</v>
      </c>
      <c r="CN49" s="44" t="s">
        <v>807</v>
      </c>
      <c r="CO49" s="30"/>
      <c r="CP49" s="30"/>
      <c r="CQ49" s="30"/>
      <c r="CR49" s="30"/>
      <c r="CS49" s="113">
        <v>108.42222891758148</v>
      </c>
      <c r="CT49" s="43">
        <v>177</v>
      </c>
      <c r="CU49" s="113">
        <v>4122</v>
      </c>
      <c r="CV49" s="113">
        <v>1638</v>
      </c>
      <c r="CW49" s="113">
        <v>1131</v>
      </c>
      <c r="CX49" s="113">
        <v>1722.1350619285702</v>
      </c>
      <c r="CY49" s="113">
        <v>1278.9551731921833</v>
      </c>
      <c r="CZ49" s="114">
        <v>1927</v>
      </c>
      <c r="DA49" s="30">
        <v>3</v>
      </c>
      <c r="DB49" s="30">
        <v>3</v>
      </c>
      <c r="DC49" s="30">
        <v>3</v>
      </c>
      <c r="DD49" s="31">
        <v>3</v>
      </c>
      <c r="DE49" s="109">
        <v>3</v>
      </c>
      <c r="DF49" s="31">
        <v>3</v>
      </c>
    </row>
    <row r="50" spans="1:110" x14ac:dyDescent="0.25">
      <c r="A50" s="23">
        <v>95</v>
      </c>
      <c r="B50" s="29" t="s">
        <v>11</v>
      </c>
      <c r="C50" s="29" t="s">
        <v>793</v>
      </c>
      <c r="D50" s="29" t="s">
        <v>793</v>
      </c>
      <c r="E50" s="29" t="s">
        <v>793</v>
      </c>
      <c r="F50" s="29" t="s">
        <v>793</v>
      </c>
      <c r="G50" s="29" t="s">
        <v>793</v>
      </c>
      <c r="H50" s="29" t="s">
        <v>795</v>
      </c>
      <c r="I50" s="30"/>
      <c r="J50" s="30"/>
      <c r="K50" s="30"/>
      <c r="L50" s="30"/>
      <c r="M50" s="113">
        <v>3.7115640001491004</v>
      </c>
      <c r="N50" s="44" t="s">
        <v>807</v>
      </c>
      <c r="O50" s="30"/>
      <c r="P50" s="30"/>
      <c r="Q50" s="30"/>
      <c r="R50" s="30"/>
      <c r="S50" s="113">
        <v>47.124481063492659</v>
      </c>
      <c r="T50" s="44" t="s">
        <v>807</v>
      </c>
      <c r="U50" s="30"/>
      <c r="V50" s="30"/>
      <c r="W50" s="30"/>
      <c r="X50" s="30"/>
      <c r="Y50" s="113">
        <v>4.3925163633990216</v>
      </c>
      <c r="Z50" s="44" t="s">
        <v>807</v>
      </c>
      <c r="AA50" s="30"/>
      <c r="AB50" s="30"/>
      <c r="AC50" s="30"/>
      <c r="AD50" s="30"/>
      <c r="AE50" s="113">
        <v>17.849365691763399</v>
      </c>
      <c r="AF50" s="44" t="s">
        <v>807</v>
      </c>
      <c r="AG50" s="30"/>
      <c r="AH50" s="30"/>
      <c r="AI50" s="30"/>
      <c r="AJ50" s="30"/>
      <c r="AK50" s="113">
        <v>10.822100630380909</v>
      </c>
      <c r="AL50" s="44" t="s">
        <v>807</v>
      </c>
      <c r="AM50" s="30"/>
      <c r="AN50" s="30"/>
      <c r="AO50" s="30"/>
      <c r="AP50" s="30"/>
      <c r="AQ50" s="113">
        <v>9.7767882542733879</v>
      </c>
      <c r="AR50" s="44" t="s">
        <v>807</v>
      </c>
      <c r="AS50" s="30"/>
      <c r="AT50" s="30"/>
      <c r="AU50" s="30"/>
      <c r="AV50" s="30"/>
      <c r="AW50" s="113">
        <v>13.050552558760756</v>
      </c>
      <c r="AX50" s="44" t="s">
        <v>807</v>
      </c>
      <c r="AY50" s="30"/>
      <c r="AZ50" s="30"/>
      <c r="BA50" s="30"/>
      <c r="BB50" s="30"/>
      <c r="BC50" s="113">
        <v>5.4721398989410828</v>
      </c>
      <c r="BD50" s="44" t="s">
        <v>807</v>
      </c>
      <c r="BE50" s="30"/>
      <c r="BF50" s="30"/>
      <c r="BG50" s="30"/>
      <c r="BH50" s="30"/>
      <c r="BI50" s="113">
        <v>8.7392641758822247</v>
      </c>
      <c r="BJ50" s="44" t="s">
        <v>807</v>
      </c>
      <c r="BK50" s="30"/>
      <c r="BL50" s="30"/>
      <c r="BM50" s="30"/>
      <c r="BN50" s="30"/>
      <c r="BO50" s="113">
        <v>4.2821730111310412</v>
      </c>
      <c r="BP50" s="44" t="s">
        <v>807</v>
      </c>
      <c r="BQ50" s="30"/>
      <c r="BR50" s="30"/>
      <c r="BS50" s="30"/>
      <c r="BT50" s="30"/>
      <c r="BU50" s="113">
        <v>15.779090520855885</v>
      </c>
      <c r="BV50" s="44" t="s">
        <v>807</v>
      </c>
      <c r="BW50" s="30"/>
      <c r="BX50" s="30"/>
      <c r="BY50" s="30"/>
      <c r="BZ50" s="30"/>
      <c r="CA50" s="113">
        <v>6.1584514242973052</v>
      </c>
      <c r="CB50" s="44" t="s">
        <v>807</v>
      </c>
      <c r="CC50" s="30"/>
      <c r="CD50" s="30"/>
      <c r="CE50" s="30"/>
      <c r="CF50" s="30"/>
      <c r="CG50" s="113">
        <v>6.4600510366722173</v>
      </c>
      <c r="CH50" s="44" t="s">
        <v>807</v>
      </c>
      <c r="CI50" s="30"/>
      <c r="CJ50" s="30"/>
      <c r="CK50" s="30"/>
      <c r="CL50" s="30"/>
      <c r="CM50" s="113">
        <v>3.0668099247606131</v>
      </c>
      <c r="CN50" s="44" t="s">
        <v>807</v>
      </c>
      <c r="CO50" s="30"/>
      <c r="CP50" s="30"/>
      <c r="CQ50" s="30"/>
      <c r="CR50" s="30"/>
      <c r="CS50" s="113">
        <v>9.9993556351317796</v>
      </c>
      <c r="CT50" s="44" t="s">
        <v>807</v>
      </c>
      <c r="CU50" s="113">
        <v>179</v>
      </c>
      <c r="CV50" s="113">
        <v>104</v>
      </c>
      <c r="CW50" s="113">
        <v>206</v>
      </c>
      <c r="CX50" s="113">
        <v>224</v>
      </c>
      <c r="CY50" s="113">
        <v>157.50100029080122</v>
      </c>
      <c r="CZ50" s="43" t="s">
        <v>807</v>
      </c>
      <c r="DA50" s="30">
        <v>0</v>
      </c>
      <c r="DB50" s="30">
        <v>0</v>
      </c>
      <c r="DC50" s="30">
        <v>1</v>
      </c>
      <c r="DD50" s="31">
        <v>1</v>
      </c>
      <c r="DE50" s="109">
        <v>0</v>
      </c>
      <c r="DF50" s="31">
        <v>0</v>
      </c>
    </row>
    <row r="51" spans="1:110" x14ac:dyDescent="0.25">
      <c r="A51" s="23">
        <v>97</v>
      </c>
      <c r="B51" s="29" t="s">
        <v>11</v>
      </c>
      <c r="C51" s="29" t="s">
        <v>793</v>
      </c>
      <c r="D51" s="29" t="s">
        <v>793</v>
      </c>
      <c r="E51" s="29" t="s">
        <v>793</v>
      </c>
      <c r="F51" s="29" t="s">
        <v>793</v>
      </c>
      <c r="G51" s="29" t="s">
        <v>793</v>
      </c>
      <c r="H51" s="30" t="s">
        <v>793</v>
      </c>
      <c r="I51" s="30"/>
      <c r="J51" s="30"/>
      <c r="K51" s="30"/>
      <c r="L51" s="30"/>
      <c r="M51" s="113">
        <v>4.9731529777579935</v>
      </c>
      <c r="N51" s="44" t="s">
        <v>807</v>
      </c>
      <c r="O51" s="30"/>
      <c r="P51" s="30"/>
      <c r="Q51" s="30"/>
      <c r="R51" s="30"/>
      <c r="S51" s="113">
        <v>18.544198479948989</v>
      </c>
      <c r="T51" s="44" t="s">
        <v>807</v>
      </c>
      <c r="U51" s="30"/>
      <c r="V51" s="30"/>
      <c r="W51" s="30"/>
      <c r="X51" s="30"/>
      <c r="Y51" s="113">
        <v>4.0370072088522679</v>
      </c>
      <c r="Z51" s="44" t="s">
        <v>807</v>
      </c>
      <c r="AA51" s="30"/>
      <c r="AB51" s="30"/>
      <c r="AC51" s="30"/>
      <c r="AD51" s="30"/>
      <c r="AE51" s="113">
        <v>26.015528427804391</v>
      </c>
      <c r="AF51" s="44" t="s">
        <v>807</v>
      </c>
      <c r="AG51" s="30"/>
      <c r="AH51" s="30"/>
      <c r="AI51" s="30"/>
      <c r="AJ51" s="30"/>
      <c r="AK51" s="113">
        <v>15.045087869612592</v>
      </c>
      <c r="AL51" s="44" t="s">
        <v>807</v>
      </c>
      <c r="AM51" s="30"/>
      <c r="AN51" s="30"/>
      <c r="AO51" s="30"/>
      <c r="AP51" s="30"/>
      <c r="AQ51" s="113">
        <v>10.971201921488804</v>
      </c>
      <c r="AR51" s="44" t="s">
        <v>807</v>
      </c>
      <c r="AS51" s="30"/>
      <c r="AT51" s="30"/>
      <c r="AU51" s="30"/>
      <c r="AV51" s="30"/>
      <c r="AW51" s="113">
        <v>14.059266270359402</v>
      </c>
      <c r="AX51" s="44" t="s">
        <v>807</v>
      </c>
      <c r="AY51" s="30"/>
      <c r="AZ51" s="30"/>
      <c r="BA51" s="30"/>
      <c r="BB51" s="30"/>
      <c r="BC51" s="113">
        <v>5.5283969472513412</v>
      </c>
      <c r="BD51" s="44" t="s">
        <v>807</v>
      </c>
      <c r="BE51" s="30"/>
      <c r="BF51" s="30"/>
      <c r="BG51" s="30"/>
      <c r="BH51" s="30"/>
      <c r="BI51" s="113">
        <v>10.93185214888774</v>
      </c>
      <c r="BJ51" s="44" t="s">
        <v>807</v>
      </c>
      <c r="BK51" s="30"/>
      <c r="BL51" s="30"/>
      <c r="BM51" s="30"/>
      <c r="BN51" s="30"/>
      <c r="BO51" s="113">
        <v>4.3425377478560803</v>
      </c>
      <c r="BP51" s="44" t="s">
        <v>807</v>
      </c>
      <c r="BQ51" s="30"/>
      <c r="BR51" s="30"/>
      <c r="BS51" s="30"/>
      <c r="BT51" s="30"/>
      <c r="BU51" s="113">
        <v>21.075657769766842</v>
      </c>
      <c r="BV51" s="44" t="s">
        <v>807</v>
      </c>
      <c r="BW51" s="30"/>
      <c r="BX51" s="30"/>
      <c r="BY51" s="30"/>
      <c r="BZ51" s="30"/>
      <c r="CA51" s="113">
        <v>7.4502749686369993</v>
      </c>
      <c r="CB51" s="44" t="s">
        <v>807</v>
      </c>
      <c r="CC51" s="30"/>
      <c r="CD51" s="30"/>
      <c r="CE51" s="30"/>
      <c r="CF51" s="30"/>
      <c r="CG51" s="113">
        <v>8.2165038624838918</v>
      </c>
      <c r="CH51" s="44" t="s">
        <v>807</v>
      </c>
      <c r="CI51" s="30"/>
      <c r="CJ51" s="30"/>
      <c r="CK51" s="30"/>
      <c r="CL51" s="30"/>
      <c r="CM51" s="113">
        <v>4.3201712279275561</v>
      </c>
      <c r="CN51" s="44" t="s">
        <v>807</v>
      </c>
      <c r="CO51" s="30"/>
      <c r="CP51" s="30"/>
      <c r="CQ51" s="30"/>
      <c r="CR51" s="30"/>
      <c r="CS51" s="113">
        <v>14.125663666203231</v>
      </c>
      <c r="CT51" s="44" t="s">
        <v>807</v>
      </c>
      <c r="CU51" s="113">
        <v>351</v>
      </c>
      <c r="CV51" s="113">
        <v>201</v>
      </c>
      <c r="CW51" s="113">
        <v>239</v>
      </c>
      <c r="CX51" s="113">
        <v>265.89954233880894</v>
      </c>
      <c r="CY51" s="113">
        <v>159.13495156982876</v>
      </c>
      <c r="CZ51" s="43" t="s">
        <v>807</v>
      </c>
      <c r="DA51" s="30">
        <v>1</v>
      </c>
      <c r="DB51" s="30">
        <v>1</v>
      </c>
      <c r="DC51" s="30">
        <v>1</v>
      </c>
      <c r="DD51" s="31">
        <v>1</v>
      </c>
      <c r="DE51" s="109">
        <v>0</v>
      </c>
      <c r="DF51" s="31">
        <v>0</v>
      </c>
    </row>
    <row r="52" spans="1:110" x14ac:dyDescent="0.25">
      <c r="A52" s="23">
        <v>99</v>
      </c>
      <c r="B52" s="29" t="s">
        <v>11</v>
      </c>
      <c r="C52" s="29" t="s">
        <v>793</v>
      </c>
      <c r="D52" s="29" t="s">
        <v>793</v>
      </c>
      <c r="E52" s="29" t="s">
        <v>793</v>
      </c>
      <c r="F52" s="29" t="s">
        <v>793</v>
      </c>
      <c r="G52" s="29" t="s">
        <v>795</v>
      </c>
      <c r="H52" s="30" t="s">
        <v>794</v>
      </c>
      <c r="I52" s="30"/>
      <c r="J52" s="30"/>
      <c r="K52" s="30"/>
      <c r="L52" s="30"/>
      <c r="M52" s="113">
        <v>8.5148774332913373</v>
      </c>
      <c r="N52" s="43">
        <v>36</v>
      </c>
      <c r="O52" s="30"/>
      <c r="P52" s="30"/>
      <c r="Q52" s="30"/>
      <c r="R52" s="30"/>
      <c r="S52" s="113">
        <v>127.4099153753418</v>
      </c>
      <c r="T52" s="43">
        <v>29</v>
      </c>
      <c r="U52" s="30"/>
      <c r="V52" s="30"/>
      <c r="W52" s="30"/>
      <c r="X52" s="30"/>
      <c r="Y52" s="113">
        <v>20.165839015651311</v>
      </c>
      <c r="Z52" s="44" t="s">
        <v>807</v>
      </c>
      <c r="AA52" s="30"/>
      <c r="AB52" s="30"/>
      <c r="AC52" s="30"/>
      <c r="AD52" s="30"/>
      <c r="AE52" s="113">
        <v>227.15593265789255</v>
      </c>
      <c r="AF52" s="43">
        <v>52</v>
      </c>
      <c r="AG52" s="30"/>
      <c r="AH52" s="30"/>
      <c r="AI52" s="30"/>
      <c r="AJ52" s="30"/>
      <c r="AK52" s="113">
        <v>122.08172470857193</v>
      </c>
      <c r="AL52" s="43">
        <v>26</v>
      </c>
      <c r="AM52" s="30"/>
      <c r="AN52" s="30"/>
      <c r="AO52" s="30"/>
      <c r="AP52" s="30"/>
      <c r="AQ52" s="113">
        <v>109.76269284446325</v>
      </c>
      <c r="AR52" s="44" t="s">
        <v>807</v>
      </c>
      <c r="AS52" s="30"/>
      <c r="AT52" s="30"/>
      <c r="AU52" s="30"/>
      <c r="AV52" s="30"/>
      <c r="AW52" s="113">
        <v>124.37148931517436</v>
      </c>
      <c r="AX52" s="44" t="s">
        <v>807</v>
      </c>
      <c r="AY52" s="30"/>
      <c r="AZ52" s="30"/>
      <c r="BA52" s="30"/>
      <c r="BB52" s="30"/>
      <c r="BC52" s="113">
        <v>26.028317308304139</v>
      </c>
      <c r="BD52" s="43">
        <v>28</v>
      </c>
      <c r="BE52" s="30"/>
      <c r="BF52" s="30"/>
      <c r="BG52" s="30"/>
      <c r="BH52" s="30"/>
      <c r="BI52" s="113">
        <v>105.02041149327525</v>
      </c>
      <c r="BJ52" s="44" t="s">
        <v>807</v>
      </c>
      <c r="BK52" s="30"/>
      <c r="BL52" s="30"/>
      <c r="BM52" s="30"/>
      <c r="BN52" s="30"/>
      <c r="BO52" s="113">
        <v>12.220568246036436</v>
      </c>
      <c r="BP52" s="44" t="s">
        <v>807</v>
      </c>
      <c r="BQ52" s="30"/>
      <c r="BR52" s="30"/>
      <c r="BS52" s="30"/>
      <c r="BT52" s="30"/>
      <c r="BU52" s="113">
        <v>199.0487805584533</v>
      </c>
      <c r="BV52" s="44">
        <v>36</v>
      </c>
      <c r="BW52" s="30"/>
      <c r="BX52" s="30"/>
      <c r="BY52" s="30"/>
      <c r="BZ52" s="30"/>
      <c r="CA52" s="113">
        <v>173.59744127783804</v>
      </c>
      <c r="CB52" s="44" t="s">
        <v>807</v>
      </c>
      <c r="CC52" s="30"/>
      <c r="CD52" s="30"/>
      <c r="CE52" s="30"/>
      <c r="CF52" s="30"/>
      <c r="CG52" s="113">
        <v>60.783178913186646</v>
      </c>
      <c r="CH52" s="44" t="s">
        <v>807</v>
      </c>
      <c r="CI52" s="30"/>
      <c r="CJ52" s="30"/>
      <c r="CK52" s="30"/>
      <c r="CL52" s="30"/>
      <c r="CM52" s="113">
        <v>22.680021386199524</v>
      </c>
      <c r="CN52" s="44" t="s">
        <v>807</v>
      </c>
      <c r="CO52" s="30"/>
      <c r="CP52" s="30"/>
      <c r="CQ52" s="30"/>
      <c r="CR52" s="30"/>
      <c r="CS52" s="113">
        <v>130.77335027469823</v>
      </c>
      <c r="CT52" s="43">
        <v>26</v>
      </c>
      <c r="CU52" s="113">
        <v>1248</v>
      </c>
      <c r="CV52" s="113">
        <v>1609</v>
      </c>
      <c r="CW52" s="113">
        <v>1842</v>
      </c>
      <c r="CX52" s="113">
        <v>1615</v>
      </c>
      <c r="CY52" s="113">
        <v>1435.0713460667828</v>
      </c>
      <c r="CZ52" s="114">
        <v>169</v>
      </c>
      <c r="DA52" s="30">
        <v>3</v>
      </c>
      <c r="DB52" s="30">
        <v>3</v>
      </c>
      <c r="DC52" s="30">
        <v>3</v>
      </c>
      <c r="DD52" s="31">
        <v>3</v>
      </c>
      <c r="DE52" s="109">
        <v>3</v>
      </c>
      <c r="DF52" s="31">
        <v>0</v>
      </c>
    </row>
    <row r="53" spans="1:110" x14ac:dyDescent="0.25">
      <c r="A53" s="23">
        <v>101</v>
      </c>
      <c r="B53" s="29" t="s">
        <v>11</v>
      </c>
      <c r="C53" s="29" t="s">
        <v>793</v>
      </c>
      <c r="D53" s="29" t="s">
        <v>793</v>
      </c>
      <c r="E53" s="29" t="s">
        <v>793</v>
      </c>
      <c r="F53" s="29" t="s">
        <v>793</v>
      </c>
      <c r="G53" s="29" t="s">
        <v>793</v>
      </c>
      <c r="H53" s="30" t="s">
        <v>793</v>
      </c>
      <c r="I53" s="30"/>
      <c r="J53" s="30"/>
      <c r="K53" s="30"/>
      <c r="L53" s="30"/>
      <c r="M53" s="113">
        <v>3.3842492652860225</v>
      </c>
      <c r="N53" s="44" t="s">
        <v>807</v>
      </c>
      <c r="O53" s="30"/>
      <c r="P53" s="30"/>
      <c r="Q53" s="30"/>
      <c r="R53" s="30"/>
      <c r="S53" s="113">
        <v>22.786670745871547</v>
      </c>
      <c r="T53" s="44" t="s">
        <v>807</v>
      </c>
      <c r="U53" s="30"/>
      <c r="V53" s="30"/>
      <c r="W53" s="30"/>
      <c r="X53" s="30"/>
      <c r="Y53" s="113">
        <v>4.2162342435235436</v>
      </c>
      <c r="Z53" s="44" t="s">
        <v>807</v>
      </c>
      <c r="AA53" s="30"/>
      <c r="AB53" s="30"/>
      <c r="AC53" s="30"/>
      <c r="AD53" s="30"/>
      <c r="AE53" s="113">
        <v>17.408764406647961</v>
      </c>
      <c r="AF53" s="44" t="s">
        <v>807</v>
      </c>
      <c r="AG53" s="30"/>
      <c r="AH53" s="30"/>
      <c r="AI53" s="30"/>
      <c r="AJ53" s="30"/>
      <c r="AK53" s="113">
        <v>9.4049563113519845</v>
      </c>
      <c r="AL53" s="44" t="s">
        <v>807</v>
      </c>
      <c r="AM53" s="30"/>
      <c r="AN53" s="30"/>
      <c r="AO53" s="30"/>
      <c r="AP53" s="30"/>
      <c r="AQ53" s="113">
        <v>9.3267379574576363</v>
      </c>
      <c r="AR53" s="44" t="s">
        <v>807</v>
      </c>
      <c r="AS53" s="30"/>
      <c r="AT53" s="30"/>
      <c r="AU53" s="30"/>
      <c r="AV53" s="30"/>
      <c r="AW53" s="113">
        <v>11.682728841976871</v>
      </c>
      <c r="AX53" s="44" t="s">
        <v>807</v>
      </c>
      <c r="AY53" s="30"/>
      <c r="AZ53" s="30"/>
      <c r="BA53" s="30"/>
      <c r="BB53" s="30"/>
      <c r="BC53" s="113">
        <v>5.8659564273586966</v>
      </c>
      <c r="BD53" s="44" t="s">
        <v>807</v>
      </c>
      <c r="BE53" s="30"/>
      <c r="BF53" s="30"/>
      <c r="BG53" s="30"/>
      <c r="BH53" s="30"/>
      <c r="BI53" s="113">
        <v>8.6098373044909291</v>
      </c>
      <c r="BJ53" s="44" t="s">
        <v>807</v>
      </c>
      <c r="BK53" s="30"/>
      <c r="BL53" s="30"/>
      <c r="BM53" s="30"/>
      <c r="BN53" s="30"/>
      <c r="BO53" s="113">
        <v>3.7686561678226722</v>
      </c>
      <c r="BP53" s="44" t="s">
        <v>807</v>
      </c>
      <c r="BQ53" s="30"/>
      <c r="BR53" s="30"/>
      <c r="BS53" s="30"/>
      <c r="BT53" s="30"/>
      <c r="BU53" s="113">
        <v>15.589016685462354</v>
      </c>
      <c r="BV53" s="44" t="s">
        <v>807</v>
      </c>
      <c r="BW53" s="30"/>
      <c r="BX53" s="30"/>
      <c r="BY53" s="30"/>
      <c r="BZ53" s="30"/>
      <c r="CA53" s="113">
        <v>15.22201493062737</v>
      </c>
      <c r="CB53" s="44" t="s">
        <v>807</v>
      </c>
      <c r="CC53" s="30"/>
      <c r="CD53" s="30"/>
      <c r="CE53" s="30"/>
      <c r="CF53" s="30"/>
      <c r="CG53" s="113">
        <v>6.4867979490302172</v>
      </c>
      <c r="CH53" s="44" t="s">
        <v>807</v>
      </c>
      <c r="CI53" s="30"/>
      <c r="CJ53" s="30"/>
      <c r="CK53" s="30"/>
      <c r="CL53" s="30"/>
      <c r="CM53" s="113">
        <v>4.0730568326111083</v>
      </c>
      <c r="CN53" s="44" t="s">
        <v>807</v>
      </c>
      <c r="CO53" s="30"/>
      <c r="CP53" s="30"/>
      <c r="CQ53" s="30"/>
      <c r="CR53" s="30"/>
      <c r="CS53" s="113">
        <v>10.957545654495391</v>
      </c>
      <c r="CT53" s="44" t="s">
        <v>807</v>
      </c>
      <c r="CU53" s="113">
        <v>187</v>
      </c>
      <c r="CV53" s="113">
        <v>54</v>
      </c>
      <c r="CW53" s="113">
        <v>155</v>
      </c>
      <c r="CX53" s="113">
        <v>377.51228222034547</v>
      </c>
      <c r="CY53" s="113">
        <v>139.53301803136958</v>
      </c>
      <c r="CZ53" s="43" t="s">
        <v>807</v>
      </c>
      <c r="DA53" s="30">
        <v>0</v>
      </c>
      <c r="DB53" s="30">
        <v>0</v>
      </c>
      <c r="DC53" s="30">
        <v>0</v>
      </c>
      <c r="DD53" s="31">
        <v>1</v>
      </c>
      <c r="DE53" s="109">
        <v>0</v>
      </c>
      <c r="DF53" s="31">
        <v>0</v>
      </c>
    </row>
    <row r="54" spans="1:110" x14ac:dyDescent="0.25">
      <c r="A54" s="23">
        <v>103</v>
      </c>
      <c r="B54" s="29" t="s">
        <v>11</v>
      </c>
      <c r="C54" s="29" t="s">
        <v>793</v>
      </c>
      <c r="D54" s="29" t="s">
        <v>793</v>
      </c>
      <c r="E54" s="29" t="s">
        <v>793</v>
      </c>
      <c r="F54" s="29" t="s">
        <v>793</v>
      </c>
      <c r="G54" s="29" t="s">
        <v>793</v>
      </c>
      <c r="H54" s="29" t="s">
        <v>795</v>
      </c>
      <c r="I54" s="30"/>
      <c r="J54" s="30"/>
      <c r="K54" s="30"/>
      <c r="L54" s="30"/>
      <c r="M54" s="113">
        <v>4.0041713641522385</v>
      </c>
      <c r="N54" s="44" t="s">
        <v>807</v>
      </c>
      <c r="O54" s="30"/>
      <c r="P54" s="30"/>
      <c r="Q54" s="30"/>
      <c r="R54" s="30"/>
      <c r="S54" s="113">
        <v>22.216403629107795</v>
      </c>
      <c r="T54" s="43">
        <v>26</v>
      </c>
      <c r="U54" s="30"/>
      <c r="V54" s="30"/>
      <c r="W54" s="30"/>
      <c r="X54" s="30"/>
      <c r="Y54" s="113">
        <v>4.3341348130344395</v>
      </c>
      <c r="Z54" s="44" t="s">
        <v>807</v>
      </c>
      <c r="AA54" s="30"/>
      <c r="AB54" s="30"/>
      <c r="AC54" s="30"/>
      <c r="AD54" s="30"/>
      <c r="AE54" s="113">
        <v>43.402124577517093</v>
      </c>
      <c r="AF54" s="43">
        <v>81</v>
      </c>
      <c r="AG54" s="30"/>
      <c r="AH54" s="30"/>
      <c r="AI54" s="30"/>
      <c r="AJ54" s="30"/>
      <c r="AK54" s="113">
        <v>24.159227540169681</v>
      </c>
      <c r="AL54" s="43">
        <v>45</v>
      </c>
      <c r="AM54" s="30"/>
      <c r="AN54" s="30"/>
      <c r="AO54" s="30"/>
      <c r="AP54" s="30"/>
      <c r="AQ54" s="113">
        <v>18.289803250838052</v>
      </c>
      <c r="AR54" s="43">
        <v>33</v>
      </c>
      <c r="AS54" s="30"/>
      <c r="AT54" s="30"/>
      <c r="AU54" s="30"/>
      <c r="AV54" s="30"/>
      <c r="AW54" s="113">
        <v>23.78197821305487</v>
      </c>
      <c r="AX54" s="43">
        <v>52</v>
      </c>
      <c r="AY54" s="30"/>
      <c r="AZ54" s="30"/>
      <c r="BA54" s="30"/>
      <c r="BB54" s="30"/>
      <c r="BC54" s="113">
        <v>6.5860283092180252</v>
      </c>
      <c r="BD54" s="43">
        <v>51</v>
      </c>
      <c r="BE54" s="30"/>
      <c r="BF54" s="30"/>
      <c r="BG54" s="30"/>
      <c r="BH54" s="30"/>
      <c r="BI54" s="113">
        <v>20.377674137968206</v>
      </c>
      <c r="BJ54" s="43">
        <v>38</v>
      </c>
      <c r="BK54" s="30"/>
      <c r="BL54" s="30"/>
      <c r="BM54" s="30"/>
      <c r="BN54" s="30"/>
      <c r="BO54" s="113">
        <v>4.3696537082023434</v>
      </c>
      <c r="BP54" s="44" t="s">
        <v>807</v>
      </c>
      <c r="BQ54" s="30"/>
      <c r="BR54" s="30"/>
      <c r="BS54" s="30"/>
      <c r="BT54" s="30"/>
      <c r="BU54" s="113">
        <v>36.011734857419469</v>
      </c>
      <c r="BV54" s="44">
        <v>64</v>
      </c>
      <c r="BW54" s="30"/>
      <c r="BX54" s="30"/>
      <c r="BY54" s="30"/>
      <c r="BZ54" s="30"/>
      <c r="CA54" s="113">
        <v>34.222079168294265</v>
      </c>
      <c r="CB54" s="44" t="s">
        <v>807</v>
      </c>
      <c r="CC54" s="30"/>
      <c r="CD54" s="30"/>
      <c r="CE54" s="30"/>
      <c r="CF54" s="30"/>
      <c r="CG54" s="113">
        <v>12.905034911216839</v>
      </c>
      <c r="CH54" s="43">
        <v>46</v>
      </c>
      <c r="CI54" s="30"/>
      <c r="CJ54" s="30"/>
      <c r="CK54" s="30"/>
      <c r="CL54" s="30"/>
      <c r="CM54" s="113">
        <v>4.8509626037152289</v>
      </c>
      <c r="CN54" s="44" t="s">
        <v>807</v>
      </c>
      <c r="CO54" s="30"/>
      <c r="CP54" s="30"/>
      <c r="CQ54" s="30"/>
      <c r="CR54" s="30"/>
      <c r="CS54" s="113">
        <v>25.152557902791209</v>
      </c>
      <c r="CT54" s="43">
        <v>45</v>
      </c>
      <c r="CU54" s="113">
        <v>308</v>
      </c>
      <c r="CV54" s="113">
        <v>279</v>
      </c>
      <c r="CW54" s="113">
        <v>284</v>
      </c>
      <c r="CX54" s="113">
        <v>324.46983555080624</v>
      </c>
      <c r="CY54" s="113">
        <v>274.07336931332947</v>
      </c>
      <c r="CZ54" s="114">
        <v>430</v>
      </c>
      <c r="DA54" s="30">
        <v>1</v>
      </c>
      <c r="DB54" s="30">
        <v>1</v>
      </c>
      <c r="DC54" s="30">
        <v>1</v>
      </c>
      <c r="DD54" s="31">
        <v>1</v>
      </c>
      <c r="DE54" s="109">
        <v>1</v>
      </c>
      <c r="DF54" s="31">
        <v>1</v>
      </c>
    </row>
    <row r="55" spans="1:110" x14ac:dyDescent="0.25">
      <c r="A55" s="23">
        <v>105</v>
      </c>
      <c r="B55" s="29" t="s">
        <v>11</v>
      </c>
      <c r="C55" s="29" t="s">
        <v>793</v>
      </c>
      <c r="D55" s="29" t="s">
        <v>793</v>
      </c>
      <c r="E55" s="29" t="s">
        <v>793</v>
      </c>
      <c r="F55" s="29" t="s">
        <v>793</v>
      </c>
      <c r="G55" s="29" t="s">
        <v>793</v>
      </c>
      <c r="H55" s="30" t="s">
        <v>793</v>
      </c>
      <c r="I55" s="30"/>
      <c r="J55" s="30"/>
      <c r="K55" s="30"/>
      <c r="L55" s="30"/>
      <c r="M55" s="113">
        <v>6.7668556540598175</v>
      </c>
      <c r="N55" s="43">
        <v>33</v>
      </c>
      <c r="O55" s="30"/>
      <c r="P55" s="30"/>
      <c r="Q55" s="30"/>
      <c r="R55" s="30"/>
      <c r="S55" s="113">
        <v>18.642941043323987</v>
      </c>
      <c r="T55" s="43">
        <v>28</v>
      </c>
      <c r="U55" s="30"/>
      <c r="V55" s="30"/>
      <c r="W55" s="30"/>
      <c r="X55" s="30"/>
      <c r="Y55" s="113">
        <v>5.318597100014034</v>
      </c>
      <c r="Z55" s="44" t="s">
        <v>807</v>
      </c>
      <c r="AA55" s="30"/>
      <c r="AB55" s="30"/>
      <c r="AC55" s="30"/>
      <c r="AD55" s="30"/>
      <c r="AE55" s="113">
        <v>40.872718225537632</v>
      </c>
      <c r="AF55" s="43">
        <v>43</v>
      </c>
      <c r="AG55" s="30"/>
      <c r="AH55" s="30"/>
      <c r="AI55" s="30"/>
      <c r="AJ55" s="30"/>
      <c r="AK55" s="113">
        <v>21.046107460172571</v>
      </c>
      <c r="AL55" s="44" t="s">
        <v>807</v>
      </c>
      <c r="AM55" s="30"/>
      <c r="AN55" s="30"/>
      <c r="AO55" s="30"/>
      <c r="AP55" s="30"/>
      <c r="AQ55" s="113">
        <v>17.976950941944722</v>
      </c>
      <c r="AR55" s="44" t="s">
        <v>807</v>
      </c>
      <c r="AS55" s="30"/>
      <c r="AT55" s="30"/>
      <c r="AU55" s="30"/>
      <c r="AV55" s="30"/>
      <c r="AW55" s="113">
        <v>20.251360878538083</v>
      </c>
      <c r="AX55" s="44" t="s">
        <v>807</v>
      </c>
      <c r="AY55" s="30"/>
      <c r="AZ55" s="30"/>
      <c r="BA55" s="30"/>
      <c r="BB55" s="30"/>
      <c r="BC55" s="113">
        <v>6.9639933238041047</v>
      </c>
      <c r="BD55" s="44" t="s">
        <v>807</v>
      </c>
      <c r="BE55" s="30"/>
      <c r="BF55" s="30"/>
      <c r="BG55" s="30"/>
      <c r="BH55" s="30"/>
      <c r="BI55" s="113">
        <v>15.261084308586057</v>
      </c>
      <c r="BJ55" s="44" t="s">
        <v>807</v>
      </c>
      <c r="BK55" s="30"/>
      <c r="BL55" s="30"/>
      <c r="BM55" s="30"/>
      <c r="BN55" s="30"/>
      <c r="BO55" s="113">
        <v>4.671932716333882</v>
      </c>
      <c r="BP55" s="44" t="s">
        <v>807</v>
      </c>
      <c r="BQ55" s="30"/>
      <c r="BR55" s="30"/>
      <c r="BS55" s="30"/>
      <c r="BT55" s="30"/>
      <c r="BU55" s="113">
        <v>34.306937379848257</v>
      </c>
      <c r="BV55" s="44">
        <v>33</v>
      </c>
      <c r="BW55" s="30"/>
      <c r="BX55" s="30"/>
      <c r="BY55" s="30"/>
      <c r="BZ55" s="30"/>
      <c r="CA55" s="113">
        <v>29.828464847110382</v>
      </c>
      <c r="CB55" s="44" t="s">
        <v>807</v>
      </c>
      <c r="CC55" s="30"/>
      <c r="CD55" s="30"/>
      <c r="CE55" s="30"/>
      <c r="CF55" s="30"/>
      <c r="CG55" s="113">
        <v>10.884538525037383</v>
      </c>
      <c r="CH55" s="44" t="s">
        <v>807</v>
      </c>
      <c r="CI55" s="30"/>
      <c r="CJ55" s="30"/>
      <c r="CK55" s="30"/>
      <c r="CL55" s="30"/>
      <c r="CM55" s="113">
        <v>4.978834109710891</v>
      </c>
      <c r="CN55" s="44" t="s">
        <v>807</v>
      </c>
      <c r="CO55" s="30"/>
      <c r="CP55" s="30"/>
      <c r="CQ55" s="30"/>
      <c r="CR55" s="30"/>
      <c r="CS55" s="113">
        <v>18.818186148898732</v>
      </c>
      <c r="CT55" s="44" t="s">
        <v>807</v>
      </c>
      <c r="CU55" s="113">
        <v>353</v>
      </c>
      <c r="CV55" s="113">
        <v>140</v>
      </c>
      <c r="CW55" s="113">
        <v>260</v>
      </c>
      <c r="CX55" s="113">
        <v>210.06407644469726</v>
      </c>
      <c r="CY55" s="113">
        <v>242.85865368505665</v>
      </c>
      <c r="CZ55" s="114">
        <v>104</v>
      </c>
      <c r="DA55" s="30">
        <v>1</v>
      </c>
      <c r="DB55" s="30">
        <v>0</v>
      </c>
      <c r="DC55" s="30">
        <v>1</v>
      </c>
      <c r="DD55" s="31">
        <v>1</v>
      </c>
      <c r="DE55" s="109">
        <v>1</v>
      </c>
      <c r="DF55" s="31">
        <v>0</v>
      </c>
    </row>
    <row r="56" spans="1:110" x14ac:dyDescent="0.25">
      <c r="A56" s="29">
        <v>107</v>
      </c>
      <c r="B56" s="29" t="s">
        <v>8</v>
      </c>
      <c r="C56" s="29" t="s">
        <v>793</v>
      </c>
      <c r="D56" s="29" t="s">
        <v>793</v>
      </c>
      <c r="E56" s="29" t="s">
        <v>793</v>
      </c>
      <c r="F56" s="29" t="s">
        <v>793</v>
      </c>
      <c r="G56" s="29" t="s">
        <v>793</v>
      </c>
      <c r="H56" s="29" t="s">
        <v>795</v>
      </c>
      <c r="I56" s="30"/>
      <c r="J56" s="30"/>
      <c r="K56" s="30"/>
      <c r="L56" s="30"/>
      <c r="M56" s="113">
        <v>10.69135748057618</v>
      </c>
      <c r="N56" s="44" t="s">
        <v>807</v>
      </c>
      <c r="O56" s="30"/>
      <c r="P56" s="30"/>
      <c r="Q56" s="30"/>
      <c r="R56" s="30"/>
      <c r="S56" s="113">
        <v>20.033120559849365</v>
      </c>
      <c r="T56" s="44" t="s">
        <v>807</v>
      </c>
      <c r="U56" s="30"/>
      <c r="V56" s="30"/>
      <c r="W56" s="30"/>
      <c r="X56" s="30"/>
      <c r="Y56" s="113">
        <v>9.3059174634992097</v>
      </c>
      <c r="Z56" s="44" t="s">
        <v>807</v>
      </c>
      <c r="AA56" s="30"/>
      <c r="AB56" s="30"/>
      <c r="AC56" s="30"/>
      <c r="AD56" s="30"/>
      <c r="AE56" s="113">
        <v>51.786165548595577</v>
      </c>
      <c r="AF56" s="43">
        <v>85</v>
      </c>
      <c r="AG56" s="30"/>
      <c r="AH56" s="30"/>
      <c r="AI56" s="30"/>
      <c r="AJ56" s="30"/>
      <c r="AK56" s="113">
        <v>33.278689899269978</v>
      </c>
      <c r="AL56" s="43">
        <v>88</v>
      </c>
      <c r="AM56" s="30"/>
      <c r="AN56" s="30"/>
      <c r="AO56" s="30"/>
      <c r="AP56" s="30"/>
      <c r="AQ56" s="113">
        <v>32.150651652827747</v>
      </c>
      <c r="AR56" s="43">
        <v>54</v>
      </c>
      <c r="AS56" s="30"/>
      <c r="AT56" s="30"/>
      <c r="AU56" s="30"/>
      <c r="AV56" s="30"/>
      <c r="AW56" s="113">
        <v>43.67229622460362</v>
      </c>
      <c r="AX56" s="43">
        <v>105</v>
      </c>
      <c r="AY56" s="30"/>
      <c r="AZ56" s="30"/>
      <c r="BA56" s="30"/>
      <c r="BB56" s="30"/>
      <c r="BC56" s="113">
        <v>10.776775689915532</v>
      </c>
      <c r="BD56" s="44" t="s">
        <v>807</v>
      </c>
      <c r="BE56" s="30"/>
      <c r="BF56" s="30"/>
      <c r="BG56" s="30"/>
      <c r="BH56" s="30"/>
      <c r="BI56" s="113">
        <v>49.159744771591761</v>
      </c>
      <c r="BJ56" s="43">
        <v>147</v>
      </c>
      <c r="BK56" s="30"/>
      <c r="BL56" s="30"/>
      <c r="BM56" s="30"/>
      <c r="BN56" s="30"/>
      <c r="BO56" s="113">
        <v>12.344461875259515</v>
      </c>
      <c r="BP56" s="44" t="s">
        <v>807</v>
      </c>
      <c r="BQ56" s="30"/>
      <c r="BR56" s="30"/>
      <c r="BS56" s="30"/>
      <c r="BT56" s="30"/>
      <c r="BU56" s="113">
        <v>47.355973507316818</v>
      </c>
      <c r="BV56" s="44">
        <v>69</v>
      </c>
      <c r="BW56" s="30"/>
      <c r="BX56" s="30"/>
      <c r="BY56" s="30"/>
      <c r="BZ56" s="30"/>
      <c r="CA56" s="113">
        <v>58.463175647940119</v>
      </c>
      <c r="CB56" s="43">
        <v>131</v>
      </c>
      <c r="CC56" s="30"/>
      <c r="CD56" s="30"/>
      <c r="CE56" s="30"/>
      <c r="CF56" s="30"/>
      <c r="CG56" s="113">
        <v>17.03344101446682</v>
      </c>
      <c r="CH56" s="43">
        <v>114</v>
      </c>
      <c r="CI56" s="30"/>
      <c r="CJ56" s="30"/>
      <c r="CK56" s="30"/>
      <c r="CL56" s="30"/>
      <c r="CM56" s="113">
        <v>38.935478564249415</v>
      </c>
      <c r="CN56" s="44" t="s">
        <v>807</v>
      </c>
      <c r="CO56" s="30"/>
      <c r="CP56" s="30"/>
      <c r="CQ56" s="30"/>
      <c r="CR56" s="30"/>
      <c r="CS56" s="113">
        <v>61.038564654682958</v>
      </c>
      <c r="CT56" s="43">
        <v>193</v>
      </c>
      <c r="CU56" s="113">
        <v>232</v>
      </c>
      <c r="CV56" s="113">
        <v>270</v>
      </c>
      <c r="CW56" s="113">
        <v>300</v>
      </c>
      <c r="CX56" s="113">
        <v>1334.0184901161795</v>
      </c>
      <c r="CY56" s="113">
        <v>474.55768138415283</v>
      </c>
      <c r="CZ56" s="114">
        <v>986</v>
      </c>
      <c r="DA56" s="30">
        <v>1</v>
      </c>
      <c r="DB56" s="30">
        <v>1</v>
      </c>
      <c r="DC56" s="30">
        <v>1</v>
      </c>
      <c r="DD56" s="31">
        <v>3</v>
      </c>
      <c r="DE56" s="109">
        <v>1</v>
      </c>
      <c r="DF56" s="31">
        <v>2</v>
      </c>
    </row>
    <row r="57" spans="1:110" x14ac:dyDescent="0.25">
      <c r="A57" s="29">
        <v>111</v>
      </c>
      <c r="B57" s="29" t="s">
        <v>8</v>
      </c>
      <c r="C57" s="29" t="s">
        <v>793</v>
      </c>
      <c r="D57" s="29" t="s">
        <v>793</v>
      </c>
      <c r="E57" s="29" t="s">
        <v>793</v>
      </c>
      <c r="F57" s="29" t="s">
        <v>793</v>
      </c>
      <c r="G57" s="29" t="s">
        <v>793</v>
      </c>
      <c r="H57" s="30" t="s">
        <v>794</v>
      </c>
      <c r="I57" s="30"/>
      <c r="J57" s="30"/>
      <c r="K57" s="30"/>
      <c r="L57" s="30"/>
      <c r="M57" s="113">
        <v>2.0620263640831196</v>
      </c>
      <c r="N57" s="44" t="s">
        <v>807</v>
      </c>
      <c r="O57" s="30"/>
      <c r="P57" s="30"/>
      <c r="Q57" s="30"/>
      <c r="R57" s="30"/>
      <c r="S57" s="113">
        <v>7.6423760112358678</v>
      </c>
      <c r="T57" s="44" t="s">
        <v>807</v>
      </c>
      <c r="U57" s="30"/>
      <c r="V57" s="30"/>
      <c r="W57" s="30"/>
      <c r="X57" s="30"/>
      <c r="Y57" s="113">
        <v>3.5750712313898796</v>
      </c>
      <c r="Z57" s="44" t="s">
        <v>807</v>
      </c>
      <c r="AA57" s="30"/>
      <c r="AB57" s="30"/>
      <c r="AC57" s="30"/>
      <c r="AD57" s="30"/>
      <c r="AE57" s="113">
        <v>13.075620004808146</v>
      </c>
      <c r="AF57" s="44" t="s">
        <v>807</v>
      </c>
      <c r="AG57" s="30"/>
      <c r="AH57" s="30"/>
      <c r="AI57" s="30"/>
      <c r="AJ57" s="30"/>
      <c r="AK57" s="113">
        <v>7.2836447066923506</v>
      </c>
      <c r="AL57" s="44" t="s">
        <v>807</v>
      </c>
      <c r="AM57" s="30"/>
      <c r="AN57" s="30"/>
      <c r="AO57" s="30"/>
      <c r="AP57" s="30"/>
      <c r="AQ57" s="113">
        <v>6.8918767178314324</v>
      </c>
      <c r="AR57" s="44" t="s">
        <v>807</v>
      </c>
      <c r="AS57" s="30"/>
      <c r="AT57" s="30"/>
      <c r="AU57" s="30"/>
      <c r="AV57" s="30"/>
      <c r="AW57" s="113">
        <v>9.7369058371750103</v>
      </c>
      <c r="AX57" s="44" t="s">
        <v>807</v>
      </c>
      <c r="AY57" s="30"/>
      <c r="AZ57" s="30"/>
      <c r="BA57" s="30"/>
      <c r="BB57" s="30"/>
      <c r="BC57" s="113">
        <v>4.8500300099654092</v>
      </c>
      <c r="BD57" s="44" t="s">
        <v>807</v>
      </c>
      <c r="BE57" s="30"/>
      <c r="BF57" s="30"/>
      <c r="BG57" s="30"/>
      <c r="BH57" s="30"/>
      <c r="BI57" s="113">
        <v>7.4069048430814322</v>
      </c>
      <c r="BJ57" s="44" t="s">
        <v>807</v>
      </c>
      <c r="BK57" s="30"/>
      <c r="BL57" s="30"/>
      <c r="BM57" s="30"/>
      <c r="BN57" s="30"/>
      <c r="BO57" s="113">
        <v>2.7648402937037293</v>
      </c>
      <c r="BP57" s="44" t="s">
        <v>807</v>
      </c>
      <c r="BQ57" s="30"/>
      <c r="BR57" s="30"/>
      <c r="BS57" s="30"/>
      <c r="BT57" s="30"/>
      <c r="BU57" s="113">
        <v>11.461327602289982</v>
      </c>
      <c r="BV57" s="44" t="s">
        <v>807</v>
      </c>
      <c r="BW57" s="30"/>
      <c r="BX57" s="30"/>
      <c r="BY57" s="30"/>
      <c r="BZ57" s="30"/>
      <c r="CA57" s="113">
        <v>12.630730221605839</v>
      </c>
      <c r="CB57" s="44" t="s">
        <v>807</v>
      </c>
      <c r="CC57" s="30"/>
      <c r="CD57" s="30"/>
      <c r="CE57" s="30"/>
      <c r="CF57" s="30"/>
      <c r="CG57" s="113">
        <v>5.8617171113547695</v>
      </c>
      <c r="CH57" s="44" t="s">
        <v>807</v>
      </c>
      <c r="CI57" s="30"/>
      <c r="CJ57" s="30"/>
      <c r="CK57" s="30"/>
      <c r="CL57" s="30"/>
      <c r="CM57" s="113">
        <v>5.2195086478061246</v>
      </c>
      <c r="CN57" s="44" t="s">
        <v>807</v>
      </c>
      <c r="CO57" s="30"/>
      <c r="CP57" s="30"/>
      <c r="CQ57" s="30"/>
      <c r="CR57" s="30"/>
      <c r="CS57" s="113">
        <v>9.2390209433575627</v>
      </c>
      <c r="CT57" s="44" t="s">
        <v>807</v>
      </c>
      <c r="CU57" s="113">
        <v>152</v>
      </c>
      <c r="CV57" s="113">
        <v>239</v>
      </c>
      <c r="CW57" s="113">
        <v>316</v>
      </c>
      <c r="CX57" s="113">
        <v>144.40409148735668</v>
      </c>
      <c r="CY57" s="113">
        <v>102.78954417233213</v>
      </c>
      <c r="CZ57" s="43" t="s">
        <v>807</v>
      </c>
      <c r="DA57" s="30">
        <v>0</v>
      </c>
      <c r="DB57" s="30">
        <v>1</v>
      </c>
      <c r="DC57" s="30">
        <v>1</v>
      </c>
      <c r="DD57" s="31">
        <v>0</v>
      </c>
      <c r="DE57" s="109">
        <v>0</v>
      </c>
      <c r="DF57" s="31">
        <v>0</v>
      </c>
    </row>
    <row r="58" spans="1:110" x14ac:dyDescent="0.25">
      <c r="A58" s="29">
        <v>113</v>
      </c>
      <c r="B58" s="29" t="s">
        <v>8</v>
      </c>
      <c r="C58" s="29" t="s">
        <v>793</v>
      </c>
      <c r="D58" s="29" t="s">
        <v>793</v>
      </c>
      <c r="E58" s="29" t="s">
        <v>793</v>
      </c>
      <c r="F58" s="29" t="s">
        <v>794</v>
      </c>
      <c r="G58" s="29" t="s">
        <v>793</v>
      </c>
      <c r="H58" s="30" t="s">
        <v>794</v>
      </c>
      <c r="I58" s="30"/>
      <c r="J58" s="30"/>
      <c r="K58" s="30"/>
      <c r="L58" s="30"/>
      <c r="M58" s="113">
        <v>2.3461843194179446</v>
      </c>
      <c r="N58" s="43">
        <v>121</v>
      </c>
      <c r="O58" s="30"/>
      <c r="P58" s="30"/>
      <c r="Q58" s="30"/>
      <c r="R58" s="30"/>
      <c r="S58" s="113">
        <v>17.657755588918839</v>
      </c>
      <c r="T58" s="43">
        <v>89</v>
      </c>
      <c r="U58" s="30"/>
      <c r="V58" s="30"/>
      <c r="W58" s="30"/>
      <c r="X58" s="30"/>
      <c r="Y58" s="113">
        <v>4.0243831512048027</v>
      </c>
      <c r="Z58" s="44" t="s">
        <v>807</v>
      </c>
      <c r="AA58" s="30"/>
      <c r="AB58" s="30"/>
      <c r="AC58" s="30"/>
      <c r="AD58" s="30"/>
      <c r="AE58" s="113">
        <v>22.511193034401543</v>
      </c>
      <c r="AF58" s="43">
        <v>77</v>
      </c>
      <c r="AG58" s="30"/>
      <c r="AH58" s="30"/>
      <c r="AI58" s="30"/>
      <c r="AJ58" s="30"/>
      <c r="AK58" s="113">
        <v>11.734408447791575</v>
      </c>
      <c r="AL58" s="43">
        <v>30</v>
      </c>
      <c r="AM58" s="30"/>
      <c r="AN58" s="30"/>
      <c r="AO58" s="30"/>
      <c r="AP58" s="30"/>
      <c r="AQ58" s="113">
        <v>11.012576830882892</v>
      </c>
      <c r="AR58" s="44" t="s">
        <v>807</v>
      </c>
      <c r="AS58" s="30"/>
      <c r="AT58" s="30"/>
      <c r="AU58" s="30"/>
      <c r="AV58" s="30"/>
      <c r="AW58" s="113">
        <v>13.779277692812494</v>
      </c>
      <c r="AX58" s="44" t="s">
        <v>807</v>
      </c>
      <c r="AY58" s="30"/>
      <c r="AZ58" s="30"/>
      <c r="BA58" s="30"/>
      <c r="BB58" s="30"/>
      <c r="BC58" s="113">
        <v>5.2478826777809457</v>
      </c>
      <c r="BD58" s="44" t="s">
        <v>807</v>
      </c>
      <c r="BE58" s="30"/>
      <c r="BF58" s="30"/>
      <c r="BG58" s="30"/>
      <c r="BH58" s="30"/>
      <c r="BI58" s="113">
        <v>10.254487055485077</v>
      </c>
      <c r="BJ58" s="44" t="s">
        <v>807</v>
      </c>
      <c r="BK58" s="30"/>
      <c r="BL58" s="30"/>
      <c r="BM58" s="30"/>
      <c r="BN58" s="30"/>
      <c r="BO58" s="113">
        <v>3.2806231906746333</v>
      </c>
      <c r="BP58" s="44" t="s">
        <v>807</v>
      </c>
      <c r="BQ58" s="30"/>
      <c r="BR58" s="30"/>
      <c r="BS58" s="30"/>
      <c r="BT58" s="30"/>
      <c r="BU58" s="113">
        <v>19.400224022586855</v>
      </c>
      <c r="BV58" s="44">
        <v>53</v>
      </c>
      <c r="BW58" s="30"/>
      <c r="BX58" s="30"/>
      <c r="BY58" s="30"/>
      <c r="BZ58" s="30"/>
      <c r="CA58" s="113">
        <v>18.600190195618126</v>
      </c>
      <c r="CB58" s="44" t="s">
        <v>807</v>
      </c>
      <c r="CC58" s="30"/>
      <c r="CD58" s="30"/>
      <c r="CE58" s="30"/>
      <c r="CF58" s="30"/>
      <c r="CG58" s="113">
        <v>7.7558483667763189</v>
      </c>
      <c r="CH58" s="44" t="s">
        <v>807</v>
      </c>
      <c r="CI58" s="30"/>
      <c r="CJ58" s="30"/>
      <c r="CK58" s="30"/>
      <c r="CL58" s="30"/>
      <c r="CM58" s="113">
        <v>5.4271150509833577</v>
      </c>
      <c r="CN58" s="44" t="s">
        <v>807</v>
      </c>
      <c r="CO58" s="30"/>
      <c r="CP58" s="30"/>
      <c r="CQ58" s="30"/>
      <c r="CR58" s="30"/>
      <c r="CS58" s="113">
        <v>12.776264981714514</v>
      </c>
      <c r="CT58" s="44" t="s">
        <v>807</v>
      </c>
      <c r="CU58" s="113">
        <v>172</v>
      </c>
      <c r="CV58" s="113">
        <v>153</v>
      </c>
      <c r="CW58" s="113">
        <v>413</v>
      </c>
      <c r="CX58" s="113">
        <v>257.31734240208391</v>
      </c>
      <c r="CY58" s="113">
        <v>158.21434760985105</v>
      </c>
      <c r="CZ58" s="114">
        <v>249</v>
      </c>
      <c r="DA58" s="30">
        <v>0</v>
      </c>
      <c r="DB58" s="30">
        <v>0</v>
      </c>
      <c r="DC58" s="30">
        <v>1</v>
      </c>
      <c r="DD58" s="31">
        <v>1</v>
      </c>
      <c r="DE58" s="109">
        <v>0</v>
      </c>
      <c r="DF58" s="31">
        <v>0</v>
      </c>
    </row>
    <row r="59" spans="1:110" x14ac:dyDescent="0.25">
      <c r="A59" s="29">
        <v>115</v>
      </c>
      <c r="B59" s="29" t="s">
        <v>8</v>
      </c>
      <c r="C59" s="29" t="s">
        <v>793</v>
      </c>
      <c r="D59" s="29" t="s">
        <v>793</v>
      </c>
      <c r="E59" s="29" t="s">
        <v>793</v>
      </c>
      <c r="F59" s="29" t="s">
        <v>793</v>
      </c>
      <c r="G59" s="29" t="s">
        <v>794</v>
      </c>
      <c r="H59" s="29" t="s">
        <v>795</v>
      </c>
      <c r="I59" s="30"/>
      <c r="J59" s="30"/>
      <c r="K59" s="30"/>
      <c r="L59" s="30"/>
      <c r="M59" s="113">
        <v>5.4546611828604146</v>
      </c>
      <c r="N59" s="44" t="s">
        <v>807</v>
      </c>
      <c r="O59" s="30"/>
      <c r="P59" s="30"/>
      <c r="Q59" s="30"/>
      <c r="R59" s="30"/>
      <c r="S59" s="113">
        <v>10.256889226811616</v>
      </c>
      <c r="T59" s="44" t="s">
        <v>807</v>
      </c>
      <c r="U59" s="30"/>
      <c r="V59" s="30"/>
      <c r="W59" s="30"/>
      <c r="X59" s="30"/>
      <c r="Y59" s="113">
        <v>3.9977022017185782</v>
      </c>
      <c r="Z59" s="44" t="s">
        <v>807</v>
      </c>
      <c r="AA59" s="30"/>
      <c r="AB59" s="30"/>
      <c r="AC59" s="30"/>
      <c r="AD59" s="30"/>
      <c r="AE59" s="113">
        <v>24.350044863479145</v>
      </c>
      <c r="AF59" s="43">
        <v>42</v>
      </c>
      <c r="AG59" s="30"/>
      <c r="AH59" s="30"/>
      <c r="AI59" s="30"/>
      <c r="AJ59" s="30"/>
      <c r="AK59" s="113">
        <v>12.999122747456809</v>
      </c>
      <c r="AL59" s="44" t="s">
        <v>807</v>
      </c>
      <c r="AM59" s="30"/>
      <c r="AN59" s="30"/>
      <c r="AO59" s="30"/>
      <c r="AP59" s="30"/>
      <c r="AQ59" s="113">
        <v>11.714558316368088</v>
      </c>
      <c r="AR59" s="44" t="s">
        <v>807</v>
      </c>
      <c r="AS59" s="30"/>
      <c r="AT59" s="30"/>
      <c r="AU59" s="30"/>
      <c r="AV59" s="30"/>
      <c r="AW59" s="113">
        <v>15.636435916352568</v>
      </c>
      <c r="AX59" s="44" t="s">
        <v>807</v>
      </c>
      <c r="AY59" s="30"/>
      <c r="AZ59" s="30"/>
      <c r="BA59" s="30"/>
      <c r="BB59" s="30"/>
      <c r="BC59" s="113">
        <v>5.6425543478627436</v>
      </c>
      <c r="BD59" s="44" t="s">
        <v>807</v>
      </c>
      <c r="BE59" s="30"/>
      <c r="BF59" s="30"/>
      <c r="BG59" s="30"/>
      <c r="BH59" s="30"/>
      <c r="BI59" s="113">
        <v>12.440895623752079</v>
      </c>
      <c r="BJ59" s="44" t="s">
        <v>807</v>
      </c>
      <c r="BK59" s="30"/>
      <c r="BL59" s="30"/>
      <c r="BM59" s="30"/>
      <c r="BN59" s="30"/>
      <c r="BO59" s="113">
        <v>3.062329388186309</v>
      </c>
      <c r="BP59" s="44" t="s">
        <v>807</v>
      </c>
      <c r="BQ59" s="30"/>
      <c r="BR59" s="30"/>
      <c r="BS59" s="30"/>
      <c r="BT59" s="30"/>
      <c r="BU59" s="113">
        <v>21.027150781212484</v>
      </c>
      <c r="BV59" s="44">
        <v>34</v>
      </c>
      <c r="BW59" s="30"/>
      <c r="BX59" s="30"/>
      <c r="BY59" s="30"/>
      <c r="BZ59" s="30"/>
      <c r="CA59" s="113">
        <v>21.470016569208035</v>
      </c>
      <c r="CB59" s="44" t="s">
        <v>807</v>
      </c>
      <c r="CC59" s="30"/>
      <c r="CD59" s="30"/>
      <c r="CE59" s="30"/>
      <c r="CF59" s="30"/>
      <c r="CG59" s="113">
        <v>8.7435001883116712</v>
      </c>
      <c r="CH59" s="44" t="s">
        <v>807</v>
      </c>
      <c r="CI59" s="30"/>
      <c r="CJ59" s="30"/>
      <c r="CK59" s="30"/>
      <c r="CL59" s="30"/>
      <c r="CM59" s="113">
        <v>6.0365307765793119</v>
      </c>
      <c r="CN59" s="44" t="s">
        <v>807</v>
      </c>
      <c r="CO59" s="30"/>
      <c r="CP59" s="30"/>
      <c r="CQ59" s="30"/>
      <c r="CR59" s="30"/>
      <c r="CS59" s="113">
        <v>15.287838146602851</v>
      </c>
      <c r="CT59" s="43">
        <v>38</v>
      </c>
      <c r="CU59" s="113">
        <v>199</v>
      </c>
      <c r="CV59" s="113">
        <v>174</v>
      </c>
      <c r="CW59" s="113">
        <v>348</v>
      </c>
      <c r="CX59" s="113">
        <v>229.34974340488793</v>
      </c>
      <c r="CY59" s="113">
        <v>167.02301474603954</v>
      </c>
      <c r="CZ59" s="114">
        <v>114</v>
      </c>
      <c r="DA59" s="30">
        <v>0</v>
      </c>
      <c r="DB59" s="30">
        <v>0</v>
      </c>
      <c r="DC59" s="30">
        <v>1</v>
      </c>
      <c r="DD59" s="31">
        <v>1</v>
      </c>
      <c r="DE59" s="109">
        <v>0</v>
      </c>
      <c r="DF59" s="31">
        <v>0</v>
      </c>
    </row>
    <row r="60" spans="1:110" x14ac:dyDescent="0.25">
      <c r="A60" s="23">
        <v>117</v>
      </c>
      <c r="B60" s="29" t="s">
        <v>9</v>
      </c>
      <c r="C60" s="29" t="s">
        <v>793</v>
      </c>
      <c r="D60" s="29" t="s">
        <v>793</v>
      </c>
      <c r="E60" s="29" t="s">
        <v>793</v>
      </c>
      <c r="F60" s="29" t="s">
        <v>793</v>
      </c>
      <c r="G60" s="29" t="s">
        <v>793</v>
      </c>
      <c r="H60" s="30" t="s">
        <v>793</v>
      </c>
      <c r="I60" s="30"/>
      <c r="J60" s="30"/>
      <c r="K60" s="30"/>
      <c r="L60" s="30"/>
      <c r="M60" s="113">
        <v>12.391732946786458</v>
      </c>
      <c r="N60" s="44" t="s">
        <v>807</v>
      </c>
      <c r="O60" s="30"/>
      <c r="P60" s="30"/>
      <c r="Q60" s="30"/>
      <c r="R60" s="30"/>
      <c r="S60" s="113">
        <v>68.696899278582521</v>
      </c>
      <c r="T60" s="44" t="s">
        <v>807</v>
      </c>
      <c r="U60" s="30"/>
      <c r="V60" s="30"/>
      <c r="W60" s="30"/>
      <c r="X60" s="30"/>
      <c r="Y60" s="113">
        <v>11.028194237624586</v>
      </c>
      <c r="Z60" s="44" t="s">
        <v>807</v>
      </c>
      <c r="AA60" s="30"/>
      <c r="AB60" s="30"/>
      <c r="AC60" s="30"/>
      <c r="AD60" s="30"/>
      <c r="AE60" s="113">
        <v>173.46668033871481</v>
      </c>
      <c r="AF60" s="43">
        <v>28</v>
      </c>
      <c r="AG60" s="30"/>
      <c r="AH60" s="30"/>
      <c r="AI60" s="30"/>
      <c r="AJ60" s="30"/>
      <c r="AK60" s="113">
        <v>117.3381693898653</v>
      </c>
      <c r="AL60" s="44" t="s">
        <v>807</v>
      </c>
      <c r="AM60" s="30"/>
      <c r="AN60" s="30"/>
      <c r="AO60" s="30"/>
      <c r="AP60" s="30"/>
      <c r="AQ60" s="113">
        <v>106.9861893391537</v>
      </c>
      <c r="AR60" s="44" t="s">
        <v>807</v>
      </c>
      <c r="AS60" s="30"/>
      <c r="AT60" s="30"/>
      <c r="AU60" s="30"/>
      <c r="AV60" s="30"/>
      <c r="AW60" s="113">
        <v>109.83565705356702</v>
      </c>
      <c r="AX60" s="44" t="s">
        <v>807</v>
      </c>
      <c r="AY60" s="30"/>
      <c r="AZ60" s="30"/>
      <c r="BA60" s="30"/>
      <c r="BB60" s="30"/>
      <c r="BC60" s="113">
        <v>18.275598351678621</v>
      </c>
      <c r="BD60" s="44" t="s">
        <v>807</v>
      </c>
      <c r="BE60" s="30"/>
      <c r="BF60" s="30"/>
      <c r="BG60" s="30"/>
      <c r="BH60" s="30"/>
      <c r="BI60" s="113">
        <v>71.047936119091659</v>
      </c>
      <c r="BJ60" s="44" t="s">
        <v>807</v>
      </c>
      <c r="BK60" s="30"/>
      <c r="BL60" s="30"/>
      <c r="BM60" s="30"/>
      <c r="BN60" s="30"/>
      <c r="BO60" s="113">
        <v>7.2218763370569583</v>
      </c>
      <c r="BP60" s="44" t="s">
        <v>807</v>
      </c>
      <c r="BQ60" s="30"/>
      <c r="BR60" s="30"/>
      <c r="BS60" s="30"/>
      <c r="BT60" s="30"/>
      <c r="BU60" s="113">
        <v>156.81931380413099</v>
      </c>
      <c r="BV60" s="44" t="s">
        <v>807</v>
      </c>
      <c r="BW60" s="30"/>
      <c r="BX60" s="30"/>
      <c r="BY60" s="30"/>
      <c r="BZ60" s="30"/>
      <c r="CA60" s="113">
        <v>39.883141695995732</v>
      </c>
      <c r="CB60" s="44" t="s">
        <v>807</v>
      </c>
      <c r="CC60" s="30"/>
      <c r="CD60" s="30"/>
      <c r="CE60" s="30"/>
      <c r="CF60" s="30"/>
      <c r="CG60" s="113">
        <v>57.056735427409464</v>
      </c>
      <c r="CH60" s="44" t="s">
        <v>807</v>
      </c>
      <c r="CI60" s="30"/>
      <c r="CJ60" s="30"/>
      <c r="CK60" s="30"/>
      <c r="CL60" s="30"/>
      <c r="CM60" s="113">
        <v>13.441169227818971</v>
      </c>
      <c r="CN60" s="44" t="s">
        <v>807</v>
      </c>
      <c r="CO60" s="30"/>
      <c r="CP60" s="30"/>
      <c r="CQ60" s="30"/>
      <c r="CR60" s="30"/>
      <c r="CS60" s="113">
        <v>88.687379659490318</v>
      </c>
      <c r="CT60" s="44" t="s">
        <v>807</v>
      </c>
      <c r="CU60" s="113">
        <v>233</v>
      </c>
      <c r="CV60" s="113">
        <v>478</v>
      </c>
      <c r="CW60" s="113">
        <v>278</v>
      </c>
      <c r="CX60" s="113">
        <v>921.73525795316391</v>
      </c>
      <c r="CY60" s="113">
        <v>1021.5093419085021</v>
      </c>
      <c r="CZ60" s="114">
        <v>28</v>
      </c>
      <c r="DA60" s="30">
        <v>1</v>
      </c>
      <c r="DB60" s="30">
        <v>1</v>
      </c>
      <c r="DC60" s="30">
        <v>1</v>
      </c>
      <c r="DD60" s="31">
        <v>2</v>
      </c>
      <c r="DE60" s="109">
        <v>3</v>
      </c>
      <c r="DF60" s="31">
        <v>0</v>
      </c>
    </row>
    <row r="61" spans="1:110" x14ac:dyDescent="0.25">
      <c r="A61" s="29">
        <v>119</v>
      </c>
      <c r="B61" s="29" t="s">
        <v>8</v>
      </c>
      <c r="C61" s="29" t="s">
        <v>794</v>
      </c>
      <c r="D61" s="29" t="s">
        <v>793</v>
      </c>
      <c r="E61" s="29" t="s">
        <v>794</v>
      </c>
      <c r="F61" s="29" t="s">
        <v>793</v>
      </c>
      <c r="G61" s="29" t="s">
        <v>793</v>
      </c>
      <c r="H61" s="29" t="s">
        <v>796</v>
      </c>
      <c r="I61" s="30"/>
      <c r="J61" s="30"/>
      <c r="K61" s="30"/>
      <c r="L61" s="30"/>
      <c r="M61" s="113">
        <v>5.477779687397538</v>
      </c>
      <c r="N61" s="44" t="s">
        <v>807</v>
      </c>
      <c r="O61" s="30"/>
      <c r="P61" s="30"/>
      <c r="Q61" s="30"/>
      <c r="R61" s="30"/>
      <c r="S61" s="113">
        <v>13.216310258267001</v>
      </c>
      <c r="T61" s="44" t="s">
        <v>807</v>
      </c>
      <c r="U61" s="30"/>
      <c r="V61" s="30"/>
      <c r="W61" s="30"/>
      <c r="X61" s="30"/>
      <c r="Y61" s="113">
        <v>3.5101951260181283</v>
      </c>
      <c r="Z61" s="44" t="s">
        <v>807</v>
      </c>
      <c r="AA61" s="30"/>
      <c r="AB61" s="30"/>
      <c r="AC61" s="30"/>
      <c r="AD61" s="30"/>
      <c r="AE61" s="113">
        <v>25.54958207533998</v>
      </c>
      <c r="AF61" s="43">
        <v>65</v>
      </c>
      <c r="AG61" s="30"/>
      <c r="AH61" s="30"/>
      <c r="AI61" s="30"/>
      <c r="AJ61" s="30"/>
      <c r="AK61" s="113">
        <v>15.656375789233877</v>
      </c>
      <c r="AL61" s="43">
        <v>42</v>
      </c>
      <c r="AM61" s="30"/>
      <c r="AN61" s="30"/>
      <c r="AO61" s="30"/>
      <c r="AP61" s="30"/>
      <c r="AQ61" s="113">
        <v>12.579234684340374</v>
      </c>
      <c r="AR61" s="43">
        <v>34</v>
      </c>
      <c r="AS61" s="30"/>
      <c r="AT61" s="30"/>
      <c r="AU61" s="30"/>
      <c r="AV61" s="30"/>
      <c r="AW61" s="113">
        <v>16.880771284541073</v>
      </c>
      <c r="AX61" s="43">
        <v>52</v>
      </c>
      <c r="AY61" s="30"/>
      <c r="AZ61" s="30"/>
      <c r="BA61" s="30"/>
      <c r="BB61" s="30"/>
      <c r="BC61" s="113">
        <v>5.3936768079279132</v>
      </c>
      <c r="BD61" s="43">
        <v>57</v>
      </c>
      <c r="BE61" s="30"/>
      <c r="BF61" s="30"/>
      <c r="BG61" s="30"/>
      <c r="BH61" s="30"/>
      <c r="BI61" s="113">
        <v>13.883122898633841</v>
      </c>
      <c r="BJ61" s="43">
        <v>37</v>
      </c>
      <c r="BK61" s="30"/>
      <c r="BL61" s="30"/>
      <c r="BM61" s="30"/>
      <c r="BN61" s="30"/>
      <c r="BO61" s="113">
        <v>2.514763944699101</v>
      </c>
      <c r="BP61" s="44" t="s">
        <v>807</v>
      </c>
      <c r="BQ61" s="30"/>
      <c r="BR61" s="30"/>
      <c r="BS61" s="30"/>
      <c r="BT61" s="30"/>
      <c r="BU61" s="113">
        <v>22.370388364975589</v>
      </c>
      <c r="BV61" s="44">
        <v>54</v>
      </c>
      <c r="BW61" s="30"/>
      <c r="BX61" s="30"/>
      <c r="BY61" s="30"/>
      <c r="BZ61" s="30"/>
      <c r="CA61" s="113">
        <v>25.020145966494098</v>
      </c>
      <c r="CB61" s="44" t="s">
        <v>807</v>
      </c>
      <c r="CC61" s="30"/>
      <c r="CD61" s="30"/>
      <c r="CE61" s="30"/>
      <c r="CF61" s="30"/>
      <c r="CG61" s="113">
        <v>10.088457419997621</v>
      </c>
      <c r="CH61" s="43">
        <v>44</v>
      </c>
      <c r="CI61" s="30"/>
      <c r="CJ61" s="30"/>
      <c r="CK61" s="30"/>
      <c r="CL61" s="30"/>
      <c r="CM61" s="113">
        <v>5.7564493346446008</v>
      </c>
      <c r="CN61" s="44" t="s">
        <v>807</v>
      </c>
      <c r="CO61" s="30"/>
      <c r="CP61" s="30"/>
      <c r="CQ61" s="30"/>
      <c r="CR61" s="30"/>
      <c r="CS61" s="113">
        <v>16.050114881920653</v>
      </c>
      <c r="CT61" s="43">
        <v>45</v>
      </c>
      <c r="CU61" s="113">
        <v>196</v>
      </c>
      <c r="CV61" s="113">
        <v>266</v>
      </c>
      <c r="CW61" s="113">
        <v>380</v>
      </c>
      <c r="CX61" s="113">
        <v>463.44833455613701</v>
      </c>
      <c r="CY61" s="113">
        <v>183.07591202910595</v>
      </c>
      <c r="CZ61" s="114">
        <v>373</v>
      </c>
      <c r="DA61" s="30">
        <v>0</v>
      </c>
      <c r="DB61" s="30">
        <v>1</v>
      </c>
      <c r="DC61" s="30">
        <v>1</v>
      </c>
      <c r="DD61" s="31">
        <v>1</v>
      </c>
      <c r="DE61" s="109">
        <v>0</v>
      </c>
      <c r="DF61" s="31">
        <v>1</v>
      </c>
    </row>
    <row r="62" spans="1:110" x14ac:dyDescent="0.25">
      <c r="A62" s="29">
        <v>121</v>
      </c>
      <c r="B62" s="29" t="s">
        <v>8</v>
      </c>
      <c r="C62" s="29" t="s">
        <v>795</v>
      </c>
      <c r="D62" s="29" t="s">
        <v>795</v>
      </c>
      <c r="E62" s="29" t="s">
        <v>794</v>
      </c>
      <c r="F62" s="29" t="s">
        <v>793</v>
      </c>
      <c r="G62" s="29" t="s">
        <v>793</v>
      </c>
      <c r="H62" s="30" t="s">
        <v>793</v>
      </c>
      <c r="I62" s="30"/>
      <c r="J62" s="30"/>
      <c r="K62" s="30"/>
      <c r="L62" s="30"/>
      <c r="M62" s="113">
        <v>1.7555498811865049</v>
      </c>
      <c r="N62" s="44" t="s">
        <v>807</v>
      </c>
      <c r="O62" s="30"/>
      <c r="P62" s="30"/>
      <c r="Q62" s="30"/>
      <c r="R62" s="30"/>
      <c r="S62" s="113">
        <v>15.592814731228971</v>
      </c>
      <c r="T62" s="44" t="s">
        <v>807</v>
      </c>
      <c r="U62" s="30"/>
      <c r="V62" s="30"/>
      <c r="W62" s="30"/>
      <c r="X62" s="30"/>
      <c r="Y62" s="113">
        <v>3.22585871785828</v>
      </c>
      <c r="Z62" s="44" t="s">
        <v>807</v>
      </c>
      <c r="AA62" s="30"/>
      <c r="AB62" s="30"/>
      <c r="AC62" s="30"/>
      <c r="AD62" s="30"/>
      <c r="AE62" s="113">
        <v>18.201395213997191</v>
      </c>
      <c r="AF62" s="44" t="s">
        <v>807</v>
      </c>
      <c r="AG62" s="30"/>
      <c r="AH62" s="30"/>
      <c r="AI62" s="30"/>
      <c r="AJ62" s="30"/>
      <c r="AK62" s="113">
        <v>9.9779105185936618</v>
      </c>
      <c r="AL62" s="44" t="s">
        <v>807</v>
      </c>
      <c r="AM62" s="30"/>
      <c r="AN62" s="30"/>
      <c r="AO62" s="30"/>
      <c r="AP62" s="30"/>
      <c r="AQ62" s="113">
        <v>8.241460544824454</v>
      </c>
      <c r="AR62" s="44" t="s">
        <v>807</v>
      </c>
      <c r="AS62" s="30"/>
      <c r="AT62" s="30"/>
      <c r="AU62" s="30"/>
      <c r="AV62" s="30"/>
      <c r="AW62" s="113">
        <v>11.701035560356056</v>
      </c>
      <c r="AX62" s="44" t="s">
        <v>807</v>
      </c>
      <c r="AY62" s="30"/>
      <c r="AZ62" s="30"/>
      <c r="BA62" s="30"/>
      <c r="BB62" s="30"/>
      <c r="BC62" s="113">
        <v>4.8026084362563317</v>
      </c>
      <c r="BD62" s="44" t="s">
        <v>807</v>
      </c>
      <c r="BE62" s="30"/>
      <c r="BF62" s="30"/>
      <c r="BG62" s="30"/>
      <c r="BH62" s="30"/>
      <c r="BI62" s="113">
        <v>9.8332746782626135</v>
      </c>
      <c r="BJ62" s="44" t="s">
        <v>807</v>
      </c>
      <c r="BK62" s="30"/>
      <c r="BL62" s="30"/>
      <c r="BM62" s="30"/>
      <c r="BN62" s="30"/>
      <c r="BO62" s="113">
        <v>2.6977898150807729</v>
      </c>
      <c r="BP62" s="44" t="s">
        <v>807</v>
      </c>
      <c r="BQ62" s="30"/>
      <c r="BR62" s="30"/>
      <c r="BS62" s="30"/>
      <c r="BT62" s="30"/>
      <c r="BU62" s="113">
        <v>15.721827884368027</v>
      </c>
      <c r="BV62" s="44" t="s">
        <v>807</v>
      </c>
      <c r="BW62" s="30"/>
      <c r="BX62" s="30"/>
      <c r="BY62" s="30"/>
      <c r="BZ62" s="30"/>
      <c r="CA62" s="113">
        <v>15.558198025464595</v>
      </c>
      <c r="CB62" s="44" t="s">
        <v>807</v>
      </c>
      <c r="CC62" s="30"/>
      <c r="CD62" s="30"/>
      <c r="CE62" s="30"/>
      <c r="CF62" s="30"/>
      <c r="CG62" s="113">
        <v>7.3619671602326857</v>
      </c>
      <c r="CH62" s="44" t="s">
        <v>807</v>
      </c>
      <c r="CI62" s="30"/>
      <c r="CJ62" s="30"/>
      <c r="CK62" s="30"/>
      <c r="CL62" s="30"/>
      <c r="CM62" s="113">
        <v>5.2218890031779939</v>
      </c>
      <c r="CN62" s="44" t="s">
        <v>807</v>
      </c>
      <c r="CO62" s="30"/>
      <c r="CP62" s="30"/>
      <c r="CQ62" s="30"/>
      <c r="CR62" s="30"/>
      <c r="CS62" s="113">
        <v>11.946654787913435</v>
      </c>
      <c r="CT62" s="44" t="s">
        <v>807</v>
      </c>
      <c r="CU62" s="113">
        <v>1519</v>
      </c>
      <c r="CV62" s="113">
        <v>256</v>
      </c>
      <c r="CW62" s="113">
        <v>196</v>
      </c>
      <c r="CX62" s="113">
        <v>196.62837850374794</v>
      </c>
      <c r="CY62" s="113">
        <v>135.28207664135874</v>
      </c>
      <c r="CZ62" s="43" t="s">
        <v>807</v>
      </c>
      <c r="DA62" s="30">
        <v>3</v>
      </c>
      <c r="DB62" s="30">
        <v>1</v>
      </c>
      <c r="DC62" s="30">
        <v>0</v>
      </c>
      <c r="DD62" s="31">
        <v>0</v>
      </c>
      <c r="DE62" s="109">
        <v>0</v>
      </c>
      <c r="DF62" s="31">
        <v>0</v>
      </c>
    </row>
    <row r="63" spans="1:110" x14ac:dyDescent="0.25">
      <c r="A63" s="23">
        <v>123</v>
      </c>
      <c r="B63" s="29" t="s">
        <v>9</v>
      </c>
      <c r="C63" s="29" t="s">
        <v>794</v>
      </c>
      <c r="D63" s="29" t="s">
        <v>794</v>
      </c>
      <c r="E63" s="29" t="s">
        <v>794</v>
      </c>
      <c r="F63" s="29" t="s">
        <v>796</v>
      </c>
      <c r="G63" s="29" t="s">
        <v>795</v>
      </c>
      <c r="H63" s="30" t="s">
        <v>793</v>
      </c>
      <c r="I63" s="30"/>
      <c r="J63" s="30"/>
      <c r="K63" s="30"/>
      <c r="L63" s="30"/>
      <c r="M63" s="113">
        <v>15.446407179024437</v>
      </c>
      <c r="N63" s="44" t="s">
        <v>807</v>
      </c>
      <c r="O63" s="30"/>
      <c r="P63" s="30"/>
      <c r="Q63" s="30"/>
      <c r="R63" s="30"/>
      <c r="S63" s="113">
        <v>173.45305731367048</v>
      </c>
      <c r="T63" s="43">
        <v>36</v>
      </c>
      <c r="U63" s="30"/>
      <c r="V63" s="30"/>
      <c r="W63" s="30"/>
      <c r="X63" s="30"/>
      <c r="Y63" s="113">
        <v>17.254689121245644</v>
      </c>
      <c r="Z63" s="44" t="s">
        <v>807</v>
      </c>
      <c r="AA63" s="30"/>
      <c r="AB63" s="30"/>
      <c r="AC63" s="30"/>
      <c r="AD63" s="30"/>
      <c r="AE63" s="113">
        <v>221.36567541018218</v>
      </c>
      <c r="AF63" s="43">
        <v>108</v>
      </c>
      <c r="AG63" s="30"/>
      <c r="AH63" s="30"/>
      <c r="AI63" s="30"/>
      <c r="AJ63" s="30"/>
      <c r="AK63" s="113">
        <v>116.61549760106814</v>
      </c>
      <c r="AL63" s="43">
        <v>62</v>
      </c>
      <c r="AM63" s="30"/>
      <c r="AN63" s="30"/>
      <c r="AO63" s="30"/>
      <c r="AP63" s="30"/>
      <c r="AQ63" s="113">
        <v>99.096017509487652</v>
      </c>
      <c r="AR63" s="43">
        <v>50</v>
      </c>
      <c r="AS63" s="30"/>
      <c r="AT63" s="30"/>
      <c r="AU63" s="30"/>
      <c r="AV63" s="30"/>
      <c r="AW63" s="113">
        <v>110.71462840280616</v>
      </c>
      <c r="AX63" s="43">
        <v>59</v>
      </c>
      <c r="AY63" s="30"/>
      <c r="AZ63" s="30"/>
      <c r="BA63" s="30"/>
      <c r="BB63" s="30"/>
      <c r="BC63" s="113">
        <v>13.766429163457897</v>
      </c>
      <c r="BD63" s="43">
        <v>61</v>
      </c>
      <c r="BE63" s="30"/>
      <c r="BF63" s="30"/>
      <c r="BG63" s="30"/>
      <c r="BH63" s="30"/>
      <c r="BI63" s="113">
        <v>75.427348833575948</v>
      </c>
      <c r="BJ63" s="43">
        <v>44</v>
      </c>
      <c r="BK63" s="30"/>
      <c r="BL63" s="30"/>
      <c r="BM63" s="30"/>
      <c r="BN63" s="30"/>
      <c r="BO63" s="113">
        <v>16.040501351524309</v>
      </c>
      <c r="BP63" s="44" t="s">
        <v>807</v>
      </c>
      <c r="BQ63" s="30"/>
      <c r="BR63" s="30"/>
      <c r="BS63" s="30"/>
      <c r="BT63" s="30"/>
      <c r="BU63" s="113">
        <v>185.18335979984425</v>
      </c>
      <c r="BV63" s="44">
        <v>90</v>
      </c>
      <c r="BW63" s="30"/>
      <c r="BX63" s="30"/>
      <c r="BY63" s="30"/>
      <c r="BZ63" s="30"/>
      <c r="CA63" s="113">
        <v>36.57228477283347</v>
      </c>
      <c r="CB63" s="44" t="s">
        <v>807</v>
      </c>
      <c r="CC63" s="30"/>
      <c r="CD63" s="30"/>
      <c r="CE63" s="30"/>
      <c r="CF63" s="30"/>
      <c r="CG63" s="113">
        <v>52.475479784447629</v>
      </c>
      <c r="CH63" s="43">
        <v>55</v>
      </c>
      <c r="CI63" s="30"/>
      <c r="CJ63" s="30"/>
      <c r="CK63" s="30"/>
      <c r="CL63" s="30"/>
      <c r="CM63" s="113">
        <v>11.144009392074137</v>
      </c>
      <c r="CN63" s="44" t="s">
        <v>807</v>
      </c>
      <c r="CO63" s="30"/>
      <c r="CP63" s="30"/>
      <c r="CQ63" s="30"/>
      <c r="CR63" s="30"/>
      <c r="CS63" s="113">
        <v>90.264489798133525</v>
      </c>
      <c r="CT63" s="43">
        <v>53</v>
      </c>
      <c r="CU63" s="113">
        <v>335</v>
      </c>
      <c r="CV63" s="113">
        <v>539</v>
      </c>
      <c r="CW63" s="113">
        <v>610</v>
      </c>
      <c r="CX63" s="113">
        <v>730.85982541279009</v>
      </c>
      <c r="CY63" s="113">
        <v>1205.6070390908935</v>
      </c>
      <c r="CZ63" s="114">
        <v>557</v>
      </c>
      <c r="DA63" s="30">
        <v>1</v>
      </c>
      <c r="DB63" s="30">
        <v>1</v>
      </c>
      <c r="DC63" s="30">
        <v>2</v>
      </c>
      <c r="DD63" s="31">
        <v>2</v>
      </c>
      <c r="DE63" s="109">
        <v>3</v>
      </c>
      <c r="DF63" s="31">
        <v>1</v>
      </c>
    </row>
    <row r="64" spans="1:110" x14ac:dyDescent="0.25">
      <c r="A64" s="23">
        <v>125</v>
      </c>
      <c r="B64" s="29" t="s">
        <v>9</v>
      </c>
      <c r="C64" s="29" t="s">
        <v>793</v>
      </c>
      <c r="D64" s="29" t="s">
        <v>793</v>
      </c>
      <c r="E64" s="29" t="s">
        <v>793</v>
      </c>
      <c r="F64" s="29" t="s">
        <v>793</v>
      </c>
      <c r="G64" s="29" t="s">
        <v>794</v>
      </c>
      <c r="H64" s="29" t="s">
        <v>796</v>
      </c>
      <c r="I64" s="30"/>
      <c r="J64" s="30"/>
      <c r="K64" s="30"/>
      <c r="L64" s="30"/>
      <c r="M64" s="113">
        <v>11.217965352801343</v>
      </c>
      <c r="N64" s="44" t="s">
        <v>807</v>
      </c>
      <c r="O64" s="30"/>
      <c r="P64" s="30"/>
      <c r="Q64" s="30"/>
      <c r="R64" s="30"/>
      <c r="S64" s="113">
        <v>29.904375427205196</v>
      </c>
      <c r="T64" s="44" t="s">
        <v>807</v>
      </c>
      <c r="U64" s="30"/>
      <c r="V64" s="30"/>
      <c r="W64" s="30"/>
      <c r="X64" s="30"/>
      <c r="Y64" s="113">
        <v>7.1200932700335189</v>
      </c>
      <c r="Z64" s="44" t="s">
        <v>807</v>
      </c>
      <c r="AA64" s="30"/>
      <c r="AB64" s="30"/>
      <c r="AC64" s="30"/>
      <c r="AD64" s="30"/>
      <c r="AE64" s="113">
        <v>74.492237183789882</v>
      </c>
      <c r="AF64" s="43">
        <v>38</v>
      </c>
      <c r="AG64" s="30"/>
      <c r="AH64" s="30"/>
      <c r="AI64" s="30"/>
      <c r="AJ64" s="30"/>
      <c r="AK64" s="113">
        <v>35.975415999292551</v>
      </c>
      <c r="AL64" s="44" t="s">
        <v>807</v>
      </c>
      <c r="AM64" s="30"/>
      <c r="AN64" s="30"/>
      <c r="AO64" s="30"/>
      <c r="AP64" s="30"/>
      <c r="AQ64" s="113">
        <v>37.499436860447204</v>
      </c>
      <c r="AR64" s="44" t="s">
        <v>807</v>
      </c>
      <c r="AS64" s="30"/>
      <c r="AT64" s="30"/>
      <c r="AU64" s="30"/>
      <c r="AV64" s="30"/>
      <c r="AW64" s="113">
        <v>35.077335502388465</v>
      </c>
      <c r="AX64" s="44" t="s">
        <v>807</v>
      </c>
      <c r="AY64" s="30"/>
      <c r="AZ64" s="30"/>
      <c r="BA64" s="30"/>
      <c r="BB64" s="30"/>
      <c r="BC64" s="113">
        <v>8.5221850147255758</v>
      </c>
      <c r="BD64" s="43">
        <v>25</v>
      </c>
      <c r="BE64" s="30"/>
      <c r="BF64" s="30"/>
      <c r="BG64" s="30"/>
      <c r="BH64" s="30"/>
      <c r="BI64" s="113">
        <v>24.451327290677554</v>
      </c>
      <c r="BJ64" s="44" t="s">
        <v>807</v>
      </c>
      <c r="BK64" s="30"/>
      <c r="BL64" s="30"/>
      <c r="BM64" s="30"/>
      <c r="BN64" s="30"/>
      <c r="BO64" s="113">
        <v>3.8355853557155117</v>
      </c>
      <c r="BP64" s="44" t="s">
        <v>807</v>
      </c>
      <c r="BQ64" s="30"/>
      <c r="BR64" s="30"/>
      <c r="BS64" s="30"/>
      <c r="BT64" s="30"/>
      <c r="BU64" s="113">
        <v>61.602724068110945</v>
      </c>
      <c r="BV64" s="44">
        <v>31</v>
      </c>
      <c r="BW64" s="30"/>
      <c r="BX64" s="30"/>
      <c r="BY64" s="30"/>
      <c r="BZ64" s="30"/>
      <c r="CA64" s="113">
        <v>50.131167067116039</v>
      </c>
      <c r="CB64" s="44" t="s">
        <v>807</v>
      </c>
      <c r="CC64" s="30"/>
      <c r="CD64" s="30"/>
      <c r="CE64" s="30"/>
      <c r="CF64" s="30"/>
      <c r="CG64" s="113">
        <v>19.54070062130328</v>
      </c>
      <c r="CH64" s="44" t="s">
        <v>807</v>
      </c>
      <c r="CI64" s="30"/>
      <c r="CJ64" s="30"/>
      <c r="CK64" s="30"/>
      <c r="CL64" s="30"/>
      <c r="CM64" s="113">
        <v>8.0046850765944644</v>
      </c>
      <c r="CN64" s="44" t="s">
        <v>807</v>
      </c>
      <c r="CO64" s="30"/>
      <c r="CP64" s="30"/>
      <c r="CQ64" s="30"/>
      <c r="CR64" s="30"/>
      <c r="CS64" s="113">
        <v>29.423509877517152</v>
      </c>
      <c r="CT64" s="43">
        <v>40</v>
      </c>
      <c r="CU64" s="113">
        <v>338</v>
      </c>
      <c r="CV64" s="113">
        <v>531</v>
      </c>
      <c r="CW64" s="113">
        <v>336</v>
      </c>
      <c r="CX64" s="113">
        <v>306.53761519897103</v>
      </c>
      <c r="CY64" s="113">
        <v>417.05859360019178</v>
      </c>
      <c r="CZ64" s="114">
        <v>109</v>
      </c>
      <c r="DA64" s="30">
        <v>1</v>
      </c>
      <c r="DB64" s="30">
        <v>1</v>
      </c>
      <c r="DC64" s="30">
        <v>1</v>
      </c>
      <c r="DD64" s="31">
        <v>1</v>
      </c>
      <c r="DE64" s="109">
        <v>1</v>
      </c>
      <c r="DF64" s="31">
        <v>0</v>
      </c>
    </row>
    <row r="65" spans="1:110" x14ac:dyDescent="0.25">
      <c r="A65" s="29">
        <v>127</v>
      </c>
      <c r="B65" s="29" t="s">
        <v>8</v>
      </c>
      <c r="C65" s="29" t="s">
        <v>793</v>
      </c>
      <c r="D65" s="29" t="s">
        <v>793</v>
      </c>
      <c r="E65" s="29" t="s">
        <v>793</v>
      </c>
      <c r="F65" s="29" t="s">
        <v>793</v>
      </c>
      <c r="G65" s="29" t="s">
        <v>793</v>
      </c>
      <c r="H65" s="29" t="s">
        <v>795</v>
      </c>
      <c r="I65" s="30"/>
      <c r="J65" s="30"/>
      <c r="K65" s="30"/>
      <c r="L65" s="30"/>
      <c r="M65" s="113">
        <v>4.8221367401830841</v>
      </c>
      <c r="N65" s="44" t="s">
        <v>807</v>
      </c>
      <c r="O65" s="30"/>
      <c r="P65" s="30"/>
      <c r="Q65" s="30"/>
      <c r="R65" s="30"/>
      <c r="S65" s="113">
        <v>30.248431787617939</v>
      </c>
      <c r="T65" s="44" t="s">
        <v>807</v>
      </c>
      <c r="U65" s="30"/>
      <c r="V65" s="30"/>
      <c r="W65" s="30"/>
      <c r="X65" s="30"/>
      <c r="Y65" s="113">
        <v>3.9591326727176868</v>
      </c>
      <c r="Z65" s="44" t="s">
        <v>807</v>
      </c>
      <c r="AA65" s="30"/>
      <c r="AB65" s="30"/>
      <c r="AC65" s="30"/>
      <c r="AD65" s="30"/>
      <c r="AE65" s="113">
        <v>41.139022312523814</v>
      </c>
      <c r="AF65" s="43">
        <v>114</v>
      </c>
      <c r="AG65" s="30"/>
      <c r="AH65" s="30"/>
      <c r="AI65" s="30"/>
      <c r="AJ65" s="30"/>
      <c r="AK65" s="113">
        <v>22.22338364510523</v>
      </c>
      <c r="AL65" s="43">
        <v>69</v>
      </c>
      <c r="AM65" s="30"/>
      <c r="AN65" s="30"/>
      <c r="AO65" s="30"/>
      <c r="AP65" s="30"/>
      <c r="AQ65" s="113">
        <v>18.128880115565881</v>
      </c>
      <c r="AR65" s="43">
        <v>53</v>
      </c>
      <c r="AS65" s="30"/>
      <c r="AT65" s="30"/>
      <c r="AU65" s="30"/>
      <c r="AV65" s="30"/>
      <c r="AW65" s="113">
        <v>23.163160744583767</v>
      </c>
      <c r="AX65" s="43">
        <v>86</v>
      </c>
      <c r="AY65" s="30"/>
      <c r="AZ65" s="30"/>
      <c r="BA65" s="30"/>
      <c r="BB65" s="30"/>
      <c r="BC65" s="113">
        <v>5.9126945868194385</v>
      </c>
      <c r="BD65" s="43">
        <v>86</v>
      </c>
      <c r="BE65" s="30"/>
      <c r="BF65" s="30"/>
      <c r="BG65" s="30"/>
      <c r="BH65" s="30"/>
      <c r="BI65" s="113">
        <v>19.622240315383017</v>
      </c>
      <c r="BJ65" s="43">
        <v>61</v>
      </c>
      <c r="BK65" s="30"/>
      <c r="BL65" s="30"/>
      <c r="BM65" s="30"/>
      <c r="BN65" s="30"/>
      <c r="BO65" s="113">
        <v>3.1821305054118749</v>
      </c>
      <c r="BP65" s="44" t="s">
        <v>807</v>
      </c>
      <c r="BQ65" s="30"/>
      <c r="BR65" s="30"/>
      <c r="BS65" s="30"/>
      <c r="BT65" s="30"/>
      <c r="BU65" s="113">
        <v>35.32967250446238</v>
      </c>
      <c r="BV65" s="44">
        <v>92</v>
      </c>
      <c r="BW65" s="30"/>
      <c r="BX65" s="30"/>
      <c r="BY65" s="30"/>
      <c r="BZ65" s="30"/>
      <c r="CA65" s="113">
        <v>32.813546495908192</v>
      </c>
      <c r="CB65" s="44" t="s">
        <v>807</v>
      </c>
      <c r="CC65" s="30"/>
      <c r="CD65" s="30"/>
      <c r="CE65" s="30"/>
      <c r="CF65" s="30"/>
      <c r="CG65" s="113">
        <v>12.751017623617251</v>
      </c>
      <c r="CH65" s="43">
        <v>75</v>
      </c>
      <c r="CI65" s="30"/>
      <c r="CJ65" s="30"/>
      <c r="CK65" s="30"/>
      <c r="CL65" s="30"/>
      <c r="CM65" s="113">
        <v>6.6630924521964667</v>
      </c>
      <c r="CN65" s="44" t="s">
        <v>807</v>
      </c>
      <c r="CO65" s="30"/>
      <c r="CP65" s="30"/>
      <c r="CQ65" s="30"/>
      <c r="CR65" s="30"/>
      <c r="CS65" s="113">
        <v>23.014605004299327</v>
      </c>
      <c r="CT65" s="43">
        <v>74</v>
      </c>
      <c r="CU65" s="113">
        <v>267</v>
      </c>
      <c r="CV65" s="113">
        <v>989</v>
      </c>
      <c r="CW65" s="113">
        <v>482</v>
      </c>
      <c r="CX65" s="113">
        <v>401.07822789489086</v>
      </c>
      <c r="CY65" s="113">
        <v>272.23831617939288</v>
      </c>
      <c r="CZ65" s="114">
        <v>624</v>
      </c>
      <c r="DA65" s="30">
        <v>1</v>
      </c>
      <c r="DB65" s="30">
        <v>2</v>
      </c>
      <c r="DC65" s="30">
        <v>1</v>
      </c>
      <c r="DD65" s="31">
        <v>1</v>
      </c>
      <c r="DE65" s="109">
        <v>1</v>
      </c>
      <c r="DF65" s="31">
        <v>2</v>
      </c>
    </row>
    <row r="66" spans="1:110" x14ac:dyDescent="0.25">
      <c r="A66" s="29">
        <v>129</v>
      </c>
      <c r="B66" s="29" t="s">
        <v>8</v>
      </c>
      <c r="C66" s="29" t="s">
        <v>793</v>
      </c>
      <c r="D66" s="29" t="s">
        <v>793</v>
      </c>
      <c r="E66" s="29" t="s">
        <v>793</v>
      </c>
      <c r="F66" s="29" t="s">
        <v>793</v>
      </c>
      <c r="G66" s="29" t="s">
        <v>793</v>
      </c>
      <c r="H66" s="30" t="s">
        <v>794</v>
      </c>
      <c r="I66" s="30"/>
      <c r="J66" s="30"/>
      <c r="K66" s="30"/>
      <c r="L66" s="30"/>
      <c r="M66" s="113">
        <v>2.3152120259546867</v>
      </c>
      <c r="N66" s="44" t="s">
        <v>807</v>
      </c>
      <c r="O66" s="30"/>
      <c r="P66" s="30"/>
      <c r="Q66" s="30"/>
      <c r="R66" s="30"/>
      <c r="S66" s="113">
        <v>9.4324094790995208</v>
      </c>
      <c r="T66" s="44" t="s">
        <v>807</v>
      </c>
      <c r="U66" s="30"/>
      <c r="V66" s="30"/>
      <c r="W66" s="30"/>
      <c r="X66" s="30"/>
      <c r="Y66" s="113">
        <v>3.1992106182614033</v>
      </c>
      <c r="Z66" s="44" t="s">
        <v>807</v>
      </c>
      <c r="AA66" s="30"/>
      <c r="AB66" s="30"/>
      <c r="AC66" s="30"/>
      <c r="AD66" s="30"/>
      <c r="AE66" s="113">
        <v>15.956336499899505</v>
      </c>
      <c r="AF66" s="43">
        <v>26</v>
      </c>
      <c r="AG66" s="30"/>
      <c r="AH66" s="30"/>
      <c r="AI66" s="30"/>
      <c r="AJ66" s="30"/>
      <c r="AK66" s="113">
        <v>8.5280115234673577</v>
      </c>
      <c r="AL66" s="44" t="s">
        <v>807</v>
      </c>
      <c r="AM66" s="30"/>
      <c r="AN66" s="30"/>
      <c r="AO66" s="30"/>
      <c r="AP66" s="30"/>
      <c r="AQ66" s="113">
        <v>7.3525326245604523</v>
      </c>
      <c r="AR66" s="44" t="s">
        <v>807</v>
      </c>
      <c r="AS66" s="30"/>
      <c r="AT66" s="30"/>
      <c r="AU66" s="30"/>
      <c r="AV66" s="30"/>
      <c r="AW66" s="113">
        <v>11.190010022646293</v>
      </c>
      <c r="AX66" s="44" t="s">
        <v>807</v>
      </c>
      <c r="AY66" s="30"/>
      <c r="AZ66" s="30"/>
      <c r="BA66" s="30"/>
      <c r="BB66" s="30"/>
      <c r="BC66" s="113">
        <v>4.5504134471464877</v>
      </c>
      <c r="BD66" s="44" t="s">
        <v>807</v>
      </c>
      <c r="BE66" s="30"/>
      <c r="BF66" s="30"/>
      <c r="BG66" s="30"/>
      <c r="BH66" s="30"/>
      <c r="BI66" s="113">
        <v>8.6838730084797326</v>
      </c>
      <c r="BJ66" s="44" t="s">
        <v>807</v>
      </c>
      <c r="BK66" s="30"/>
      <c r="BL66" s="30"/>
      <c r="BM66" s="30"/>
      <c r="BN66" s="30"/>
      <c r="BO66" s="113">
        <v>2.754390340316089</v>
      </c>
      <c r="BP66" s="44" t="s">
        <v>807</v>
      </c>
      <c r="BQ66" s="30"/>
      <c r="BR66" s="30"/>
      <c r="BS66" s="30"/>
      <c r="BT66" s="30"/>
      <c r="BU66" s="113">
        <v>13.903470239789367</v>
      </c>
      <c r="BV66" s="44" t="s">
        <v>807</v>
      </c>
      <c r="BW66" s="30"/>
      <c r="BX66" s="30"/>
      <c r="BY66" s="30"/>
      <c r="BZ66" s="30"/>
      <c r="CA66" s="113">
        <v>15.254505613798122</v>
      </c>
      <c r="CB66" s="44" t="s">
        <v>807</v>
      </c>
      <c r="CC66" s="30"/>
      <c r="CD66" s="30"/>
      <c r="CE66" s="30"/>
      <c r="CF66" s="30"/>
      <c r="CG66" s="113">
        <v>6.9448435946802407</v>
      </c>
      <c r="CH66" s="44" t="s">
        <v>807</v>
      </c>
      <c r="CI66" s="30"/>
      <c r="CJ66" s="30"/>
      <c r="CK66" s="30"/>
      <c r="CL66" s="30"/>
      <c r="CM66" s="113">
        <v>4.9251398660686787</v>
      </c>
      <c r="CN66" s="44" t="s">
        <v>807</v>
      </c>
      <c r="CO66" s="30"/>
      <c r="CP66" s="30"/>
      <c r="CQ66" s="30"/>
      <c r="CR66" s="30"/>
      <c r="CS66" s="113">
        <v>11.023228778479654</v>
      </c>
      <c r="CT66" s="44" t="s">
        <v>807</v>
      </c>
      <c r="CU66" s="113">
        <v>105</v>
      </c>
      <c r="CV66" s="113">
        <v>164</v>
      </c>
      <c r="CW66" s="113">
        <v>143</v>
      </c>
      <c r="CX66" s="113">
        <v>180.29208058823485</v>
      </c>
      <c r="CY66" s="113">
        <v>119.14796220954641</v>
      </c>
      <c r="CZ66" s="114">
        <v>26</v>
      </c>
      <c r="DA66" s="30">
        <v>0</v>
      </c>
      <c r="DB66" s="30">
        <v>0</v>
      </c>
      <c r="DC66" s="30">
        <v>0</v>
      </c>
      <c r="DD66" s="31">
        <v>0</v>
      </c>
      <c r="DE66" s="109">
        <v>0</v>
      </c>
      <c r="DF66" s="31">
        <v>0</v>
      </c>
    </row>
    <row r="67" spans="1:110" x14ac:dyDescent="0.25">
      <c r="A67" s="29">
        <v>131</v>
      </c>
      <c r="B67" s="29" t="s">
        <v>14</v>
      </c>
      <c r="C67" s="29" t="s">
        <v>794</v>
      </c>
      <c r="D67" s="29" t="s">
        <v>794</v>
      </c>
      <c r="E67" s="29" t="s">
        <v>794</v>
      </c>
      <c r="F67" s="29" t="s">
        <v>793</v>
      </c>
      <c r="G67" s="29" t="s">
        <v>793</v>
      </c>
      <c r="H67" s="29" t="s">
        <v>796</v>
      </c>
      <c r="I67" s="30"/>
      <c r="J67" s="30"/>
      <c r="K67" s="30"/>
      <c r="L67" s="30"/>
      <c r="M67" s="113">
        <v>7.1653116980754197</v>
      </c>
      <c r="N67" s="44" t="s">
        <v>807</v>
      </c>
      <c r="O67" s="30"/>
      <c r="P67" s="30"/>
      <c r="Q67" s="30"/>
      <c r="R67" s="30"/>
      <c r="S67" s="113">
        <v>33.269600503466563</v>
      </c>
      <c r="T67" s="44" t="s">
        <v>807</v>
      </c>
      <c r="U67" s="30"/>
      <c r="V67" s="30"/>
      <c r="W67" s="30"/>
      <c r="X67" s="30"/>
      <c r="Y67" s="113">
        <v>9.0913099710847209</v>
      </c>
      <c r="Z67" s="44" t="s">
        <v>807</v>
      </c>
      <c r="AA67" s="30"/>
      <c r="AB67" s="30"/>
      <c r="AC67" s="30"/>
      <c r="AD67" s="30"/>
      <c r="AE67" s="113">
        <v>69.507257097277019</v>
      </c>
      <c r="AF67" s="43">
        <v>60</v>
      </c>
      <c r="AG67" s="30"/>
      <c r="AH67" s="30"/>
      <c r="AI67" s="30"/>
      <c r="AJ67" s="30"/>
      <c r="AK67" s="113">
        <v>27.652568060046164</v>
      </c>
      <c r="AL67" s="43">
        <v>37</v>
      </c>
      <c r="AM67" s="30"/>
      <c r="AN67" s="30"/>
      <c r="AO67" s="30"/>
      <c r="AP67" s="30"/>
      <c r="AQ67" s="113">
        <v>26.205388722438233</v>
      </c>
      <c r="AR67" s="43">
        <v>28</v>
      </c>
      <c r="AS67" s="30"/>
      <c r="AT67" s="30"/>
      <c r="AU67" s="30"/>
      <c r="AV67" s="30"/>
      <c r="AW67" s="113">
        <v>30.128170230390133</v>
      </c>
      <c r="AX67" s="43">
        <v>35</v>
      </c>
      <c r="AY67" s="30"/>
      <c r="AZ67" s="30"/>
      <c r="BA67" s="30"/>
      <c r="BB67" s="30"/>
      <c r="BC67" s="113">
        <v>7.9815662581093125</v>
      </c>
      <c r="BD67" s="43">
        <v>40</v>
      </c>
      <c r="BE67" s="30"/>
      <c r="BF67" s="30"/>
      <c r="BG67" s="30"/>
      <c r="BH67" s="30"/>
      <c r="BI67" s="113">
        <v>22.236795521113024</v>
      </c>
      <c r="BJ67" s="43">
        <v>38</v>
      </c>
      <c r="BK67" s="30"/>
      <c r="BL67" s="30"/>
      <c r="BM67" s="30"/>
      <c r="BN67" s="30"/>
      <c r="BO67" s="113">
        <v>6.9074659322043575</v>
      </c>
      <c r="BP67" s="44" t="s">
        <v>807</v>
      </c>
      <c r="BQ67" s="30"/>
      <c r="BR67" s="30"/>
      <c r="BS67" s="30"/>
      <c r="BT67" s="30"/>
      <c r="BU67" s="113">
        <v>61.973539873119613</v>
      </c>
      <c r="BV67" s="44">
        <v>49</v>
      </c>
      <c r="BW67" s="30"/>
      <c r="BX67" s="30"/>
      <c r="BY67" s="30"/>
      <c r="BZ67" s="30"/>
      <c r="CA67" s="113">
        <v>47.690400342761087</v>
      </c>
      <c r="CB67" s="44" t="s">
        <v>807</v>
      </c>
      <c r="CC67" s="30"/>
      <c r="CD67" s="30"/>
      <c r="CE67" s="30"/>
      <c r="CF67" s="30"/>
      <c r="CG67" s="113">
        <v>16.389653689955267</v>
      </c>
      <c r="CH67" s="43">
        <v>35</v>
      </c>
      <c r="CI67" s="30"/>
      <c r="CJ67" s="30"/>
      <c r="CK67" s="30"/>
      <c r="CL67" s="30"/>
      <c r="CM67" s="113">
        <v>10.628012470362254</v>
      </c>
      <c r="CN67" s="44" t="s">
        <v>807</v>
      </c>
      <c r="CO67" s="30"/>
      <c r="CP67" s="30"/>
      <c r="CQ67" s="30"/>
      <c r="CR67" s="30"/>
      <c r="CS67" s="113">
        <v>25.685275979078323</v>
      </c>
      <c r="CT67" s="43">
        <v>61</v>
      </c>
      <c r="CU67" s="113">
        <v>386</v>
      </c>
      <c r="CV67" s="113">
        <v>210</v>
      </c>
      <c r="CW67" s="113">
        <v>388</v>
      </c>
      <c r="CX67" s="113">
        <v>835</v>
      </c>
      <c r="CY67" s="113">
        <v>387.36543839329681</v>
      </c>
      <c r="CZ67" s="114">
        <v>343</v>
      </c>
      <c r="DA67" s="30">
        <v>1</v>
      </c>
      <c r="DB67" s="30">
        <v>0</v>
      </c>
      <c r="DC67" s="30">
        <v>1</v>
      </c>
      <c r="DD67" s="31">
        <v>2</v>
      </c>
      <c r="DE67" s="109">
        <v>1</v>
      </c>
      <c r="DF67" s="31">
        <v>1</v>
      </c>
    </row>
    <row r="68" spans="1:110" x14ac:dyDescent="0.25">
      <c r="A68" s="23">
        <v>133</v>
      </c>
      <c r="B68" s="29" t="s">
        <v>9</v>
      </c>
      <c r="C68" s="29" t="s">
        <v>793</v>
      </c>
      <c r="D68" s="29" t="s">
        <v>794</v>
      </c>
      <c r="E68" s="29" t="s">
        <v>793</v>
      </c>
      <c r="F68" s="29" t="s">
        <v>793</v>
      </c>
      <c r="G68" s="29" t="s">
        <v>793</v>
      </c>
      <c r="H68" s="30" t="s">
        <v>794</v>
      </c>
      <c r="I68" s="30"/>
      <c r="J68" s="30"/>
      <c r="K68" s="30"/>
      <c r="L68" s="30"/>
      <c r="M68" s="113">
        <v>9.8835342129699804</v>
      </c>
      <c r="N68" s="44" t="s">
        <v>807</v>
      </c>
      <c r="O68" s="30"/>
      <c r="P68" s="30"/>
      <c r="Q68" s="30"/>
      <c r="R68" s="30"/>
      <c r="S68" s="113">
        <v>13.848387687593334</v>
      </c>
      <c r="T68" s="44" t="s">
        <v>807</v>
      </c>
      <c r="U68" s="30"/>
      <c r="V68" s="30"/>
      <c r="W68" s="30"/>
      <c r="X68" s="30"/>
      <c r="Y68" s="113">
        <v>3.7565188419808697</v>
      </c>
      <c r="Z68" s="44" t="s">
        <v>807</v>
      </c>
      <c r="AA68" s="30"/>
      <c r="AB68" s="30"/>
      <c r="AC68" s="30"/>
      <c r="AD68" s="30"/>
      <c r="AE68" s="113">
        <v>19.057222208521555</v>
      </c>
      <c r="AF68" s="44" t="s">
        <v>807</v>
      </c>
      <c r="AG68" s="30"/>
      <c r="AH68" s="30"/>
      <c r="AI68" s="30"/>
      <c r="AJ68" s="30"/>
      <c r="AK68" s="113">
        <v>14.43182809592102</v>
      </c>
      <c r="AL68" s="44" t="s">
        <v>807</v>
      </c>
      <c r="AM68" s="30"/>
      <c r="AN68" s="30"/>
      <c r="AO68" s="30"/>
      <c r="AP68" s="30"/>
      <c r="AQ68" s="113">
        <v>11.088718397883966</v>
      </c>
      <c r="AR68" s="44" t="s">
        <v>807</v>
      </c>
      <c r="AS68" s="30"/>
      <c r="AT68" s="30"/>
      <c r="AU68" s="30"/>
      <c r="AV68" s="30"/>
      <c r="AW68" s="113">
        <v>13.529874258988675</v>
      </c>
      <c r="AX68" s="44" t="s">
        <v>807</v>
      </c>
      <c r="AY68" s="30"/>
      <c r="AZ68" s="30"/>
      <c r="BA68" s="30"/>
      <c r="BB68" s="30"/>
      <c r="BC68" s="113">
        <v>5.4521763019381257</v>
      </c>
      <c r="BD68" s="44" t="s">
        <v>807</v>
      </c>
      <c r="BE68" s="30"/>
      <c r="BF68" s="30"/>
      <c r="BG68" s="30"/>
      <c r="BH68" s="30"/>
      <c r="BI68" s="113">
        <v>11.293543949931424</v>
      </c>
      <c r="BJ68" s="44" t="s">
        <v>807</v>
      </c>
      <c r="BK68" s="30"/>
      <c r="BL68" s="30"/>
      <c r="BM68" s="30"/>
      <c r="BN68" s="30"/>
      <c r="BO68" s="113">
        <v>3.5672213854347654</v>
      </c>
      <c r="BP68" s="44" t="s">
        <v>807</v>
      </c>
      <c r="BQ68" s="30"/>
      <c r="BR68" s="30"/>
      <c r="BS68" s="30"/>
      <c r="BT68" s="30"/>
      <c r="BU68" s="113">
        <v>17.106031758515602</v>
      </c>
      <c r="BV68" s="44" t="s">
        <v>807</v>
      </c>
      <c r="BW68" s="30"/>
      <c r="BX68" s="30"/>
      <c r="BY68" s="30"/>
      <c r="BZ68" s="30"/>
      <c r="CA68" s="113">
        <v>11.388201410335801</v>
      </c>
      <c r="CB68" s="44" t="s">
        <v>807</v>
      </c>
      <c r="CC68" s="30"/>
      <c r="CD68" s="30"/>
      <c r="CE68" s="30"/>
      <c r="CF68" s="30"/>
      <c r="CG68" s="113">
        <v>8.9513401959727084</v>
      </c>
      <c r="CH68" s="44" t="s">
        <v>807</v>
      </c>
      <c r="CI68" s="30"/>
      <c r="CJ68" s="30"/>
      <c r="CK68" s="30"/>
      <c r="CL68" s="30"/>
      <c r="CM68" s="113">
        <v>5.4271452066721579</v>
      </c>
      <c r="CN68" s="44" t="s">
        <v>807</v>
      </c>
      <c r="CO68" s="30"/>
      <c r="CP68" s="30"/>
      <c r="CQ68" s="30"/>
      <c r="CR68" s="30"/>
      <c r="CS68" s="113">
        <v>13.814026302388839</v>
      </c>
      <c r="CT68" s="43">
        <v>31</v>
      </c>
      <c r="CU68" s="113">
        <v>159</v>
      </c>
      <c r="CV68" s="113">
        <v>199</v>
      </c>
      <c r="CW68" s="113">
        <v>265</v>
      </c>
      <c r="CX68" s="113">
        <v>181.02705643823282</v>
      </c>
      <c r="CY68" s="113">
        <v>147.26005970014072</v>
      </c>
      <c r="CZ68" s="114">
        <v>31</v>
      </c>
      <c r="DA68" s="30">
        <v>0</v>
      </c>
      <c r="DB68" s="30">
        <v>0</v>
      </c>
      <c r="DC68" s="30">
        <v>1</v>
      </c>
      <c r="DD68" s="31">
        <v>0</v>
      </c>
      <c r="DE68" s="109">
        <v>0</v>
      </c>
      <c r="DF68" s="31">
        <v>0</v>
      </c>
    </row>
    <row r="69" spans="1:110" x14ac:dyDescent="0.25">
      <c r="A69" s="23">
        <v>135</v>
      </c>
      <c r="B69" s="29" t="s">
        <v>9</v>
      </c>
      <c r="C69" s="29" t="s">
        <v>794</v>
      </c>
      <c r="D69" s="29" t="s">
        <v>794</v>
      </c>
      <c r="E69" s="29" t="s">
        <v>794</v>
      </c>
      <c r="F69" s="29" t="s">
        <v>793</v>
      </c>
      <c r="G69" s="29" t="s">
        <v>793</v>
      </c>
      <c r="H69" s="30" t="s">
        <v>794</v>
      </c>
      <c r="I69" s="30"/>
      <c r="J69" s="30"/>
      <c r="K69" s="30"/>
      <c r="L69" s="30"/>
      <c r="M69" s="113">
        <v>9.1412787605638943</v>
      </c>
      <c r="N69" s="44" t="s">
        <v>807</v>
      </c>
      <c r="O69" s="30"/>
      <c r="P69" s="30"/>
      <c r="Q69" s="30"/>
      <c r="R69" s="30"/>
      <c r="S69" s="113">
        <v>51.092058003209658</v>
      </c>
      <c r="T69" s="44" t="s">
        <v>807</v>
      </c>
      <c r="U69" s="30"/>
      <c r="V69" s="30"/>
      <c r="W69" s="30"/>
      <c r="X69" s="30"/>
      <c r="Y69" s="113">
        <v>7.9217572977596395</v>
      </c>
      <c r="Z69" s="44" t="s">
        <v>807</v>
      </c>
      <c r="AA69" s="30"/>
      <c r="AB69" s="30"/>
      <c r="AC69" s="30"/>
      <c r="AD69" s="30"/>
      <c r="AE69" s="113">
        <v>155.73652481986301</v>
      </c>
      <c r="AF69" s="43">
        <v>49</v>
      </c>
      <c r="AG69" s="30"/>
      <c r="AH69" s="30"/>
      <c r="AI69" s="30"/>
      <c r="AJ69" s="30"/>
      <c r="AK69" s="113">
        <v>72.548993417601537</v>
      </c>
      <c r="AL69" s="43">
        <v>33</v>
      </c>
      <c r="AM69" s="30"/>
      <c r="AN69" s="30"/>
      <c r="AO69" s="30"/>
      <c r="AP69" s="30"/>
      <c r="AQ69" s="113">
        <v>56.528296631695504</v>
      </c>
      <c r="AR69" s="43">
        <v>27</v>
      </c>
      <c r="AS69" s="30"/>
      <c r="AT69" s="30"/>
      <c r="AU69" s="30"/>
      <c r="AV69" s="30"/>
      <c r="AW69" s="113">
        <v>61.359339475001747</v>
      </c>
      <c r="AX69" s="43">
        <v>40</v>
      </c>
      <c r="AY69" s="30"/>
      <c r="AZ69" s="30"/>
      <c r="BA69" s="30"/>
      <c r="BB69" s="30"/>
      <c r="BC69" s="113">
        <v>12.015545064313311</v>
      </c>
      <c r="BD69" s="43">
        <v>32</v>
      </c>
      <c r="BE69" s="30"/>
      <c r="BF69" s="30"/>
      <c r="BG69" s="30"/>
      <c r="BH69" s="30"/>
      <c r="BI69" s="113">
        <v>41.273950546036147</v>
      </c>
      <c r="BJ69" s="43">
        <v>28</v>
      </c>
      <c r="BK69" s="30"/>
      <c r="BL69" s="30"/>
      <c r="BM69" s="30"/>
      <c r="BN69" s="30"/>
      <c r="BO69" s="113">
        <v>5.2486044609082141</v>
      </c>
      <c r="BP69" s="44" t="s">
        <v>807</v>
      </c>
      <c r="BQ69" s="30"/>
      <c r="BR69" s="30"/>
      <c r="BS69" s="30"/>
      <c r="BT69" s="30"/>
      <c r="BU69" s="113">
        <v>132.74941543241056</v>
      </c>
      <c r="BV69" s="44">
        <v>60</v>
      </c>
      <c r="BW69" s="30"/>
      <c r="BX69" s="30"/>
      <c r="BY69" s="30"/>
      <c r="BZ69" s="30"/>
      <c r="CA69" s="113">
        <v>28.49888013307589</v>
      </c>
      <c r="CB69" s="44" t="s">
        <v>807</v>
      </c>
      <c r="CC69" s="30"/>
      <c r="CD69" s="30"/>
      <c r="CE69" s="30"/>
      <c r="CF69" s="30"/>
      <c r="CG69" s="113">
        <v>34.761366848673902</v>
      </c>
      <c r="CH69" s="43">
        <v>30</v>
      </c>
      <c r="CI69" s="30"/>
      <c r="CJ69" s="30"/>
      <c r="CK69" s="30"/>
      <c r="CL69" s="30"/>
      <c r="CM69" s="113">
        <v>10.746977811858436</v>
      </c>
      <c r="CN69" s="44" t="s">
        <v>807</v>
      </c>
      <c r="CO69" s="30"/>
      <c r="CP69" s="30"/>
      <c r="CQ69" s="30"/>
      <c r="CR69" s="30"/>
      <c r="CS69" s="113">
        <v>52.762170988627759</v>
      </c>
      <c r="CT69" s="43">
        <v>37</v>
      </c>
      <c r="CU69" s="113">
        <v>819</v>
      </c>
      <c r="CV69" s="113">
        <v>755</v>
      </c>
      <c r="CW69" s="113">
        <v>630</v>
      </c>
      <c r="CX69" s="113">
        <v>586.6482645902222</v>
      </c>
      <c r="CY69" s="113">
        <v>711.22833586672209</v>
      </c>
      <c r="CZ69" s="114">
        <v>304</v>
      </c>
      <c r="DA69" s="30">
        <v>2</v>
      </c>
      <c r="DB69" s="30">
        <v>2</v>
      </c>
      <c r="DC69" s="30">
        <v>2</v>
      </c>
      <c r="DD69" s="31">
        <v>1</v>
      </c>
      <c r="DE69" s="109">
        <v>2</v>
      </c>
      <c r="DF69" s="31">
        <v>0</v>
      </c>
    </row>
    <row r="70" spans="1:110" x14ac:dyDescent="0.25">
      <c r="A70" s="29">
        <v>137</v>
      </c>
      <c r="B70" s="29" t="s">
        <v>10</v>
      </c>
      <c r="C70" s="29" t="s">
        <v>793</v>
      </c>
      <c r="D70" s="29" t="s">
        <v>793</v>
      </c>
      <c r="E70" s="29" t="s">
        <v>793</v>
      </c>
      <c r="F70" s="29" t="s">
        <v>793</v>
      </c>
      <c r="G70" s="29" t="s">
        <v>793</v>
      </c>
      <c r="H70" s="30" t="s">
        <v>793</v>
      </c>
      <c r="I70" s="30"/>
      <c r="J70" s="30"/>
      <c r="K70" s="30"/>
      <c r="L70" s="30"/>
      <c r="M70" s="113">
        <v>3.5034613085138746</v>
      </c>
      <c r="N70" s="44" t="s">
        <v>807</v>
      </c>
      <c r="O70" s="30"/>
      <c r="P70" s="30"/>
      <c r="Q70" s="30"/>
      <c r="R70" s="30"/>
      <c r="S70" s="113">
        <v>15.117931102635023</v>
      </c>
      <c r="T70" s="43">
        <v>54</v>
      </c>
      <c r="U70" s="30"/>
      <c r="V70" s="30"/>
      <c r="W70" s="30"/>
      <c r="X70" s="30"/>
      <c r="Y70" s="113">
        <v>5.1368069529410585</v>
      </c>
      <c r="Z70" s="44" t="s">
        <v>807</v>
      </c>
      <c r="AA70" s="30"/>
      <c r="AB70" s="30"/>
      <c r="AC70" s="30"/>
      <c r="AD70" s="30"/>
      <c r="AE70" s="113">
        <v>39.836073337031593</v>
      </c>
      <c r="AF70" s="43">
        <v>185</v>
      </c>
      <c r="AG70" s="30"/>
      <c r="AH70" s="30"/>
      <c r="AI70" s="30"/>
      <c r="AJ70" s="30"/>
      <c r="AK70" s="113">
        <v>19.715249026419123</v>
      </c>
      <c r="AL70" s="43">
        <v>118</v>
      </c>
      <c r="AM70" s="30"/>
      <c r="AN70" s="30"/>
      <c r="AO70" s="30"/>
      <c r="AP70" s="30"/>
      <c r="AQ70" s="113">
        <v>20.313757823572196</v>
      </c>
      <c r="AR70" s="43">
        <v>106</v>
      </c>
      <c r="AS70" s="30"/>
      <c r="AT70" s="30"/>
      <c r="AU70" s="30"/>
      <c r="AV70" s="30"/>
      <c r="AW70" s="113">
        <v>24.446946585595803</v>
      </c>
      <c r="AX70" s="43">
        <v>128</v>
      </c>
      <c r="AY70" s="30"/>
      <c r="AZ70" s="30"/>
      <c r="BA70" s="30"/>
      <c r="BB70" s="30"/>
      <c r="BC70" s="113">
        <v>8.9579934558939271</v>
      </c>
      <c r="BD70" s="43">
        <v>120</v>
      </c>
      <c r="BE70" s="30"/>
      <c r="BF70" s="30"/>
      <c r="BG70" s="30"/>
      <c r="BH70" s="30"/>
      <c r="BI70" s="113">
        <v>17.140281794397296</v>
      </c>
      <c r="BJ70" s="43">
        <v>85</v>
      </c>
      <c r="BK70" s="30"/>
      <c r="BL70" s="30"/>
      <c r="BM70" s="30"/>
      <c r="BN70" s="30"/>
      <c r="BO70" s="113">
        <v>3.9276292351303024</v>
      </c>
      <c r="BP70" s="44" t="s">
        <v>807</v>
      </c>
      <c r="BQ70" s="30"/>
      <c r="BR70" s="30"/>
      <c r="BS70" s="30"/>
      <c r="BT70" s="30"/>
      <c r="BU70" s="113">
        <v>35.828736578441443</v>
      </c>
      <c r="BV70" s="44">
        <v>157</v>
      </c>
      <c r="BW70" s="30"/>
      <c r="BX70" s="30"/>
      <c r="BY70" s="30"/>
      <c r="BZ70" s="30"/>
      <c r="CA70" s="113">
        <v>37.824015267885564</v>
      </c>
      <c r="CB70" s="44" t="s">
        <v>807</v>
      </c>
      <c r="CC70" s="30"/>
      <c r="CD70" s="30"/>
      <c r="CE70" s="30"/>
      <c r="CF70" s="30"/>
      <c r="CG70" s="113">
        <v>12.936295434171301</v>
      </c>
      <c r="CH70" s="43">
        <v>113</v>
      </c>
      <c r="CI70" s="30"/>
      <c r="CJ70" s="30"/>
      <c r="CK70" s="30"/>
      <c r="CL70" s="30"/>
      <c r="CM70" s="113">
        <v>7.9622892539512895</v>
      </c>
      <c r="CN70" s="44" t="s">
        <v>807</v>
      </c>
      <c r="CO70" s="30"/>
      <c r="CP70" s="30"/>
      <c r="CQ70" s="30"/>
      <c r="CR70" s="30"/>
      <c r="CS70" s="113">
        <v>24.907250628986294</v>
      </c>
      <c r="CT70" s="43">
        <v>108</v>
      </c>
      <c r="CU70" s="113">
        <v>246</v>
      </c>
      <c r="CV70" s="113">
        <v>394</v>
      </c>
      <c r="CW70" s="113">
        <v>366</v>
      </c>
      <c r="CX70" s="113">
        <v>349.1777657522245</v>
      </c>
      <c r="CY70" s="113">
        <v>265.09326302115829</v>
      </c>
      <c r="CZ70" s="114">
        <v>1054</v>
      </c>
      <c r="DA70" s="30">
        <v>1</v>
      </c>
      <c r="DB70" s="30">
        <v>1</v>
      </c>
      <c r="DC70" s="30">
        <v>1</v>
      </c>
      <c r="DD70" s="31">
        <v>1</v>
      </c>
      <c r="DE70" s="109">
        <v>1</v>
      </c>
      <c r="DF70" s="31">
        <v>1</v>
      </c>
    </row>
    <row r="71" spans="1:110" x14ac:dyDescent="0.25">
      <c r="A71" s="29">
        <v>139</v>
      </c>
      <c r="B71" s="29" t="s">
        <v>10</v>
      </c>
      <c r="C71" s="29" t="s">
        <v>795</v>
      </c>
      <c r="D71" s="29" t="s">
        <v>795</v>
      </c>
      <c r="E71" s="29" t="s">
        <v>795</v>
      </c>
      <c r="F71" s="29" t="s">
        <v>794</v>
      </c>
      <c r="G71" s="29" t="s">
        <v>793</v>
      </c>
      <c r="H71" s="30" t="s">
        <v>793</v>
      </c>
      <c r="I71" s="30"/>
      <c r="J71" s="30"/>
      <c r="K71" s="30"/>
      <c r="L71" s="30"/>
      <c r="M71" s="113">
        <v>4.2706651741170187</v>
      </c>
      <c r="N71" s="43">
        <v>34</v>
      </c>
      <c r="O71" s="30"/>
      <c r="P71" s="30"/>
      <c r="Q71" s="30"/>
      <c r="R71" s="30"/>
      <c r="S71" s="113">
        <v>15.247233938706593</v>
      </c>
      <c r="T71" s="43">
        <v>35</v>
      </c>
      <c r="U71" s="30"/>
      <c r="V71" s="30"/>
      <c r="W71" s="30"/>
      <c r="X71" s="30"/>
      <c r="Y71" s="113">
        <v>4.931570269719046</v>
      </c>
      <c r="Z71" s="44" t="s">
        <v>807</v>
      </c>
      <c r="AA71" s="30"/>
      <c r="AB71" s="30"/>
      <c r="AC71" s="30"/>
      <c r="AD71" s="30"/>
      <c r="AE71" s="113">
        <v>37.052396170535893</v>
      </c>
      <c r="AF71" s="43">
        <v>67</v>
      </c>
      <c r="AG71" s="30"/>
      <c r="AH71" s="30"/>
      <c r="AI71" s="30"/>
      <c r="AJ71" s="30"/>
      <c r="AK71" s="113">
        <v>19.850770999921515</v>
      </c>
      <c r="AL71" s="43">
        <v>40</v>
      </c>
      <c r="AM71" s="30"/>
      <c r="AN71" s="30"/>
      <c r="AO71" s="30"/>
      <c r="AP71" s="30"/>
      <c r="AQ71" s="113">
        <v>18.34473760662479</v>
      </c>
      <c r="AR71" s="43">
        <v>30</v>
      </c>
      <c r="AS71" s="30"/>
      <c r="AT71" s="30"/>
      <c r="AU71" s="30"/>
      <c r="AV71" s="30"/>
      <c r="AW71" s="113">
        <v>25.71022639155489</v>
      </c>
      <c r="AX71" s="43">
        <v>38</v>
      </c>
      <c r="AY71" s="30"/>
      <c r="AZ71" s="30"/>
      <c r="BA71" s="30"/>
      <c r="BB71" s="30"/>
      <c r="BC71" s="113">
        <v>8.9110949688100831</v>
      </c>
      <c r="BD71" s="43">
        <v>42</v>
      </c>
      <c r="BE71" s="30"/>
      <c r="BF71" s="30"/>
      <c r="BG71" s="30"/>
      <c r="BH71" s="30"/>
      <c r="BI71" s="113">
        <v>21.317689815566311</v>
      </c>
      <c r="BJ71" s="43">
        <v>31</v>
      </c>
      <c r="BK71" s="30"/>
      <c r="BL71" s="30"/>
      <c r="BM71" s="30"/>
      <c r="BN71" s="30"/>
      <c r="BO71" s="113">
        <v>3.9393199096019207</v>
      </c>
      <c r="BP71" s="44" t="s">
        <v>807</v>
      </c>
      <c r="BQ71" s="30"/>
      <c r="BR71" s="30"/>
      <c r="BS71" s="30"/>
      <c r="BT71" s="30"/>
      <c r="BU71" s="113">
        <v>34.254952984428591</v>
      </c>
      <c r="BV71" s="44">
        <v>54</v>
      </c>
      <c r="BW71" s="30"/>
      <c r="BX71" s="30"/>
      <c r="BY71" s="30"/>
      <c r="BZ71" s="30"/>
      <c r="CA71" s="113">
        <v>40.05025289791719</v>
      </c>
      <c r="CB71" s="44" t="s">
        <v>807</v>
      </c>
      <c r="CC71" s="30"/>
      <c r="CD71" s="30"/>
      <c r="CE71" s="30"/>
      <c r="CF71" s="30"/>
      <c r="CG71" s="113">
        <v>13.62848882760723</v>
      </c>
      <c r="CH71" s="43">
        <v>35</v>
      </c>
      <c r="CI71" s="30"/>
      <c r="CJ71" s="30"/>
      <c r="CK71" s="30"/>
      <c r="CL71" s="30"/>
      <c r="CM71" s="113">
        <v>7.9590222675302771</v>
      </c>
      <c r="CN71" s="44" t="s">
        <v>807</v>
      </c>
      <c r="CO71" s="30"/>
      <c r="CP71" s="30"/>
      <c r="CQ71" s="30"/>
      <c r="CR71" s="30"/>
      <c r="CS71" s="113">
        <v>30.021725076130931</v>
      </c>
      <c r="CT71" s="43">
        <v>34</v>
      </c>
      <c r="CU71" s="113">
        <v>2070</v>
      </c>
      <c r="CV71" s="113">
        <v>540</v>
      </c>
      <c r="CW71" s="113">
        <v>2735</v>
      </c>
      <c r="CX71" s="113">
        <v>620.49311866364474</v>
      </c>
      <c r="CY71" s="113">
        <v>272.3083871558452</v>
      </c>
      <c r="CZ71" s="114">
        <v>364</v>
      </c>
      <c r="DA71" s="30">
        <v>3</v>
      </c>
      <c r="DB71" s="30">
        <v>1</v>
      </c>
      <c r="DC71" s="30">
        <v>3</v>
      </c>
      <c r="DD71" s="31">
        <v>2</v>
      </c>
      <c r="DE71" s="109">
        <v>1</v>
      </c>
      <c r="DF71" s="31">
        <v>0</v>
      </c>
    </row>
    <row r="72" spans="1:110" x14ac:dyDescent="0.25">
      <c r="A72" s="29">
        <v>141</v>
      </c>
      <c r="B72" s="29" t="s">
        <v>10</v>
      </c>
      <c r="C72" s="29" t="s">
        <v>793</v>
      </c>
      <c r="D72" s="29" t="s">
        <v>793</v>
      </c>
      <c r="E72" s="29" t="s">
        <v>793</v>
      </c>
      <c r="F72" s="29" t="s">
        <v>793</v>
      </c>
      <c r="G72" s="29" t="s">
        <v>793</v>
      </c>
      <c r="H72" s="29" t="s">
        <v>795</v>
      </c>
      <c r="I72" s="30"/>
      <c r="J72" s="30"/>
      <c r="K72" s="30"/>
      <c r="L72" s="30"/>
      <c r="M72" s="113">
        <v>3.0030661161067842</v>
      </c>
      <c r="N72" s="44" t="s">
        <v>807</v>
      </c>
      <c r="O72" s="30"/>
      <c r="P72" s="30"/>
      <c r="Q72" s="30"/>
      <c r="R72" s="30"/>
      <c r="S72" s="113">
        <v>19.847121606237145</v>
      </c>
      <c r="T72" s="44" t="s">
        <v>807</v>
      </c>
      <c r="U72" s="30"/>
      <c r="V72" s="30"/>
      <c r="W72" s="30"/>
      <c r="X72" s="30"/>
      <c r="Y72" s="113">
        <v>5.2152317865919056</v>
      </c>
      <c r="Z72" s="44" t="s">
        <v>807</v>
      </c>
      <c r="AA72" s="30"/>
      <c r="AB72" s="30"/>
      <c r="AC72" s="30"/>
      <c r="AD72" s="30"/>
      <c r="AE72" s="113">
        <v>27.04904842764067</v>
      </c>
      <c r="AF72" s="43">
        <v>85</v>
      </c>
      <c r="AG72" s="30"/>
      <c r="AH72" s="30"/>
      <c r="AI72" s="30"/>
      <c r="AJ72" s="30"/>
      <c r="AK72" s="113">
        <v>14.635228035332073</v>
      </c>
      <c r="AL72" s="43">
        <v>56</v>
      </c>
      <c r="AM72" s="30"/>
      <c r="AN72" s="30"/>
      <c r="AO72" s="30"/>
      <c r="AP72" s="30"/>
      <c r="AQ72" s="113">
        <v>15.631413469686919</v>
      </c>
      <c r="AR72" s="43">
        <v>48</v>
      </c>
      <c r="AS72" s="30"/>
      <c r="AT72" s="30"/>
      <c r="AU72" s="30"/>
      <c r="AV72" s="30"/>
      <c r="AW72" s="113">
        <v>18.626928295636539</v>
      </c>
      <c r="AX72" s="43">
        <v>45</v>
      </c>
      <c r="AY72" s="30"/>
      <c r="AZ72" s="30"/>
      <c r="BA72" s="30"/>
      <c r="BB72" s="30"/>
      <c r="BC72" s="113">
        <v>8.352942712362001</v>
      </c>
      <c r="BD72" s="44" t="s">
        <v>807</v>
      </c>
      <c r="BE72" s="30"/>
      <c r="BF72" s="30"/>
      <c r="BG72" s="30"/>
      <c r="BH72" s="30"/>
      <c r="BI72" s="113">
        <v>13.954458479531926</v>
      </c>
      <c r="BJ72" s="43">
        <v>31</v>
      </c>
      <c r="BK72" s="30"/>
      <c r="BL72" s="30"/>
      <c r="BM72" s="30"/>
      <c r="BN72" s="30"/>
      <c r="BO72" s="113">
        <v>4.238651556871659</v>
      </c>
      <c r="BP72" s="44" t="s">
        <v>807</v>
      </c>
      <c r="BQ72" s="30"/>
      <c r="BR72" s="30"/>
      <c r="BS72" s="30"/>
      <c r="BT72" s="30"/>
      <c r="BU72" s="113">
        <v>23.645961669579041</v>
      </c>
      <c r="BV72" s="44">
        <v>71</v>
      </c>
      <c r="BW72" s="30"/>
      <c r="BX72" s="30"/>
      <c r="BY72" s="30"/>
      <c r="BZ72" s="30"/>
      <c r="CA72" s="113">
        <v>11.09853715148553</v>
      </c>
      <c r="CB72" s="43">
        <v>44</v>
      </c>
      <c r="CC72" s="30"/>
      <c r="CD72" s="30"/>
      <c r="CE72" s="30"/>
      <c r="CF72" s="30"/>
      <c r="CG72" s="113">
        <v>9.870757883227439</v>
      </c>
      <c r="CH72" s="43">
        <v>41</v>
      </c>
      <c r="CI72" s="30"/>
      <c r="CJ72" s="30"/>
      <c r="CK72" s="30"/>
      <c r="CL72" s="30"/>
      <c r="CM72" s="113">
        <v>7.6444057320887921</v>
      </c>
      <c r="CN72" s="44" t="s">
        <v>807</v>
      </c>
      <c r="CO72" s="30"/>
      <c r="CP72" s="30"/>
      <c r="CQ72" s="30"/>
      <c r="CR72" s="30"/>
      <c r="CS72" s="113">
        <v>19.908348257963407</v>
      </c>
      <c r="CT72" s="43">
        <v>35</v>
      </c>
      <c r="CU72" s="113">
        <v>520</v>
      </c>
      <c r="CV72" s="113">
        <v>114</v>
      </c>
      <c r="CW72" s="113">
        <v>234</v>
      </c>
      <c r="CX72" s="113">
        <v>130.97813651811148</v>
      </c>
      <c r="CY72" s="113">
        <v>191.36609235187302</v>
      </c>
      <c r="CZ72" s="114">
        <v>456</v>
      </c>
      <c r="DA72" s="30">
        <v>1</v>
      </c>
      <c r="DB72" s="30">
        <v>0</v>
      </c>
      <c r="DC72" s="30">
        <v>1</v>
      </c>
      <c r="DD72" s="31">
        <v>0</v>
      </c>
      <c r="DE72" s="109">
        <v>0</v>
      </c>
      <c r="DF72" s="31">
        <v>0</v>
      </c>
    </row>
    <row r="73" spans="1:110" x14ac:dyDescent="0.25">
      <c r="A73" s="29">
        <v>143</v>
      </c>
      <c r="B73" s="29" t="s">
        <v>14</v>
      </c>
      <c r="C73" s="29" t="s">
        <v>793</v>
      </c>
      <c r="D73" s="29" t="s">
        <v>793</v>
      </c>
      <c r="E73" s="29" t="s">
        <v>793</v>
      </c>
      <c r="F73" s="29" t="s">
        <v>793</v>
      </c>
      <c r="G73" s="29" t="s">
        <v>793</v>
      </c>
      <c r="H73" s="29" t="s">
        <v>796</v>
      </c>
      <c r="I73" s="30"/>
      <c r="J73" s="30"/>
      <c r="K73" s="30"/>
      <c r="L73" s="30"/>
      <c r="M73" s="113">
        <v>10.46542549377544</v>
      </c>
      <c r="N73" s="44" t="s">
        <v>807</v>
      </c>
      <c r="O73" s="30"/>
      <c r="P73" s="30"/>
      <c r="Q73" s="30"/>
      <c r="R73" s="30"/>
      <c r="S73" s="113">
        <v>58.374699277239806</v>
      </c>
      <c r="T73" s="44" t="s">
        <v>807</v>
      </c>
      <c r="U73" s="30"/>
      <c r="V73" s="30"/>
      <c r="W73" s="30"/>
      <c r="X73" s="30"/>
      <c r="Y73" s="113">
        <v>11.52683610234358</v>
      </c>
      <c r="Z73" s="44" t="s">
        <v>807</v>
      </c>
      <c r="AA73" s="30"/>
      <c r="AB73" s="30"/>
      <c r="AC73" s="30"/>
      <c r="AD73" s="30"/>
      <c r="AE73" s="113">
        <v>101.61450644440446</v>
      </c>
      <c r="AF73" s="43">
        <v>40</v>
      </c>
      <c r="AG73" s="30"/>
      <c r="AH73" s="30"/>
      <c r="AI73" s="30"/>
      <c r="AJ73" s="30"/>
      <c r="AK73" s="113">
        <v>60.630571585335581</v>
      </c>
      <c r="AL73" s="44" t="s">
        <v>807</v>
      </c>
      <c r="AM73" s="30"/>
      <c r="AN73" s="30"/>
      <c r="AO73" s="30"/>
      <c r="AP73" s="30"/>
      <c r="AQ73" s="113">
        <v>57.258003332635809</v>
      </c>
      <c r="AR73" s="44" t="s">
        <v>807</v>
      </c>
      <c r="AS73" s="30"/>
      <c r="AT73" s="30"/>
      <c r="AU73" s="30"/>
      <c r="AV73" s="30"/>
      <c r="AW73" s="113">
        <v>61.852261610594972</v>
      </c>
      <c r="AX73" s="43">
        <v>25</v>
      </c>
      <c r="AY73" s="30"/>
      <c r="AZ73" s="30"/>
      <c r="BA73" s="30"/>
      <c r="BB73" s="30"/>
      <c r="BC73" s="113">
        <v>15.577737716062352</v>
      </c>
      <c r="BD73" s="43">
        <v>29</v>
      </c>
      <c r="BE73" s="30"/>
      <c r="BF73" s="30"/>
      <c r="BG73" s="30"/>
      <c r="BH73" s="30"/>
      <c r="BI73" s="113">
        <v>44.740129342911061</v>
      </c>
      <c r="BJ73" s="43">
        <v>33</v>
      </c>
      <c r="BK73" s="30"/>
      <c r="BL73" s="30"/>
      <c r="BM73" s="30"/>
      <c r="BN73" s="30"/>
      <c r="BO73" s="113">
        <v>6.1410168127246569</v>
      </c>
      <c r="BP73" s="44" t="s">
        <v>807</v>
      </c>
      <c r="BQ73" s="30"/>
      <c r="BR73" s="30"/>
      <c r="BS73" s="30"/>
      <c r="BT73" s="30"/>
      <c r="BU73" s="113">
        <v>86.15011344541567</v>
      </c>
      <c r="BV73" s="44">
        <v>33</v>
      </c>
      <c r="BW73" s="30"/>
      <c r="BX73" s="30"/>
      <c r="BY73" s="30"/>
      <c r="BZ73" s="30"/>
      <c r="CA73" s="113">
        <v>84.866332832907773</v>
      </c>
      <c r="CB73" s="44" t="s">
        <v>807</v>
      </c>
      <c r="CC73" s="30"/>
      <c r="CD73" s="30"/>
      <c r="CE73" s="30"/>
      <c r="CF73" s="30"/>
      <c r="CG73" s="113">
        <v>32.173342138515309</v>
      </c>
      <c r="CH73" s="44" t="s">
        <v>807</v>
      </c>
      <c r="CI73" s="30"/>
      <c r="CJ73" s="30"/>
      <c r="CK73" s="30"/>
      <c r="CL73" s="30"/>
      <c r="CM73" s="113">
        <v>10.207859865422062</v>
      </c>
      <c r="CN73" s="44" t="s">
        <v>807</v>
      </c>
      <c r="CO73" s="30"/>
      <c r="CP73" s="30"/>
      <c r="CQ73" s="30"/>
      <c r="CR73" s="30"/>
      <c r="CS73" s="113">
        <v>54.376441336075182</v>
      </c>
      <c r="CT73" s="43">
        <v>50</v>
      </c>
      <c r="CU73" s="113">
        <v>277</v>
      </c>
      <c r="CV73" s="113">
        <v>260</v>
      </c>
      <c r="CW73" s="113">
        <v>368</v>
      </c>
      <c r="CX73" s="113">
        <v>637.65492217820633</v>
      </c>
      <c r="CY73" s="113">
        <v>669.91211412652592</v>
      </c>
      <c r="CZ73" s="114">
        <v>181</v>
      </c>
      <c r="DA73" s="30">
        <v>1</v>
      </c>
      <c r="DB73" s="30">
        <v>1</v>
      </c>
      <c r="DC73" s="30">
        <v>1</v>
      </c>
      <c r="DD73" s="31">
        <v>2</v>
      </c>
      <c r="DE73" s="109">
        <v>2</v>
      </c>
      <c r="DF73" s="31">
        <v>0</v>
      </c>
    </row>
    <row r="74" spans="1:110" x14ac:dyDescent="0.25">
      <c r="A74" s="29">
        <v>145</v>
      </c>
      <c r="B74" s="29" t="s">
        <v>10</v>
      </c>
      <c r="C74" s="29" t="s">
        <v>793</v>
      </c>
      <c r="D74" s="29" t="s">
        <v>793</v>
      </c>
      <c r="E74" s="29" t="s">
        <v>793</v>
      </c>
      <c r="F74" s="29" t="s">
        <v>793</v>
      </c>
      <c r="G74" s="29" t="s">
        <v>793</v>
      </c>
      <c r="H74" s="30" t="s">
        <v>794</v>
      </c>
      <c r="I74" s="30"/>
      <c r="J74" s="30"/>
      <c r="K74" s="30"/>
      <c r="L74" s="30"/>
      <c r="M74" s="113">
        <v>3.5754372652952404</v>
      </c>
      <c r="N74" s="44" t="s">
        <v>807</v>
      </c>
      <c r="O74" s="30"/>
      <c r="P74" s="30"/>
      <c r="Q74" s="30"/>
      <c r="R74" s="30"/>
      <c r="S74" s="113">
        <v>13.987050905022185</v>
      </c>
      <c r="T74" s="44" t="s">
        <v>807</v>
      </c>
      <c r="U74" s="30"/>
      <c r="V74" s="30"/>
      <c r="W74" s="30"/>
      <c r="X74" s="30"/>
      <c r="Y74" s="113">
        <v>4.7437922293405501</v>
      </c>
      <c r="Z74" s="44" t="s">
        <v>807</v>
      </c>
      <c r="AA74" s="30"/>
      <c r="AB74" s="30"/>
      <c r="AC74" s="30"/>
      <c r="AD74" s="30"/>
      <c r="AE74" s="113">
        <v>51.92974683134225</v>
      </c>
      <c r="AF74" s="43">
        <v>97</v>
      </c>
      <c r="AG74" s="30"/>
      <c r="AH74" s="30"/>
      <c r="AI74" s="30"/>
      <c r="AJ74" s="30"/>
      <c r="AK74" s="113">
        <v>23.535992464280209</v>
      </c>
      <c r="AL74" s="43">
        <v>48</v>
      </c>
      <c r="AM74" s="30"/>
      <c r="AN74" s="30"/>
      <c r="AO74" s="30"/>
      <c r="AP74" s="30"/>
      <c r="AQ74" s="113">
        <v>20.467605592046915</v>
      </c>
      <c r="AR74" s="43">
        <v>60</v>
      </c>
      <c r="AS74" s="30"/>
      <c r="AT74" s="30"/>
      <c r="AU74" s="30"/>
      <c r="AV74" s="30"/>
      <c r="AW74" s="113">
        <v>27.045584012149863</v>
      </c>
      <c r="AX74" s="43">
        <v>66</v>
      </c>
      <c r="AY74" s="30"/>
      <c r="AZ74" s="30"/>
      <c r="BA74" s="30"/>
      <c r="BB74" s="30"/>
      <c r="BC74" s="113">
        <v>8.8292498294630519</v>
      </c>
      <c r="BD74" s="44" t="s">
        <v>807</v>
      </c>
      <c r="BE74" s="30"/>
      <c r="BF74" s="30"/>
      <c r="BG74" s="30"/>
      <c r="BH74" s="30"/>
      <c r="BI74" s="113">
        <v>21.87055106891318</v>
      </c>
      <c r="BJ74" s="43">
        <v>44</v>
      </c>
      <c r="BK74" s="30"/>
      <c r="BL74" s="30"/>
      <c r="BM74" s="30"/>
      <c r="BN74" s="30"/>
      <c r="BO74" s="113">
        <v>4.047158778522852</v>
      </c>
      <c r="BP74" s="44" t="s">
        <v>807</v>
      </c>
      <c r="BQ74" s="30"/>
      <c r="BR74" s="30"/>
      <c r="BS74" s="30"/>
      <c r="BT74" s="30"/>
      <c r="BU74" s="113">
        <v>46.602151655222208</v>
      </c>
      <c r="BV74" s="44">
        <v>71</v>
      </c>
      <c r="BW74" s="30"/>
      <c r="BX74" s="30"/>
      <c r="BY74" s="30"/>
      <c r="BZ74" s="30"/>
      <c r="CA74" s="113">
        <v>44.904095143987213</v>
      </c>
      <c r="CB74" s="43">
        <v>74</v>
      </c>
      <c r="CC74" s="30"/>
      <c r="CD74" s="30"/>
      <c r="CE74" s="30"/>
      <c r="CF74" s="30"/>
      <c r="CG74" s="113">
        <v>14.932975341220509</v>
      </c>
      <c r="CH74" s="43">
        <v>40</v>
      </c>
      <c r="CI74" s="30"/>
      <c r="CJ74" s="30"/>
      <c r="CK74" s="30"/>
      <c r="CL74" s="30"/>
      <c r="CM74" s="113">
        <v>8.7306294689226593</v>
      </c>
      <c r="CN74" s="44" t="s">
        <v>807</v>
      </c>
      <c r="CO74" s="30"/>
      <c r="CP74" s="30"/>
      <c r="CQ74" s="30"/>
      <c r="CR74" s="30"/>
      <c r="CS74" s="113">
        <v>31.961724433297146</v>
      </c>
      <c r="CT74" s="43">
        <v>61</v>
      </c>
      <c r="CU74" s="113">
        <v>285</v>
      </c>
      <c r="CV74" s="113">
        <v>507</v>
      </c>
      <c r="CW74" s="113">
        <v>401</v>
      </c>
      <c r="CX74" s="113">
        <v>523.30656317596572</v>
      </c>
      <c r="CY74" s="113">
        <v>314.75905792426772</v>
      </c>
      <c r="CZ74" s="114">
        <v>561</v>
      </c>
      <c r="DA74" s="30">
        <v>1</v>
      </c>
      <c r="DB74" s="30">
        <v>1</v>
      </c>
      <c r="DC74" s="30">
        <v>1</v>
      </c>
      <c r="DD74" s="31">
        <v>1</v>
      </c>
      <c r="DE74" s="109">
        <v>1</v>
      </c>
      <c r="DF74" s="31">
        <v>1</v>
      </c>
    </row>
    <row r="75" spans="1:110" x14ac:dyDescent="0.25">
      <c r="A75" s="29">
        <v>147</v>
      </c>
      <c r="B75" s="29" t="s">
        <v>10</v>
      </c>
      <c r="C75" s="29" t="s">
        <v>793</v>
      </c>
      <c r="D75" s="29" t="s">
        <v>793</v>
      </c>
      <c r="E75" s="29" t="s">
        <v>793</v>
      </c>
      <c r="F75" s="29" t="s">
        <v>793</v>
      </c>
      <c r="G75" s="29" t="s">
        <v>793</v>
      </c>
      <c r="H75" s="29" t="s">
        <v>795</v>
      </c>
      <c r="I75" s="30"/>
      <c r="J75" s="30"/>
      <c r="K75" s="30"/>
      <c r="L75" s="30"/>
      <c r="M75" s="113">
        <v>5.8113441278837534</v>
      </c>
      <c r="N75" s="44" t="s">
        <v>807</v>
      </c>
      <c r="O75" s="30"/>
      <c r="P75" s="30"/>
      <c r="Q75" s="30"/>
      <c r="R75" s="30"/>
      <c r="S75" s="113">
        <v>65.971819926459403</v>
      </c>
      <c r="T75" s="43">
        <v>72</v>
      </c>
      <c r="U75" s="30"/>
      <c r="V75" s="30"/>
      <c r="W75" s="30"/>
      <c r="X75" s="30"/>
      <c r="Y75" s="113">
        <v>9.5071803464876439</v>
      </c>
      <c r="Z75" s="44" t="s">
        <v>807</v>
      </c>
      <c r="AA75" s="30"/>
      <c r="AB75" s="30"/>
      <c r="AC75" s="30"/>
      <c r="AD75" s="30"/>
      <c r="AE75" s="113">
        <v>143.4661140613799</v>
      </c>
      <c r="AF75" s="43">
        <v>332</v>
      </c>
      <c r="AG75" s="30"/>
      <c r="AH75" s="30"/>
      <c r="AI75" s="30"/>
      <c r="AJ75" s="30"/>
      <c r="AK75" s="113">
        <v>84.20033059611643</v>
      </c>
      <c r="AL75" s="43">
        <v>199</v>
      </c>
      <c r="AM75" s="30"/>
      <c r="AN75" s="30"/>
      <c r="AO75" s="30"/>
      <c r="AP75" s="30"/>
      <c r="AQ75" s="113">
        <v>78.496174966753713</v>
      </c>
      <c r="AR75" s="43">
        <v>153</v>
      </c>
      <c r="AS75" s="30"/>
      <c r="AT75" s="30"/>
      <c r="AU75" s="30"/>
      <c r="AV75" s="30"/>
      <c r="AW75" s="113">
        <v>104.80228242195568</v>
      </c>
      <c r="AX75" s="43">
        <v>201</v>
      </c>
      <c r="AY75" s="30"/>
      <c r="AZ75" s="30"/>
      <c r="BA75" s="30"/>
      <c r="BB75" s="30"/>
      <c r="BC75" s="113">
        <v>20.739227382756862</v>
      </c>
      <c r="BD75" s="43">
        <v>233</v>
      </c>
      <c r="BE75" s="30"/>
      <c r="BF75" s="30"/>
      <c r="BG75" s="30"/>
      <c r="BH75" s="30"/>
      <c r="BI75" s="113">
        <v>79.967260803464256</v>
      </c>
      <c r="BJ75" s="43">
        <v>159</v>
      </c>
      <c r="BK75" s="30"/>
      <c r="BL75" s="30"/>
      <c r="BM75" s="30"/>
      <c r="BN75" s="30"/>
      <c r="BO75" s="113">
        <v>5.3034539135742262</v>
      </c>
      <c r="BP75" s="44" t="s">
        <v>807</v>
      </c>
      <c r="BQ75" s="30"/>
      <c r="BR75" s="30"/>
      <c r="BS75" s="30"/>
      <c r="BT75" s="30"/>
      <c r="BU75" s="113">
        <v>130.5472570824065</v>
      </c>
      <c r="BV75" s="44">
        <v>284</v>
      </c>
      <c r="BW75" s="30"/>
      <c r="BX75" s="30"/>
      <c r="BY75" s="30"/>
      <c r="BZ75" s="30"/>
      <c r="CA75" s="113">
        <v>164.47965050248391</v>
      </c>
      <c r="CB75" s="44" t="s">
        <v>807</v>
      </c>
      <c r="CC75" s="30"/>
      <c r="CD75" s="30"/>
      <c r="CE75" s="30"/>
      <c r="CF75" s="30"/>
      <c r="CG75" s="113">
        <v>49.361187780413736</v>
      </c>
      <c r="CH75" s="43">
        <v>189</v>
      </c>
      <c r="CI75" s="30"/>
      <c r="CJ75" s="30"/>
      <c r="CK75" s="30"/>
      <c r="CL75" s="30"/>
      <c r="CM75" s="113">
        <v>19.029633158830482</v>
      </c>
      <c r="CN75" s="44" t="s">
        <v>807</v>
      </c>
      <c r="CO75" s="30"/>
      <c r="CP75" s="30"/>
      <c r="CQ75" s="30"/>
      <c r="CR75" s="30"/>
      <c r="CS75" s="113">
        <v>120.78081216151747</v>
      </c>
      <c r="CT75" s="43">
        <v>194</v>
      </c>
      <c r="CU75" s="113">
        <v>1054</v>
      </c>
      <c r="CV75" s="113">
        <v>785</v>
      </c>
      <c r="CW75" s="113">
        <v>595</v>
      </c>
      <c r="CX75" s="113">
        <v>586.52391934850505</v>
      </c>
      <c r="CY75" s="113">
        <v>1055.9131577218434</v>
      </c>
      <c r="CZ75" s="114">
        <v>1783</v>
      </c>
      <c r="DA75" s="30">
        <v>3</v>
      </c>
      <c r="DB75" s="30">
        <v>2</v>
      </c>
      <c r="DC75" s="30">
        <v>1</v>
      </c>
      <c r="DD75" s="31">
        <v>1</v>
      </c>
      <c r="DE75" s="109">
        <v>3</v>
      </c>
      <c r="DF75" s="31">
        <v>2</v>
      </c>
    </row>
    <row r="76" spans="1:110" x14ac:dyDescent="0.25">
      <c r="A76" s="29">
        <v>149</v>
      </c>
      <c r="B76" s="29" t="s">
        <v>10</v>
      </c>
      <c r="C76" s="29" t="s">
        <v>793</v>
      </c>
      <c r="D76" s="29" t="s">
        <v>793</v>
      </c>
      <c r="E76" s="29" t="s">
        <v>793</v>
      </c>
      <c r="F76" s="29" t="s">
        <v>793</v>
      </c>
      <c r="G76" s="29" t="s">
        <v>793</v>
      </c>
      <c r="H76" s="29" t="s">
        <v>796</v>
      </c>
      <c r="I76" s="30"/>
      <c r="J76" s="30"/>
      <c r="K76" s="30"/>
      <c r="L76" s="30"/>
      <c r="M76" s="113">
        <v>3.9458627005955855</v>
      </c>
      <c r="N76" s="44" t="s">
        <v>807</v>
      </c>
      <c r="O76" s="30"/>
      <c r="P76" s="30"/>
      <c r="Q76" s="30"/>
      <c r="R76" s="30"/>
      <c r="S76" s="113">
        <v>8.607162936399078</v>
      </c>
      <c r="T76" s="44" t="s">
        <v>807</v>
      </c>
      <c r="U76" s="30"/>
      <c r="V76" s="30"/>
      <c r="W76" s="30"/>
      <c r="X76" s="30"/>
      <c r="Y76" s="113">
        <v>4.7653528614758427</v>
      </c>
      <c r="Z76" s="44" t="s">
        <v>807</v>
      </c>
      <c r="AA76" s="30"/>
      <c r="AB76" s="30"/>
      <c r="AC76" s="30"/>
      <c r="AD76" s="30"/>
      <c r="AE76" s="113">
        <v>15.475902819447366</v>
      </c>
      <c r="AF76" s="43">
        <v>52</v>
      </c>
      <c r="AG76" s="30"/>
      <c r="AH76" s="30"/>
      <c r="AI76" s="30"/>
      <c r="AJ76" s="30"/>
      <c r="AK76" s="113">
        <v>7.2108450871305552</v>
      </c>
      <c r="AL76" s="43">
        <v>35</v>
      </c>
      <c r="AM76" s="30"/>
      <c r="AN76" s="30"/>
      <c r="AO76" s="30"/>
      <c r="AP76" s="30"/>
      <c r="AQ76" s="113">
        <v>8.8239498068333315</v>
      </c>
      <c r="AR76" s="43">
        <v>25</v>
      </c>
      <c r="AS76" s="30"/>
      <c r="AT76" s="30"/>
      <c r="AU76" s="30"/>
      <c r="AV76" s="30"/>
      <c r="AW76" s="113">
        <v>12.231740978776724</v>
      </c>
      <c r="AX76" s="43">
        <v>29</v>
      </c>
      <c r="AY76" s="30"/>
      <c r="AZ76" s="30"/>
      <c r="BA76" s="30"/>
      <c r="BB76" s="30"/>
      <c r="BC76" s="113">
        <v>7.2866663330735486</v>
      </c>
      <c r="BD76" s="44" t="s">
        <v>807</v>
      </c>
      <c r="BE76" s="30"/>
      <c r="BF76" s="30"/>
      <c r="BG76" s="30"/>
      <c r="BH76" s="30"/>
      <c r="BI76" s="113">
        <v>9.9973496237226556</v>
      </c>
      <c r="BJ76" s="44" t="s">
        <v>807</v>
      </c>
      <c r="BK76" s="30"/>
      <c r="BL76" s="30"/>
      <c r="BM76" s="30"/>
      <c r="BN76" s="30"/>
      <c r="BO76" s="113">
        <v>4.2809076184669133</v>
      </c>
      <c r="BP76" s="44" t="s">
        <v>807</v>
      </c>
      <c r="BQ76" s="30"/>
      <c r="BR76" s="30"/>
      <c r="BS76" s="30"/>
      <c r="BT76" s="30"/>
      <c r="BU76" s="113">
        <v>14.127649394208499</v>
      </c>
      <c r="BV76" s="44">
        <v>42</v>
      </c>
      <c r="BW76" s="30"/>
      <c r="BX76" s="30"/>
      <c r="BY76" s="30"/>
      <c r="BZ76" s="30"/>
      <c r="CA76" s="113">
        <v>8.8854676703081168</v>
      </c>
      <c r="CB76" s="43">
        <v>30</v>
      </c>
      <c r="CC76" s="30"/>
      <c r="CD76" s="30"/>
      <c r="CE76" s="30"/>
      <c r="CF76" s="30"/>
      <c r="CG76" s="113">
        <v>6.8381687035974448</v>
      </c>
      <c r="CH76" s="43">
        <v>26</v>
      </c>
      <c r="CI76" s="30"/>
      <c r="CJ76" s="30"/>
      <c r="CK76" s="30"/>
      <c r="CL76" s="30"/>
      <c r="CM76" s="113">
        <v>6.7895378329189695</v>
      </c>
      <c r="CN76" s="44" t="s">
        <v>807</v>
      </c>
      <c r="CO76" s="30"/>
      <c r="CP76" s="30"/>
      <c r="CQ76" s="30"/>
      <c r="CR76" s="30"/>
      <c r="CS76" s="113">
        <v>13.804733411986732</v>
      </c>
      <c r="CT76" s="43">
        <v>26</v>
      </c>
      <c r="CU76" s="113">
        <v>149</v>
      </c>
      <c r="CV76" s="113">
        <v>175</v>
      </c>
      <c r="CW76" s="113">
        <v>205</v>
      </c>
      <c r="CX76" s="113">
        <v>133.91112777374005</v>
      </c>
      <c r="CY76" s="113">
        <v>121.83876874527223</v>
      </c>
      <c r="CZ76" s="114">
        <v>265</v>
      </c>
      <c r="DA76" s="30">
        <v>0</v>
      </c>
      <c r="DB76" s="30">
        <v>0</v>
      </c>
      <c r="DC76" s="30">
        <v>1</v>
      </c>
      <c r="DD76" s="31">
        <v>0</v>
      </c>
      <c r="DE76" s="109">
        <v>0</v>
      </c>
      <c r="DF76" s="31">
        <v>0</v>
      </c>
    </row>
    <row r="77" spans="1:110" x14ac:dyDescent="0.25">
      <c r="A77" s="29">
        <v>151</v>
      </c>
      <c r="B77" s="29" t="s">
        <v>10</v>
      </c>
      <c r="C77" s="29" t="s">
        <v>793</v>
      </c>
      <c r="D77" s="29" t="s">
        <v>793</v>
      </c>
      <c r="E77" s="29" t="s">
        <v>793</v>
      </c>
      <c r="F77" s="29" t="s">
        <v>793</v>
      </c>
      <c r="G77" s="29" t="s">
        <v>793</v>
      </c>
      <c r="H77" s="30" t="s">
        <v>793</v>
      </c>
      <c r="I77" s="30"/>
      <c r="J77" s="30"/>
      <c r="K77" s="30"/>
      <c r="L77" s="30"/>
      <c r="M77" s="113">
        <v>7.3468758366853102</v>
      </c>
      <c r="N77" s="44" t="s">
        <v>807</v>
      </c>
      <c r="O77" s="30"/>
      <c r="P77" s="30"/>
      <c r="Q77" s="30"/>
      <c r="R77" s="30"/>
      <c r="S77" s="113">
        <v>10.537429172495239</v>
      </c>
      <c r="T77" s="44" t="s">
        <v>807</v>
      </c>
      <c r="U77" s="30"/>
      <c r="V77" s="30"/>
      <c r="W77" s="30"/>
      <c r="X77" s="30"/>
      <c r="Y77" s="113">
        <v>4.9811912226175519</v>
      </c>
      <c r="Z77" s="44" t="s">
        <v>807</v>
      </c>
      <c r="AA77" s="30"/>
      <c r="AB77" s="30"/>
      <c r="AC77" s="30"/>
      <c r="AD77" s="30"/>
      <c r="AE77" s="113">
        <v>26.47891352507623</v>
      </c>
      <c r="AF77" s="43">
        <v>39</v>
      </c>
      <c r="AG77" s="30"/>
      <c r="AH77" s="30"/>
      <c r="AI77" s="30"/>
      <c r="AJ77" s="30"/>
      <c r="AK77" s="113">
        <v>13.891101608285812</v>
      </c>
      <c r="AL77" s="44" t="s">
        <v>807</v>
      </c>
      <c r="AM77" s="30"/>
      <c r="AN77" s="30"/>
      <c r="AO77" s="30"/>
      <c r="AP77" s="30"/>
      <c r="AQ77" s="113">
        <v>14.975830172495771</v>
      </c>
      <c r="AR77" s="43">
        <v>35</v>
      </c>
      <c r="AS77" s="30"/>
      <c r="AT77" s="30"/>
      <c r="AU77" s="30"/>
      <c r="AV77" s="30"/>
      <c r="AW77" s="113">
        <v>19.658201616658666</v>
      </c>
      <c r="AX77" s="43">
        <v>31</v>
      </c>
      <c r="AY77" s="30"/>
      <c r="AZ77" s="30"/>
      <c r="BA77" s="30"/>
      <c r="BB77" s="30"/>
      <c r="BC77" s="113">
        <v>8.6278246948157449</v>
      </c>
      <c r="BD77" s="44" t="s">
        <v>807</v>
      </c>
      <c r="BE77" s="30"/>
      <c r="BF77" s="30"/>
      <c r="BG77" s="30"/>
      <c r="BH77" s="30"/>
      <c r="BI77" s="113">
        <v>15.469136876732318</v>
      </c>
      <c r="BJ77" s="43">
        <v>25</v>
      </c>
      <c r="BK77" s="30"/>
      <c r="BL77" s="30"/>
      <c r="BM77" s="30"/>
      <c r="BN77" s="30"/>
      <c r="BO77" s="113">
        <v>4.0257344362839875</v>
      </c>
      <c r="BP77" s="44" t="s">
        <v>807</v>
      </c>
      <c r="BQ77" s="30"/>
      <c r="BR77" s="30"/>
      <c r="BS77" s="30"/>
      <c r="BT77" s="30"/>
      <c r="BU77" s="113">
        <v>22.736502517926247</v>
      </c>
      <c r="BV77" s="44">
        <v>30</v>
      </c>
      <c r="BW77" s="30"/>
      <c r="BX77" s="30"/>
      <c r="BY77" s="30"/>
      <c r="BZ77" s="30"/>
      <c r="CA77" s="113">
        <v>32.139418935534529</v>
      </c>
      <c r="CB77" s="44" t="s">
        <v>807</v>
      </c>
      <c r="CC77" s="30"/>
      <c r="CD77" s="30"/>
      <c r="CE77" s="30"/>
      <c r="CF77" s="30"/>
      <c r="CG77" s="113">
        <v>11.0555393141184</v>
      </c>
      <c r="CH77" s="44" t="s">
        <v>807</v>
      </c>
      <c r="CI77" s="30"/>
      <c r="CJ77" s="30"/>
      <c r="CK77" s="30"/>
      <c r="CL77" s="30"/>
      <c r="CM77" s="113">
        <v>8.0588851105981316</v>
      </c>
      <c r="CN77" s="44" t="s">
        <v>807</v>
      </c>
      <c r="CO77" s="30"/>
      <c r="CP77" s="30"/>
      <c r="CQ77" s="30"/>
      <c r="CR77" s="30"/>
      <c r="CS77" s="113">
        <v>22.65589938116387</v>
      </c>
      <c r="CT77" s="43">
        <v>31</v>
      </c>
      <c r="CU77" s="113">
        <v>338</v>
      </c>
      <c r="CV77" s="113">
        <v>582</v>
      </c>
      <c r="CW77" s="113">
        <v>646</v>
      </c>
      <c r="CX77" s="113">
        <v>425.6084759238878</v>
      </c>
      <c r="CY77" s="113">
        <v>206.66378388998675</v>
      </c>
      <c r="CZ77" s="114">
        <v>191</v>
      </c>
      <c r="DA77" s="30">
        <v>1</v>
      </c>
      <c r="DB77" s="30">
        <v>1</v>
      </c>
      <c r="DC77" s="30">
        <v>1</v>
      </c>
      <c r="DD77" s="31">
        <v>1</v>
      </c>
      <c r="DE77" s="109">
        <v>1</v>
      </c>
      <c r="DF77" s="31">
        <v>0</v>
      </c>
    </row>
    <row r="78" spans="1:110" x14ac:dyDescent="0.25">
      <c r="A78" s="29">
        <v>153</v>
      </c>
      <c r="B78" s="29" t="s">
        <v>10</v>
      </c>
      <c r="C78" s="29" t="s">
        <v>793</v>
      </c>
      <c r="D78" s="29" t="s">
        <v>793</v>
      </c>
      <c r="E78" s="29" t="s">
        <v>793</v>
      </c>
      <c r="F78" s="29" t="s">
        <v>793</v>
      </c>
      <c r="G78" s="29" t="s">
        <v>793</v>
      </c>
      <c r="H78" s="30" t="s">
        <v>794</v>
      </c>
      <c r="I78" s="30"/>
      <c r="J78" s="30"/>
      <c r="K78" s="30"/>
      <c r="L78" s="30"/>
      <c r="M78" s="113">
        <v>7.9270888330282236</v>
      </c>
      <c r="N78" s="44" t="s">
        <v>807</v>
      </c>
      <c r="O78" s="30"/>
      <c r="P78" s="30"/>
      <c r="Q78" s="30"/>
      <c r="R78" s="30"/>
      <c r="S78" s="113">
        <v>18.664642888611155</v>
      </c>
      <c r="T78" s="43">
        <v>56</v>
      </c>
      <c r="U78" s="30"/>
      <c r="V78" s="30"/>
      <c r="W78" s="30"/>
      <c r="X78" s="30"/>
      <c r="Y78" s="113">
        <v>7.515384522975145</v>
      </c>
      <c r="Z78" s="44" t="s">
        <v>807</v>
      </c>
      <c r="AA78" s="30"/>
      <c r="AB78" s="30"/>
      <c r="AC78" s="30"/>
      <c r="AD78" s="30"/>
      <c r="AE78" s="113">
        <v>25.292551532125525</v>
      </c>
      <c r="AF78" s="43">
        <v>201</v>
      </c>
      <c r="AG78" s="30"/>
      <c r="AH78" s="30"/>
      <c r="AI78" s="30"/>
      <c r="AJ78" s="30"/>
      <c r="AK78" s="113">
        <v>9.4355615954680427</v>
      </c>
      <c r="AL78" s="43">
        <v>115</v>
      </c>
      <c r="AM78" s="30"/>
      <c r="AN78" s="30"/>
      <c r="AO78" s="30"/>
      <c r="AP78" s="30"/>
      <c r="AQ78" s="113">
        <v>9.4311040547204072</v>
      </c>
      <c r="AR78" s="43">
        <v>156</v>
      </c>
      <c r="AS78" s="30"/>
      <c r="AT78" s="30"/>
      <c r="AU78" s="30"/>
      <c r="AV78" s="30"/>
      <c r="AW78" s="113">
        <v>13.407263466815365</v>
      </c>
      <c r="AX78" s="43">
        <v>176</v>
      </c>
      <c r="AY78" s="30"/>
      <c r="AZ78" s="30"/>
      <c r="BA78" s="30"/>
      <c r="BB78" s="30"/>
      <c r="BC78" s="113">
        <v>6.0015568273964881</v>
      </c>
      <c r="BD78" s="44" t="s">
        <v>807</v>
      </c>
      <c r="BE78" s="30"/>
      <c r="BF78" s="30"/>
      <c r="BG78" s="30"/>
      <c r="BH78" s="30"/>
      <c r="BI78" s="113">
        <v>12.18186092542788</v>
      </c>
      <c r="BJ78" s="43">
        <v>108</v>
      </c>
      <c r="BK78" s="30"/>
      <c r="BL78" s="30"/>
      <c r="BM78" s="30"/>
      <c r="BN78" s="30"/>
      <c r="BO78" s="113">
        <v>6.9957028040951252</v>
      </c>
      <c r="BP78" s="44" t="s">
        <v>807</v>
      </c>
      <c r="BQ78" s="30"/>
      <c r="BR78" s="30"/>
      <c r="BS78" s="30"/>
      <c r="BT78" s="30"/>
      <c r="BU78" s="113">
        <v>22.83632680968957</v>
      </c>
      <c r="BV78" s="44">
        <v>157</v>
      </c>
      <c r="BW78" s="30"/>
      <c r="BX78" s="30"/>
      <c r="BY78" s="30"/>
      <c r="BZ78" s="30"/>
      <c r="CA78" s="113">
        <v>14.209478665565838</v>
      </c>
      <c r="CB78" s="43">
        <v>179</v>
      </c>
      <c r="CC78" s="30"/>
      <c r="CD78" s="30"/>
      <c r="CE78" s="30"/>
      <c r="CF78" s="30"/>
      <c r="CG78" s="113">
        <v>6.8292431850150521</v>
      </c>
      <c r="CH78" s="43">
        <v>101</v>
      </c>
      <c r="CI78" s="30"/>
      <c r="CJ78" s="30"/>
      <c r="CK78" s="30"/>
      <c r="CL78" s="30"/>
      <c r="CM78" s="113">
        <v>7.2587219564620122</v>
      </c>
      <c r="CN78" s="44" t="s">
        <v>807</v>
      </c>
      <c r="CO78" s="30"/>
      <c r="CP78" s="30"/>
      <c r="CQ78" s="30"/>
      <c r="CR78" s="30"/>
      <c r="CS78" s="113">
        <v>12.562353953481979</v>
      </c>
      <c r="CT78" s="43">
        <v>159</v>
      </c>
      <c r="CU78" s="113">
        <v>265</v>
      </c>
      <c r="CV78" s="113">
        <v>351</v>
      </c>
      <c r="CW78" s="113">
        <v>713</v>
      </c>
      <c r="CX78" s="113">
        <v>681.60735668128791</v>
      </c>
      <c r="CY78" s="113">
        <v>166.62019636045312</v>
      </c>
      <c r="CZ78" s="114">
        <v>1408</v>
      </c>
      <c r="DA78" s="30">
        <v>1</v>
      </c>
      <c r="DB78" s="30">
        <v>1</v>
      </c>
      <c r="DC78" s="30">
        <v>2</v>
      </c>
      <c r="DD78" s="31">
        <v>2</v>
      </c>
      <c r="DE78" s="109">
        <v>0</v>
      </c>
      <c r="DF78" s="31">
        <v>3</v>
      </c>
    </row>
    <row r="79" spans="1:110" x14ac:dyDescent="0.25">
      <c r="A79" s="29">
        <v>155</v>
      </c>
      <c r="B79" s="29" t="s">
        <v>10</v>
      </c>
      <c r="C79" s="29" t="s">
        <v>793</v>
      </c>
      <c r="D79" s="29" t="s">
        <v>793</v>
      </c>
      <c r="E79" s="29" t="s">
        <v>793</v>
      </c>
      <c r="F79" s="29" t="s">
        <v>793</v>
      </c>
      <c r="G79" s="29" t="s">
        <v>793</v>
      </c>
      <c r="H79" s="29" t="s">
        <v>795</v>
      </c>
      <c r="I79" s="30"/>
      <c r="J79" s="30"/>
      <c r="K79" s="30"/>
      <c r="L79" s="30"/>
      <c r="M79" s="113">
        <v>5.7865125826671679</v>
      </c>
      <c r="N79" s="44" t="s">
        <v>807</v>
      </c>
      <c r="O79" s="30"/>
      <c r="P79" s="30"/>
      <c r="Q79" s="30"/>
      <c r="R79" s="30"/>
      <c r="S79" s="113">
        <v>17.381877797321486</v>
      </c>
      <c r="T79" s="44" t="s">
        <v>807</v>
      </c>
      <c r="U79" s="30"/>
      <c r="V79" s="30"/>
      <c r="W79" s="30"/>
      <c r="X79" s="30"/>
      <c r="Y79" s="113">
        <v>6.509928416433274</v>
      </c>
      <c r="Z79" s="44" t="s">
        <v>807</v>
      </c>
      <c r="AA79" s="30"/>
      <c r="AB79" s="30"/>
      <c r="AC79" s="30"/>
      <c r="AD79" s="30"/>
      <c r="AE79" s="113">
        <v>61.938302177464315</v>
      </c>
      <c r="AF79" s="44" t="s">
        <v>807</v>
      </c>
      <c r="AG79" s="30"/>
      <c r="AH79" s="30"/>
      <c r="AI79" s="30"/>
      <c r="AJ79" s="30"/>
      <c r="AK79" s="113">
        <v>99.40172110519002</v>
      </c>
      <c r="AL79" s="43">
        <v>33</v>
      </c>
      <c r="AM79" s="30"/>
      <c r="AN79" s="30"/>
      <c r="AO79" s="30"/>
      <c r="AP79" s="30"/>
      <c r="AQ79" s="113">
        <v>59.915911685034963</v>
      </c>
      <c r="AR79" s="44" t="s">
        <v>807</v>
      </c>
      <c r="AS79" s="30"/>
      <c r="AT79" s="30"/>
      <c r="AU79" s="30"/>
      <c r="AV79" s="30"/>
      <c r="AW79" s="113">
        <v>80.319793390353183</v>
      </c>
      <c r="AX79" s="43">
        <v>31</v>
      </c>
      <c r="AY79" s="30"/>
      <c r="AZ79" s="30"/>
      <c r="BA79" s="30"/>
      <c r="BB79" s="30"/>
      <c r="BC79" s="113">
        <v>22.574179762233154</v>
      </c>
      <c r="BD79" s="43">
        <v>60</v>
      </c>
      <c r="BE79" s="30"/>
      <c r="BF79" s="30"/>
      <c r="BG79" s="30"/>
      <c r="BH79" s="30"/>
      <c r="BI79" s="113">
        <v>44.601823325214561</v>
      </c>
      <c r="BJ79" s="43">
        <v>33</v>
      </c>
      <c r="BK79" s="30"/>
      <c r="BL79" s="30"/>
      <c r="BM79" s="30"/>
      <c r="BN79" s="30"/>
      <c r="BO79" s="113">
        <v>4.6614974867945227</v>
      </c>
      <c r="BP79" s="44" t="s">
        <v>807</v>
      </c>
      <c r="BQ79" s="30"/>
      <c r="BR79" s="30"/>
      <c r="BS79" s="30"/>
      <c r="BT79" s="30"/>
      <c r="BU79" s="113">
        <v>89.846482298337136</v>
      </c>
      <c r="BV79" s="44" t="s">
        <v>807</v>
      </c>
      <c r="BW79" s="30"/>
      <c r="BX79" s="30"/>
      <c r="BY79" s="30"/>
      <c r="BZ79" s="30"/>
      <c r="CA79" s="113">
        <v>217.62110573564138</v>
      </c>
      <c r="CB79" s="44" t="s">
        <v>807</v>
      </c>
      <c r="CC79" s="30"/>
      <c r="CD79" s="30"/>
      <c r="CE79" s="30"/>
      <c r="CF79" s="30"/>
      <c r="CG79" s="113">
        <v>57.717039265848328</v>
      </c>
      <c r="CH79" s="43">
        <v>37</v>
      </c>
      <c r="CI79" s="30"/>
      <c r="CJ79" s="30"/>
      <c r="CK79" s="30"/>
      <c r="CL79" s="30"/>
      <c r="CM79" s="113">
        <v>15.182424783540792</v>
      </c>
      <c r="CN79" s="44" t="s">
        <v>807</v>
      </c>
      <c r="CO79" s="30"/>
      <c r="CP79" s="30"/>
      <c r="CQ79" s="30"/>
      <c r="CR79" s="30"/>
      <c r="CS79" s="113">
        <v>72.545160033722965</v>
      </c>
      <c r="CT79" s="43">
        <v>56</v>
      </c>
      <c r="CU79" s="113">
        <v>113</v>
      </c>
      <c r="CV79" s="113">
        <v>236</v>
      </c>
      <c r="CW79" s="113">
        <v>565</v>
      </c>
      <c r="CX79" s="113">
        <v>250</v>
      </c>
      <c r="CY79" s="113">
        <v>827.6430675008969</v>
      </c>
      <c r="CZ79" s="114">
        <v>190</v>
      </c>
      <c r="DA79" s="30">
        <v>0</v>
      </c>
      <c r="DB79" s="30">
        <v>1</v>
      </c>
      <c r="DC79" s="30">
        <v>1</v>
      </c>
      <c r="DD79" s="31">
        <v>1</v>
      </c>
      <c r="DE79" s="109">
        <v>2</v>
      </c>
      <c r="DF79" s="31">
        <v>0</v>
      </c>
    </row>
    <row r="80" spans="1:110" x14ac:dyDescent="0.25">
      <c r="A80" s="29">
        <v>157</v>
      </c>
      <c r="B80" s="29" t="s">
        <v>10</v>
      </c>
      <c r="C80" s="29" t="s">
        <v>793</v>
      </c>
      <c r="D80" s="29" t="s">
        <v>793</v>
      </c>
      <c r="E80" s="29" t="s">
        <v>793</v>
      </c>
      <c r="F80" s="29" t="s">
        <v>793</v>
      </c>
      <c r="G80" s="29" t="s">
        <v>796</v>
      </c>
      <c r="H80" s="30" t="s">
        <v>793</v>
      </c>
      <c r="I80" s="30"/>
      <c r="J80" s="30"/>
      <c r="K80" s="30"/>
      <c r="L80" s="30"/>
      <c r="M80" s="113">
        <v>4.2319530096626066</v>
      </c>
      <c r="N80" s="43">
        <v>37</v>
      </c>
      <c r="O80" s="30"/>
      <c r="P80" s="30"/>
      <c r="Q80" s="30"/>
      <c r="R80" s="30"/>
      <c r="S80" s="113">
        <v>92.999249457690155</v>
      </c>
      <c r="T80" s="43">
        <v>87</v>
      </c>
      <c r="U80" s="30"/>
      <c r="V80" s="30"/>
      <c r="W80" s="30"/>
      <c r="X80" s="30"/>
      <c r="Y80" s="113">
        <v>32.714978560239672</v>
      </c>
      <c r="Z80" s="44" t="s">
        <v>807</v>
      </c>
      <c r="AA80" s="30"/>
      <c r="AB80" s="30"/>
      <c r="AC80" s="30"/>
      <c r="AD80" s="30"/>
      <c r="AE80" s="113">
        <v>174.8669395158426</v>
      </c>
      <c r="AF80" s="43">
        <v>255</v>
      </c>
      <c r="AG80" s="30"/>
      <c r="AH80" s="30"/>
      <c r="AI80" s="30"/>
      <c r="AJ80" s="30"/>
      <c r="AK80" s="113">
        <v>70.159600649004602</v>
      </c>
      <c r="AL80" s="43">
        <v>157</v>
      </c>
      <c r="AM80" s="30"/>
      <c r="AN80" s="30"/>
      <c r="AO80" s="30"/>
      <c r="AP80" s="30"/>
      <c r="AQ80" s="113">
        <v>84.064918357198266</v>
      </c>
      <c r="AR80" s="43">
        <v>138</v>
      </c>
      <c r="AS80" s="30"/>
      <c r="AT80" s="30"/>
      <c r="AU80" s="30"/>
      <c r="AV80" s="30"/>
      <c r="AW80" s="113">
        <v>77.812299244218323</v>
      </c>
      <c r="AX80" s="43">
        <v>164</v>
      </c>
      <c r="AY80" s="30"/>
      <c r="AZ80" s="30"/>
      <c r="BA80" s="30"/>
      <c r="BB80" s="30"/>
      <c r="BC80" s="113">
        <v>18.496495080279818</v>
      </c>
      <c r="BD80" s="43">
        <v>181</v>
      </c>
      <c r="BE80" s="30"/>
      <c r="BF80" s="30"/>
      <c r="BG80" s="30"/>
      <c r="BH80" s="30"/>
      <c r="BI80" s="113">
        <v>49.241776359119754</v>
      </c>
      <c r="BJ80" s="43">
        <v>124</v>
      </c>
      <c r="BK80" s="30"/>
      <c r="BL80" s="30"/>
      <c r="BM80" s="30"/>
      <c r="BN80" s="30"/>
      <c r="BO80" s="113">
        <v>15.543846503243154</v>
      </c>
      <c r="BP80" s="44" t="s">
        <v>807</v>
      </c>
      <c r="BQ80" s="30"/>
      <c r="BR80" s="30"/>
      <c r="BS80" s="30"/>
      <c r="BT80" s="30"/>
      <c r="BU80" s="113">
        <v>148.20569529706765</v>
      </c>
      <c r="BV80" s="44">
        <v>209</v>
      </c>
      <c r="BW80" s="30"/>
      <c r="BX80" s="30"/>
      <c r="BY80" s="30"/>
      <c r="BZ80" s="30"/>
      <c r="CA80" s="113">
        <v>108.78019887959903</v>
      </c>
      <c r="CB80" s="44" t="s">
        <v>807</v>
      </c>
      <c r="CC80" s="30"/>
      <c r="CD80" s="30"/>
      <c r="CE80" s="30"/>
      <c r="CF80" s="30"/>
      <c r="CG80" s="113">
        <v>34.938151002047668</v>
      </c>
      <c r="CH80" s="43">
        <v>155</v>
      </c>
      <c r="CI80" s="30"/>
      <c r="CJ80" s="30"/>
      <c r="CK80" s="30"/>
      <c r="CL80" s="30"/>
      <c r="CM80" s="113">
        <v>14.240002946201344</v>
      </c>
      <c r="CN80" s="44" t="s">
        <v>807</v>
      </c>
      <c r="CO80" s="30"/>
      <c r="CP80" s="30"/>
      <c r="CQ80" s="30"/>
      <c r="CR80" s="30"/>
      <c r="CS80" s="113">
        <v>76.620319108003244</v>
      </c>
      <c r="CT80" s="43">
        <v>154</v>
      </c>
      <c r="CU80" s="113">
        <v>629</v>
      </c>
      <c r="CV80" s="113">
        <v>703</v>
      </c>
      <c r="CW80" s="113">
        <v>1640</v>
      </c>
      <c r="CX80" s="113">
        <v>881.98929576501826</v>
      </c>
      <c r="CY80" s="113">
        <v>980.18797587947552</v>
      </c>
      <c r="CZ80" s="114">
        <v>1443</v>
      </c>
      <c r="DA80" s="30">
        <v>2</v>
      </c>
      <c r="DB80" s="30">
        <v>2</v>
      </c>
      <c r="DC80" s="30">
        <v>3</v>
      </c>
      <c r="DD80" s="31">
        <v>2</v>
      </c>
      <c r="DE80" s="109">
        <v>2</v>
      </c>
      <c r="DF80" s="31">
        <v>2</v>
      </c>
    </row>
    <row r="81" spans="1:112" x14ac:dyDescent="0.25">
      <c r="A81" s="32">
        <v>159</v>
      </c>
      <c r="B81" s="15" t="s">
        <v>10</v>
      </c>
      <c r="C81" s="15" t="s">
        <v>794</v>
      </c>
      <c r="D81" s="15" t="s">
        <v>794</v>
      </c>
      <c r="E81" s="15" t="s">
        <v>793</v>
      </c>
      <c r="F81" s="15" t="s">
        <v>793</v>
      </c>
      <c r="G81" s="15" t="s">
        <v>793</v>
      </c>
      <c r="H81" s="31" t="s">
        <v>794</v>
      </c>
      <c r="I81" s="31"/>
      <c r="J81" s="31"/>
      <c r="K81" s="31"/>
      <c r="L81" s="31"/>
      <c r="M81" s="73">
        <v>3.346590479884596</v>
      </c>
      <c r="N81" s="94">
        <v>94</v>
      </c>
      <c r="O81" s="31"/>
      <c r="P81" s="31"/>
      <c r="Q81" s="31"/>
      <c r="R81" s="31"/>
      <c r="S81" s="73">
        <v>8.9838221011454422</v>
      </c>
      <c r="T81" s="94">
        <v>66</v>
      </c>
      <c r="U81" s="31"/>
      <c r="V81" s="31"/>
      <c r="W81" s="31"/>
      <c r="X81" s="31"/>
      <c r="Y81" s="73">
        <v>5.0850288335108447</v>
      </c>
      <c r="Z81" s="94">
        <v>30</v>
      </c>
      <c r="AA81" s="31"/>
      <c r="AB81" s="31"/>
      <c r="AC81" s="31"/>
      <c r="AD81" s="31"/>
      <c r="AE81" s="73">
        <v>20.636590626206747</v>
      </c>
      <c r="AF81" s="94">
        <v>93</v>
      </c>
      <c r="AG81" s="31"/>
      <c r="AH81" s="31"/>
      <c r="AI81" s="31"/>
      <c r="AJ81" s="31"/>
      <c r="AK81" s="73">
        <v>8.3055203006300626</v>
      </c>
      <c r="AL81" s="94">
        <v>48</v>
      </c>
      <c r="AM81" s="31"/>
      <c r="AN81" s="31"/>
      <c r="AO81" s="31"/>
      <c r="AP81" s="31"/>
      <c r="AQ81" s="73">
        <v>10.967592352534064</v>
      </c>
      <c r="AR81" s="43">
        <v>44</v>
      </c>
      <c r="AS81" s="31"/>
      <c r="AT81" s="31"/>
      <c r="AU81" s="31"/>
      <c r="AV81" s="31"/>
      <c r="AW81" s="73">
        <v>14.003279058204926</v>
      </c>
      <c r="AX81" s="94">
        <v>50</v>
      </c>
      <c r="AY81" s="31"/>
      <c r="AZ81" s="31"/>
      <c r="BA81" s="31"/>
      <c r="BB81" s="31"/>
      <c r="BC81" s="73">
        <v>7.5444004459955707</v>
      </c>
      <c r="BD81" s="94">
        <v>52</v>
      </c>
      <c r="BE81" s="31"/>
      <c r="BF81" s="31"/>
      <c r="BG81" s="31"/>
      <c r="BH81" s="31"/>
      <c r="BI81" s="73">
        <v>10.365860215335104</v>
      </c>
      <c r="BJ81" s="94">
        <v>37</v>
      </c>
      <c r="BK81" s="31"/>
      <c r="BL81" s="31"/>
      <c r="BM81" s="31"/>
      <c r="BN81" s="31"/>
      <c r="BO81" s="73">
        <v>6.9544448799777232</v>
      </c>
      <c r="BP81" s="94">
        <v>31</v>
      </c>
      <c r="BQ81" s="31"/>
      <c r="BR81" s="31"/>
      <c r="BS81" s="31"/>
      <c r="BT81" s="31"/>
      <c r="BU81" s="73">
        <v>19.208403255640274</v>
      </c>
      <c r="BV81" s="46">
        <v>66</v>
      </c>
      <c r="BW81" s="31"/>
      <c r="BX81" s="31"/>
      <c r="BY81" s="31"/>
      <c r="BZ81" s="31"/>
      <c r="CA81" s="73">
        <v>8.9927213121008691</v>
      </c>
      <c r="CB81" s="46" t="s">
        <v>807</v>
      </c>
      <c r="CC81" s="31"/>
      <c r="CD81" s="31"/>
      <c r="CE81" s="31"/>
      <c r="CF81" s="31"/>
      <c r="CG81" s="73">
        <v>7.3301162898587746</v>
      </c>
      <c r="CH81" s="94">
        <v>46</v>
      </c>
      <c r="CI81" s="31"/>
      <c r="CJ81" s="31"/>
      <c r="CK81" s="31"/>
      <c r="CL81" s="31"/>
      <c r="CM81" s="73">
        <v>6.6457773713122172</v>
      </c>
      <c r="CN81" s="46" t="s">
        <v>807</v>
      </c>
      <c r="CO81" s="31"/>
      <c r="CP81" s="31"/>
      <c r="CQ81" s="31"/>
      <c r="CR81" s="31"/>
      <c r="CS81" s="73">
        <v>13.874380631874294</v>
      </c>
      <c r="CT81" s="94">
        <v>46</v>
      </c>
      <c r="CU81" s="73">
        <v>155</v>
      </c>
      <c r="CV81" s="73">
        <v>67</v>
      </c>
      <c r="CW81" s="73">
        <v>197</v>
      </c>
      <c r="CX81" s="73">
        <v>166.28852213984021</v>
      </c>
      <c r="CY81" s="73">
        <v>141.35353722833133</v>
      </c>
      <c r="CZ81" s="90">
        <v>557</v>
      </c>
      <c r="DA81" s="31">
        <v>0</v>
      </c>
      <c r="DB81" s="31">
        <v>0</v>
      </c>
      <c r="DC81" s="31">
        <v>0</v>
      </c>
      <c r="DD81" s="31">
        <v>0</v>
      </c>
      <c r="DE81" s="109">
        <v>0</v>
      </c>
      <c r="DF81" s="31">
        <v>1</v>
      </c>
    </row>
    <row r="82" spans="1:112" x14ac:dyDescent="0.25">
      <c r="A82" s="32">
        <v>161</v>
      </c>
      <c r="B82" s="15" t="s">
        <v>10</v>
      </c>
      <c r="C82" s="15" t="s">
        <v>794</v>
      </c>
      <c r="D82" s="15" t="s">
        <v>793</v>
      </c>
      <c r="E82" s="15" t="s">
        <v>793</v>
      </c>
      <c r="F82" s="15" t="s">
        <v>793</v>
      </c>
      <c r="G82" s="15" t="s">
        <v>793</v>
      </c>
      <c r="H82" s="15" t="s">
        <v>796</v>
      </c>
      <c r="I82" s="31"/>
      <c r="J82" s="31"/>
      <c r="K82" s="31"/>
      <c r="L82" s="31"/>
      <c r="M82" s="73">
        <v>2.8855306604619839</v>
      </c>
      <c r="N82" s="46" t="s">
        <v>807</v>
      </c>
      <c r="O82" s="31"/>
      <c r="P82" s="31"/>
      <c r="Q82" s="31"/>
      <c r="R82" s="31"/>
      <c r="S82" s="73">
        <v>57.729910445324826</v>
      </c>
      <c r="T82" s="46" t="s">
        <v>807</v>
      </c>
      <c r="U82" s="31"/>
      <c r="V82" s="31"/>
      <c r="W82" s="31"/>
      <c r="X82" s="31"/>
      <c r="Y82" s="73">
        <v>4.9071612137752858</v>
      </c>
      <c r="Z82" s="46" t="s">
        <v>807</v>
      </c>
      <c r="AA82" s="31"/>
      <c r="AB82" s="31"/>
      <c r="AC82" s="31"/>
      <c r="AD82" s="31"/>
      <c r="AE82" s="73">
        <v>18.916629668577244</v>
      </c>
      <c r="AF82" s="94">
        <v>28</v>
      </c>
      <c r="AG82" s="31"/>
      <c r="AH82" s="31"/>
      <c r="AI82" s="31"/>
      <c r="AJ82" s="31"/>
      <c r="AK82" s="73">
        <v>9.3094128916797558</v>
      </c>
      <c r="AL82" s="46" t="s">
        <v>807</v>
      </c>
      <c r="AM82" s="31"/>
      <c r="AN82" s="31"/>
      <c r="AO82" s="31"/>
      <c r="AP82" s="31"/>
      <c r="AQ82" s="73">
        <v>11.108218811095007</v>
      </c>
      <c r="AR82" s="44" t="s">
        <v>807</v>
      </c>
      <c r="AS82" s="31"/>
      <c r="AT82" s="31"/>
      <c r="AU82" s="31"/>
      <c r="AV82" s="31"/>
      <c r="AW82" s="73">
        <v>13.810885624208316</v>
      </c>
      <c r="AX82" s="46" t="s">
        <v>807</v>
      </c>
      <c r="AY82" s="31"/>
      <c r="AZ82" s="31"/>
      <c r="BA82" s="31"/>
      <c r="BB82" s="31"/>
      <c r="BC82" s="73">
        <v>7.1446539351262555</v>
      </c>
      <c r="BD82" s="46" t="s">
        <v>807</v>
      </c>
      <c r="BE82" s="31"/>
      <c r="BF82" s="31"/>
      <c r="BG82" s="31"/>
      <c r="BH82" s="31"/>
      <c r="BI82" s="73">
        <v>10.49179345531773</v>
      </c>
      <c r="BJ82" s="46" t="s">
        <v>807</v>
      </c>
      <c r="BK82" s="31"/>
      <c r="BL82" s="31"/>
      <c r="BM82" s="31"/>
      <c r="BN82" s="31"/>
      <c r="BO82" s="73">
        <v>3.9257610462623331</v>
      </c>
      <c r="BP82" s="46" t="s">
        <v>807</v>
      </c>
      <c r="BQ82" s="31"/>
      <c r="BR82" s="31"/>
      <c r="BS82" s="31"/>
      <c r="BT82" s="31"/>
      <c r="BU82" s="73">
        <v>17.269146050486338</v>
      </c>
      <c r="BV82" s="46" t="s">
        <v>807</v>
      </c>
      <c r="BW82" s="31"/>
      <c r="BX82" s="31"/>
      <c r="BY82" s="31"/>
      <c r="BZ82" s="31"/>
      <c r="CA82" s="73">
        <v>8.9741983357270492</v>
      </c>
      <c r="CB82" s="46" t="s">
        <v>807</v>
      </c>
      <c r="CC82" s="31"/>
      <c r="CD82" s="31"/>
      <c r="CE82" s="31"/>
      <c r="CF82" s="31"/>
      <c r="CG82" s="73">
        <v>7.5555651031934596</v>
      </c>
      <c r="CH82" s="46" t="s">
        <v>807</v>
      </c>
      <c r="CI82" s="31"/>
      <c r="CJ82" s="31"/>
      <c r="CK82" s="31"/>
      <c r="CL82" s="31"/>
      <c r="CM82" s="73">
        <v>6.0433643726886226</v>
      </c>
      <c r="CN82" s="46" t="s">
        <v>807</v>
      </c>
      <c r="CO82" s="31"/>
      <c r="CP82" s="31"/>
      <c r="CQ82" s="31"/>
      <c r="CR82" s="31"/>
      <c r="CS82" s="73">
        <v>14.202943361636516</v>
      </c>
      <c r="CT82" s="46" t="s">
        <v>807</v>
      </c>
      <c r="CU82" s="73">
        <v>119</v>
      </c>
      <c r="CV82" s="73">
        <v>94</v>
      </c>
      <c r="CW82" s="73">
        <v>178</v>
      </c>
      <c r="CX82" s="73">
        <v>210.69639967446159</v>
      </c>
      <c r="CY82" s="73">
        <v>184.24499037997245</v>
      </c>
      <c r="CZ82" s="90">
        <v>28</v>
      </c>
      <c r="DA82" s="31">
        <v>0</v>
      </c>
      <c r="DB82" s="31">
        <v>0</v>
      </c>
      <c r="DC82" s="31">
        <v>0</v>
      </c>
      <c r="DD82" s="31">
        <v>1</v>
      </c>
      <c r="DE82" s="109">
        <v>0</v>
      </c>
      <c r="DF82" s="31">
        <v>0</v>
      </c>
    </row>
    <row r="83" spans="1:112" x14ac:dyDescent="0.25">
      <c r="A83" s="32">
        <v>163</v>
      </c>
      <c r="B83" s="15" t="s">
        <v>10</v>
      </c>
      <c r="C83" s="15" t="s">
        <v>793</v>
      </c>
      <c r="D83" s="15" t="s">
        <v>794</v>
      </c>
      <c r="E83" s="15" t="s">
        <v>793</v>
      </c>
      <c r="F83" s="15" t="s">
        <v>793</v>
      </c>
      <c r="G83" s="15" t="s">
        <v>793</v>
      </c>
      <c r="H83" s="31" t="s">
        <v>793</v>
      </c>
      <c r="I83" s="31"/>
      <c r="J83" s="31"/>
      <c r="K83" s="31"/>
      <c r="L83" s="31"/>
      <c r="M83" s="73">
        <v>3.1516082619916452</v>
      </c>
      <c r="N83" s="46" t="s">
        <v>807</v>
      </c>
      <c r="O83" s="31"/>
      <c r="P83" s="31"/>
      <c r="Q83" s="31"/>
      <c r="R83" s="31"/>
      <c r="S83" s="73">
        <v>9.2385757209565078</v>
      </c>
      <c r="T83" s="46" t="s">
        <v>807</v>
      </c>
      <c r="U83" s="31"/>
      <c r="V83" s="31"/>
      <c r="W83" s="31"/>
      <c r="X83" s="31"/>
      <c r="Y83" s="73">
        <v>4.7005759786728154</v>
      </c>
      <c r="Z83" s="46" t="s">
        <v>807</v>
      </c>
      <c r="AA83" s="31"/>
      <c r="AB83" s="31"/>
      <c r="AC83" s="31"/>
      <c r="AD83" s="31"/>
      <c r="AE83" s="73">
        <v>29.39498172095503</v>
      </c>
      <c r="AF83" s="46" t="s">
        <v>807</v>
      </c>
      <c r="AG83" s="31"/>
      <c r="AH83" s="31"/>
      <c r="AI83" s="31"/>
      <c r="AJ83" s="31"/>
      <c r="AK83" s="73">
        <v>18.73258912943971</v>
      </c>
      <c r="AL83" s="46" t="s">
        <v>807</v>
      </c>
      <c r="AM83" s="31"/>
      <c r="AN83" s="31"/>
      <c r="AO83" s="31"/>
      <c r="AP83" s="31"/>
      <c r="AQ83" s="73">
        <v>15.206123538176405</v>
      </c>
      <c r="AR83" s="44" t="s">
        <v>807</v>
      </c>
      <c r="AS83" s="31"/>
      <c r="AT83" s="31"/>
      <c r="AU83" s="31"/>
      <c r="AV83" s="31"/>
      <c r="AW83" s="73">
        <v>19.931213598843335</v>
      </c>
      <c r="AX83" s="46" t="s">
        <v>807</v>
      </c>
      <c r="AY83" s="31"/>
      <c r="AZ83" s="31"/>
      <c r="BA83" s="31"/>
      <c r="BB83" s="31"/>
      <c r="BC83" s="73">
        <v>7.5076253515649425</v>
      </c>
      <c r="BD83" s="46" t="s">
        <v>807</v>
      </c>
      <c r="BE83" s="31"/>
      <c r="BF83" s="31"/>
      <c r="BG83" s="31"/>
      <c r="BH83" s="31"/>
      <c r="BI83" s="73">
        <v>16.680512698863218</v>
      </c>
      <c r="BJ83" s="46" t="s">
        <v>807</v>
      </c>
      <c r="BK83" s="31"/>
      <c r="BL83" s="31"/>
      <c r="BM83" s="31"/>
      <c r="BN83" s="31"/>
      <c r="BO83" s="73">
        <v>3.6684848710770015</v>
      </c>
      <c r="BP83" s="46" t="s">
        <v>807</v>
      </c>
      <c r="BQ83" s="31"/>
      <c r="BR83" s="31"/>
      <c r="BS83" s="31"/>
      <c r="BT83" s="31"/>
      <c r="BU83" s="73">
        <v>26.478668427032513</v>
      </c>
      <c r="BV83" s="46" t="s">
        <v>807</v>
      </c>
      <c r="BW83" s="31"/>
      <c r="BX83" s="31"/>
      <c r="BY83" s="31"/>
      <c r="BZ83" s="31"/>
      <c r="CA83" s="73">
        <v>39.072351067635637</v>
      </c>
      <c r="CB83" s="46" t="s">
        <v>807</v>
      </c>
      <c r="CC83" s="31"/>
      <c r="CD83" s="31"/>
      <c r="CE83" s="31"/>
      <c r="CF83" s="31"/>
      <c r="CG83" s="73">
        <v>12.265910037011498</v>
      </c>
      <c r="CH83" s="46" t="s">
        <v>807</v>
      </c>
      <c r="CI83" s="31"/>
      <c r="CJ83" s="31"/>
      <c r="CK83" s="31"/>
      <c r="CL83" s="31"/>
      <c r="CM83" s="73">
        <v>8.1253699172361102</v>
      </c>
      <c r="CN83" s="46" t="s">
        <v>807</v>
      </c>
      <c r="CO83" s="31"/>
      <c r="CP83" s="31"/>
      <c r="CQ83" s="31"/>
      <c r="CR83" s="31"/>
      <c r="CS83" s="73">
        <v>24.310421945842972</v>
      </c>
      <c r="CT83" s="46" t="s">
        <v>807</v>
      </c>
      <c r="CU83" s="73">
        <v>244</v>
      </c>
      <c r="CV83" s="73">
        <v>402</v>
      </c>
      <c r="CW83" s="73">
        <v>354</v>
      </c>
      <c r="CX83" s="73">
        <v>331.66092125579536</v>
      </c>
      <c r="CY83" s="73">
        <v>227.80577865174274</v>
      </c>
      <c r="CZ83" s="94" t="s">
        <v>807</v>
      </c>
      <c r="DA83" s="31">
        <v>1</v>
      </c>
      <c r="DB83" s="31">
        <v>1</v>
      </c>
      <c r="DC83" s="31">
        <v>1</v>
      </c>
      <c r="DD83" s="31">
        <v>1</v>
      </c>
      <c r="DE83" s="109">
        <v>1</v>
      </c>
      <c r="DF83" s="31">
        <v>0</v>
      </c>
    </row>
    <row r="84" spans="1:112" x14ac:dyDescent="0.25">
      <c r="A84" s="32">
        <v>165</v>
      </c>
      <c r="B84" s="15" t="s">
        <v>10</v>
      </c>
      <c r="C84" s="15" t="s">
        <v>794</v>
      </c>
      <c r="D84" s="15" t="s">
        <v>793</v>
      </c>
      <c r="E84" s="15" t="s">
        <v>794</v>
      </c>
      <c r="F84" s="15" t="s">
        <v>793</v>
      </c>
      <c r="G84" s="15" t="s">
        <v>793</v>
      </c>
      <c r="H84" s="31" t="s">
        <v>793</v>
      </c>
      <c r="I84" s="31"/>
      <c r="J84" s="31"/>
      <c r="K84" s="31"/>
      <c r="L84" s="31"/>
      <c r="M84" s="73">
        <v>3.2595038743125553</v>
      </c>
      <c r="N84" s="46" t="s">
        <v>807</v>
      </c>
      <c r="O84" s="31"/>
      <c r="P84" s="31"/>
      <c r="Q84" s="31"/>
      <c r="R84" s="31"/>
      <c r="S84" s="73">
        <v>10.175768053753638</v>
      </c>
      <c r="T84" s="46" t="s">
        <v>807</v>
      </c>
      <c r="U84" s="31"/>
      <c r="V84" s="31"/>
      <c r="W84" s="31"/>
      <c r="X84" s="31"/>
      <c r="Y84" s="73">
        <v>4.5495707775968004</v>
      </c>
      <c r="Z84" s="46" t="s">
        <v>807</v>
      </c>
      <c r="AA84" s="31"/>
      <c r="AB84" s="31"/>
      <c r="AC84" s="31"/>
      <c r="AD84" s="31"/>
      <c r="AE84" s="73">
        <v>12.678857952779252</v>
      </c>
      <c r="AF84" s="46" t="s">
        <v>807</v>
      </c>
      <c r="AG84" s="31"/>
      <c r="AH84" s="31"/>
      <c r="AI84" s="31"/>
      <c r="AJ84" s="31"/>
      <c r="AK84" s="73">
        <v>5.6417285015583465</v>
      </c>
      <c r="AL84" s="46" t="s">
        <v>807</v>
      </c>
      <c r="AM84" s="31"/>
      <c r="AN84" s="31"/>
      <c r="AO84" s="31"/>
      <c r="AP84" s="31"/>
      <c r="AQ84" s="73">
        <v>7.6011006622870445</v>
      </c>
      <c r="AR84" s="44" t="s">
        <v>807</v>
      </c>
      <c r="AS84" s="31"/>
      <c r="AT84" s="31"/>
      <c r="AU84" s="31"/>
      <c r="AV84" s="31"/>
      <c r="AW84" s="73">
        <v>10.765398723189509</v>
      </c>
      <c r="AX84" s="46" t="s">
        <v>807</v>
      </c>
      <c r="AY84" s="31"/>
      <c r="AZ84" s="31"/>
      <c r="BA84" s="31"/>
      <c r="BB84" s="31"/>
      <c r="BC84" s="73">
        <v>7.1310925820081801</v>
      </c>
      <c r="BD84" s="46" t="s">
        <v>807</v>
      </c>
      <c r="BE84" s="31"/>
      <c r="BF84" s="31"/>
      <c r="BG84" s="31"/>
      <c r="BH84" s="31"/>
      <c r="BI84" s="73">
        <v>8.697492655165636</v>
      </c>
      <c r="BJ84" s="46" t="s">
        <v>807</v>
      </c>
      <c r="BK84" s="31"/>
      <c r="BL84" s="31"/>
      <c r="BM84" s="31"/>
      <c r="BN84" s="31"/>
      <c r="BO84" s="73">
        <v>4.0655775590928505</v>
      </c>
      <c r="BP84" s="46" t="s">
        <v>807</v>
      </c>
      <c r="BQ84" s="31"/>
      <c r="BR84" s="31"/>
      <c r="BS84" s="31"/>
      <c r="BT84" s="31"/>
      <c r="BU84" s="73">
        <v>11.52039490109485</v>
      </c>
      <c r="BV84" s="46" t="s">
        <v>807</v>
      </c>
      <c r="BW84" s="31"/>
      <c r="BX84" s="31"/>
      <c r="BY84" s="31"/>
      <c r="BZ84" s="31"/>
      <c r="CA84" s="73">
        <v>8.4165314991795181</v>
      </c>
      <c r="CB84" s="46" t="s">
        <v>807</v>
      </c>
      <c r="CC84" s="31"/>
      <c r="CD84" s="31"/>
      <c r="CE84" s="31"/>
      <c r="CF84" s="31"/>
      <c r="CG84" s="73">
        <v>6.4670751129964712</v>
      </c>
      <c r="CH84" s="46" t="s">
        <v>807</v>
      </c>
      <c r="CI84" s="31"/>
      <c r="CJ84" s="31"/>
      <c r="CK84" s="31"/>
      <c r="CL84" s="31"/>
      <c r="CM84" s="73">
        <v>6.5001987219056767</v>
      </c>
      <c r="CN84" s="46" t="s">
        <v>807</v>
      </c>
      <c r="CO84" s="31"/>
      <c r="CP84" s="31"/>
      <c r="CQ84" s="31"/>
      <c r="CR84" s="31"/>
      <c r="CS84" s="73">
        <v>11.844834403982297</v>
      </c>
      <c r="CT84" s="46" t="s">
        <v>807</v>
      </c>
      <c r="CU84" s="73">
        <v>122</v>
      </c>
      <c r="CV84" s="73">
        <v>86</v>
      </c>
      <c r="CW84" s="73">
        <v>151</v>
      </c>
      <c r="CX84" s="73">
        <v>132</v>
      </c>
      <c r="CY84" s="73">
        <v>108.92452952458187</v>
      </c>
      <c r="CZ84" s="94" t="s">
        <v>807</v>
      </c>
      <c r="DA84" s="31">
        <v>0</v>
      </c>
      <c r="DB84" s="31">
        <v>0</v>
      </c>
      <c r="DC84" s="31">
        <v>0</v>
      </c>
      <c r="DD84" s="31">
        <v>0</v>
      </c>
      <c r="DE84" s="109">
        <v>0</v>
      </c>
      <c r="DF84" s="31">
        <v>0</v>
      </c>
    </row>
    <row r="85" spans="1:112" x14ac:dyDescent="0.25">
      <c r="A85" s="15">
        <v>167</v>
      </c>
      <c r="B85" s="15" t="s">
        <v>7</v>
      </c>
      <c r="C85" s="15" t="s">
        <v>793</v>
      </c>
      <c r="D85" s="15" t="s">
        <v>793</v>
      </c>
      <c r="E85" s="15" t="s">
        <v>793</v>
      </c>
      <c r="F85" s="15" t="s">
        <v>793</v>
      </c>
      <c r="G85" s="15" t="s">
        <v>793</v>
      </c>
      <c r="H85" s="31" t="s">
        <v>793</v>
      </c>
      <c r="I85" s="31"/>
      <c r="J85" s="31"/>
      <c r="K85" s="31"/>
      <c r="L85" s="31"/>
      <c r="M85" s="73">
        <v>2.784146371302556</v>
      </c>
      <c r="N85" s="46" t="s">
        <v>807</v>
      </c>
      <c r="O85" s="31"/>
      <c r="P85" s="31"/>
      <c r="Q85" s="31"/>
      <c r="R85" s="31"/>
      <c r="S85" s="73">
        <v>9.0865555257368982</v>
      </c>
      <c r="T85" s="46" t="s">
        <v>807</v>
      </c>
      <c r="U85" s="31"/>
      <c r="V85" s="31"/>
      <c r="W85" s="31"/>
      <c r="X85" s="31"/>
      <c r="Y85" s="73">
        <v>3.9095851797917356</v>
      </c>
      <c r="Z85" s="46" t="s">
        <v>807</v>
      </c>
      <c r="AA85" s="31"/>
      <c r="AB85" s="31"/>
      <c r="AC85" s="31"/>
      <c r="AD85" s="31"/>
      <c r="AE85" s="73">
        <v>11.653842873394883</v>
      </c>
      <c r="AF85" s="94">
        <v>27</v>
      </c>
      <c r="AG85" s="31"/>
      <c r="AH85" s="31"/>
      <c r="AI85" s="31"/>
      <c r="AJ85" s="31"/>
      <c r="AK85" s="73">
        <v>7.2406068196663647</v>
      </c>
      <c r="AL85" s="46" t="s">
        <v>807</v>
      </c>
      <c r="AM85" s="31"/>
      <c r="AN85" s="31"/>
      <c r="AO85" s="31"/>
      <c r="AP85" s="31"/>
      <c r="AQ85" s="73">
        <v>6.8532366541660208</v>
      </c>
      <c r="AR85" s="43">
        <v>28</v>
      </c>
      <c r="AS85" s="31"/>
      <c r="AT85" s="31"/>
      <c r="AU85" s="31"/>
      <c r="AV85" s="31"/>
      <c r="AW85" s="73">
        <v>11.176094918335925</v>
      </c>
      <c r="AX85" s="94">
        <v>25</v>
      </c>
      <c r="AY85" s="31"/>
      <c r="AZ85" s="31"/>
      <c r="BA85" s="31"/>
      <c r="BB85" s="31"/>
      <c r="BC85" s="73">
        <v>6.3669785142080855</v>
      </c>
      <c r="BD85" s="46" t="s">
        <v>807</v>
      </c>
      <c r="BE85" s="31"/>
      <c r="BF85" s="31"/>
      <c r="BG85" s="31"/>
      <c r="BH85" s="31"/>
      <c r="BI85" s="73">
        <v>7.7066248171635152</v>
      </c>
      <c r="BJ85" s="94">
        <v>25</v>
      </c>
      <c r="BK85" s="31"/>
      <c r="BL85" s="31"/>
      <c r="BM85" s="31"/>
      <c r="BN85" s="31"/>
      <c r="BO85" s="73">
        <v>3.4169082824552621</v>
      </c>
      <c r="BP85" s="46" t="s">
        <v>807</v>
      </c>
      <c r="BQ85" s="31"/>
      <c r="BR85" s="31"/>
      <c r="BS85" s="31"/>
      <c r="BT85" s="31"/>
      <c r="BU85" s="73">
        <v>11.161962811901208</v>
      </c>
      <c r="BV85" s="46" t="s">
        <v>807</v>
      </c>
      <c r="BW85" s="31"/>
      <c r="BX85" s="31"/>
      <c r="BY85" s="31"/>
      <c r="BZ85" s="31"/>
      <c r="CA85" s="73">
        <v>6.4487046208907728</v>
      </c>
      <c r="CB85" s="46" t="s">
        <v>807</v>
      </c>
      <c r="CC85" s="31"/>
      <c r="CD85" s="31"/>
      <c r="CE85" s="31"/>
      <c r="CF85" s="31"/>
      <c r="CG85" s="73">
        <v>6.5033139895868821</v>
      </c>
      <c r="CH85" s="46" t="s">
        <v>807</v>
      </c>
      <c r="CI85" s="31"/>
      <c r="CJ85" s="31"/>
      <c r="CK85" s="31"/>
      <c r="CL85" s="31"/>
      <c r="CM85" s="73">
        <v>5.2825989484268465</v>
      </c>
      <c r="CN85" s="46" t="s">
        <v>807</v>
      </c>
      <c r="CO85" s="31"/>
      <c r="CP85" s="31"/>
      <c r="CQ85" s="31"/>
      <c r="CR85" s="31"/>
      <c r="CS85" s="73">
        <v>9.4808147732025798</v>
      </c>
      <c r="CT85" s="94">
        <v>26</v>
      </c>
      <c r="CU85" s="73">
        <v>110</v>
      </c>
      <c r="CV85" s="73">
        <v>128</v>
      </c>
      <c r="CW85" s="73">
        <v>104</v>
      </c>
      <c r="CX85" s="73">
        <v>177.90708132811395</v>
      </c>
      <c r="CY85" s="73">
        <v>99.920850214718882</v>
      </c>
      <c r="CZ85" s="90">
        <v>131</v>
      </c>
      <c r="DA85" s="31">
        <v>0</v>
      </c>
      <c r="DB85" s="31">
        <v>0</v>
      </c>
      <c r="DC85" s="31">
        <v>0</v>
      </c>
      <c r="DD85" s="31">
        <v>0</v>
      </c>
      <c r="DE85" s="109">
        <v>0</v>
      </c>
      <c r="DF85" s="31">
        <v>0</v>
      </c>
    </row>
    <row r="86" spans="1:112" x14ac:dyDescent="0.25">
      <c r="A86" s="15">
        <v>169</v>
      </c>
      <c r="B86" s="15" t="s">
        <v>7</v>
      </c>
      <c r="C86" s="15" t="s">
        <v>793</v>
      </c>
      <c r="D86" s="15" t="s">
        <v>793</v>
      </c>
      <c r="E86" s="15" t="s">
        <v>793</v>
      </c>
      <c r="F86" s="15" t="s">
        <v>793</v>
      </c>
      <c r="G86" s="15" t="s">
        <v>793</v>
      </c>
      <c r="H86" s="15" t="s">
        <v>796</v>
      </c>
      <c r="I86" s="31"/>
      <c r="J86" s="31"/>
      <c r="K86" s="31"/>
      <c r="L86" s="31"/>
      <c r="M86" s="73">
        <v>2.2998186607788913</v>
      </c>
      <c r="N86" s="46" t="s">
        <v>807</v>
      </c>
      <c r="O86" s="31"/>
      <c r="P86" s="31"/>
      <c r="Q86" s="31"/>
      <c r="R86" s="31"/>
      <c r="S86" s="73">
        <v>32.591049596836577</v>
      </c>
      <c r="T86" s="46" t="s">
        <v>807</v>
      </c>
      <c r="U86" s="31"/>
      <c r="V86" s="31"/>
      <c r="W86" s="31"/>
      <c r="X86" s="31"/>
      <c r="Y86" s="73">
        <v>3.8056005072714552</v>
      </c>
      <c r="Z86" s="46" t="s">
        <v>807</v>
      </c>
      <c r="AA86" s="31"/>
      <c r="AB86" s="31"/>
      <c r="AC86" s="31"/>
      <c r="AD86" s="31"/>
      <c r="AE86" s="73">
        <v>7.1721516857756313</v>
      </c>
      <c r="AF86" s="46" t="s">
        <v>807</v>
      </c>
      <c r="AG86" s="31"/>
      <c r="AH86" s="31"/>
      <c r="AI86" s="31"/>
      <c r="AJ86" s="31"/>
      <c r="AK86" s="73">
        <v>3.4900865001980126</v>
      </c>
      <c r="AL86" s="46" t="s">
        <v>807</v>
      </c>
      <c r="AM86" s="31"/>
      <c r="AN86" s="31"/>
      <c r="AO86" s="31"/>
      <c r="AP86" s="31"/>
      <c r="AQ86" s="73">
        <v>4.3684076999261405</v>
      </c>
      <c r="AR86" s="44" t="s">
        <v>807</v>
      </c>
      <c r="AS86" s="31"/>
      <c r="AT86" s="31"/>
      <c r="AU86" s="31"/>
      <c r="AV86" s="31"/>
      <c r="AW86" s="73">
        <v>6.7929378522264079</v>
      </c>
      <c r="AX86" s="46" t="s">
        <v>807</v>
      </c>
      <c r="AY86" s="31"/>
      <c r="AZ86" s="31"/>
      <c r="BA86" s="31"/>
      <c r="BB86" s="31"/>
      <c r="BC86" s="73">
        <v>5.8812612903952335</v>
      </c>
      <c r="BD86" s="46" t="s">
        <v>807</v>
      </c>
      <c r="BE86" s="31"/>
      <c r="BF86" s="31"/>
      <c r="BG86" s="31"/>
      <c r="BH86" s="31"/>
      <c r="BI86" s="73">
        <v>4.0813367186016762</v>
      </c>
      <c r="BJ86" s="46" t="s">
        <v>807</v>
      </c>
      <c r="BK86" s="31"/>
      <c r="BL86" s="31"/>
      <c r="BM86" s="31"/>
      <c r="BN86" s="31"/>
      <c r="BO86" s="73">
        <v>3.3863938698299525</v>
      </c>
      <c r="BP86" s="46" t="s">
        <v>807</v>
      </c>
      <c r="BQ86" s="31"/>
      <c r="BR86" s="31"/>
      <c r="BS86" s="31"/>
      <c r="BT86" s="31"/>
      <c r="BU86" s="73">
        <v>6.8727583198728528</v>
      </c>
      <c r="BV86" s="46" t="s">
        <v>807</v>
      </c>
      <c r="BW86" s="31"/>
      <c r="BX86" s="31"/>
      <c r="BY86" s="31"/>
      <c r="BZ86" s="31"/>
      <c r="CA86" s="73">
        <v>5.0190255635139875</v>
      </c>
      <c r="CB86" s="46" t="s">
        <v>807</v>
      </c>
      <c r="CC86" s="31"/>
      <c r="CD86" s="31"/>
      <c r="CE86" s="31"/>
      <c r="CF86" s="31"/>
      <c r="CG86" s="73">
        <v>4.6972928800439462</v>
      </c>
      <c r="CH86" s="46" t="s">
        <v>807</v>
      </c>
      <c r="CI86" s="31"/>
      <c r="CJ86" s="31"/>
      <c r="CK86" s="31"/>
      <c r="CL86" s="31"/>
      <c r="CM86" s="73">
        <v>5.1601813473376685</v>
      </c>
      <c r="CN86" s="46" t="s">
        <v>807</v>
      </c>
      <c r="CO86" s="31"/>
      <c r="CP86" s="31"/>
      <c r="CQ86" s="31"/>
      <c r="CR86" s="31"/>
      <c r="CS86" s="73">
        <v>5.9704910262250701</v>
      </c>
      <c r="CT86" s="46" t="s">
        <v>807</v>
      </c>
      <c r="CU86" s="73">
        <v>130</v>
      </c>
      <c r="CV86" s="73">
        <v>186</v>
      </c>
      <c r="CW86" s="73">
        <v>79</v>
      </c>
      <c r="CX86" s="73">
        <v>81</v>
      </c>
      <c r="CY86" s="73">
        <v>93.407713567659371</v>
      </c>
      <c r="CZ86" s="94" t="s">
        <v>807</v>
      </c>
      <c r="DA86" s="31">
        <v>0</v>
      </c>
      <c r="DB86" s="31">
        <v>0</v>
      </c>
      <c r="DC86" s="31">
        <v>0</v>
      </c>
      <c r="DD86" s="31">
        <v>0</v>
      </c>
      <c r="DE86" s="109">
        <v>0</v>
      </c>
      <c r="DF86" s="31">
        <v>0</v>
      </c>
    </row>
    <row r="87" spans="1:112" x14ac:dyDescent="0.25">
      <c r="A87" s="23">
        <v>171</v>
      </c>
      <c r="B87" s="15" t="s">
        <v>15</v>
      </c>
      <c r="C87" s="15" t="s">
        <v>793</v>
      </c>
      <c r="D87" s="15" t="s">
        <v>793</v>
      </c>
      <c r="E87" s="15" t="s">
        <v>793</v>
      </c>
      <c r="F87" s="15" t="s">
        <v>793</v>
      </c>
      <c r="G87" s="15" t="s">
        <v>793</v>
      </c>
      <c r="H87" s="15" t="s">
        <v>795</v>
      </c>
      <c r="I87" s="31"/>
      <c r="J87" s="31"/>
      <c r="K87" s="31"/>
      <c r="L87" s="31"/>
      <c r="M87" s="73">
        <v>10.002634290032717</v>
      </c>
      <c r="N87" s="46" t="s">
        <v>807</v>
      </c>
      <c r="O87" s="31"/>
      <c r="P87" s="31"/>
      <c r="Q87" s="31"/>
      <c r="R87" s="31"/>
      <c r="S87" s="73">
        <v>25.989366092133782</v>
      </c>
      <c r="T87" s="46" t="s">
        <v>807</v>
      </c>
      <c r="U87" s="31"/>
      <c r="V87" s="31"/>
      <c r="W87" s="31"/>
      <c r="X87" s="31"/>
      <c r="Y87" s="73">
        <v>5.915871581353092</v>
      </c>
      <c r="Z87" s="46" t="s">
        <v>807</v>
      </c>
      <c r="AA87" s="31"/>
      <c r="AB87" s="31"/>
      <c r="AC87" s="31"/>
      <c r="AD87" s="31"/>
      <c r="AE87" s="73">
        <v>60.670779930203565</v>
      </c>
      <c r="AF87" s="46" t="s">
        <v>807</v>
      </c>
      <c r="AG87" s="31"/>
      <c r="AH87" s="31"/>
      <c r="AI87" s="31"/>
      <c r="AJ87" s="31"/>
      <c r="AK87" s="73">
        <v>45.719846995658401</v>
      </c>
      <c r="AL87" s="46" t="s">
        <v>807</v>
      </c>
      <c r="AM87" s="31"/>
      <c r="AN87" s="31"/>
      <c r="AO87" s="31"/>
      <c r="AP87" s="31"/>
      <c r="AQ87" s="73">
        <v>33.968241446825843</v>
      </c>
      <c r="AR87" s="44" t="s">
        <v>807</v>
      </c>
      <c r="AS87" s="31"/>
      <c r="AT87" s="31"/>
      <c r="AU87" s="31"/>
      <c r="AV87" s="31"/>
      <c r="AW87" s="73">
        <v>41.682715708949267</v>
      </c>
      <c r="AX87" s="46" t="s">
        <v>807</v>
      </c>
      <c r="AY87" s="31"/>
      <c r="AZ87" s="31"/>
      <c r="BA87" s="31"/>
      <c r="BB87" s="31"/>
      <c r="BC87" s="73">
        <v>8.5679782498810404</v>
      </c>
      <c r="BD87" s="46" t="s">
        <v>807</v>
      </c>
      <c r="BE87" s="31"/>
      <c r="BF87" s="31"/>
      <c r="BG87" s="31"/>
      <c r="BH87" s="31"/>
      <c r="BI87" s="73">
        <v>31.976389391059069</v>
      </c>
      <c r="BJ87" s="46" t="s">
        <v>807</v>
      </c>
      <c r="BK87" s="31"/>
      <c r="BL87" s="31"/>
      <c r="BM87" s="31"/>
      <c r="BN87" s="31"/>
      <c r="BO87" s="73">
        <v>4.0507822404497427</v>
      </c>
      <c r="BP87" s="46" t="s">
        <v>807</v>
      </c>
      <c r="BQ87" s="31"/>
      <c r="BR87" s="31"/>
      <c r="BS87" s="31"/>
      <c r="BT87" s="31"/>
      <c r="BU87" s="73">
        <v>52.158896291091772</v>
      </c>
      <c r="BV87" s="46" t="s">
        <v>807</v>
      </c>
      <c r="BW87" s="31"/>
      <c r="BX87" s="31"/>
      <c r="BY87" s="31"/>
      <c r="BZ87" s="31"/>
      <c r="CA87" s="73">
        <v>21.225610287033092</v>
      </c>
      <c r="CB87" s="46" t="s">
        <v>807</v>
      </c>
      <c r="CC87" s="31"/>
      <c r="CD87" s="31"/>
      <c r="CE87" s="31"/>
      <c r="CF87" s="31"/>
      <c r="CG87" s="73">
        <v>23.47684748274078</v>
      </c>
      <c r="CH87" s="46" t="s">
        <v>807</v>
      </c>
      <c r="CI87" s="31"/>
      <c r="CJ87" s="31"/>
      <c r="CK87" s="31"/>
      <c r="CL87" s="31"/>
      <c r="CM87" s="73">
        <v>9.714884057846735</v>
      </c>
      <c r="CN87" s="46" t="s">
        <v>807</v>
      </c>
      <c r="CO87" s="31"/>
      <c r="CP87" s="31"/>
      <c r="CQ87" s="31"/>
      <c r="CR87" s="31"/>
      <c r="CS87" s="73">
        <v>40.046843075608976</v>
      </c>
      <c r="CT87" s="46" t="s">
        <v>807</v>
      </c>
      <c r="CU87" s="73">
        <v>521</v>
      </c>
      <c r="CV87" s="73">
        <v>394</v>
      </c>
      <c r="CW87" s="73">
        <v>627</v>
      </c>
      <c r="CX87" s="73">
        <v>526.52996670725406</v>
      </c>
      <c r="CY87" s="73">
        <v>396.59707458095414</v>
      </c>
      <c r="CZ87" s="94" t="s">
        <v>807</v>
      </c>
      <c r="DA87" s="31">
        <v>1</v>
      </c>
      <c r="DB87" s="31">
        <v>1</v>
      </c>
      <c r="DC87" s="31">
        <v>2</v>
      </c>
      <c r="DD87" s="31">
        <v>1</v>
      </c>
      <c r="DE87" s="109">
        <v>1</v>
      </c>
      <c r="DF87" s="31">
        <v>0</v>
      </c>
    </row>
    <row r="88" spans="1:112" x14ac:dyDescent="0.25">
      <c r="A88" s="23">
        <v>173</v>
      </c>
      <c r="B88" s="15" t="s">
        <v>15</v>
      </c>
      <c r="C88" s="15" t="s">
        <v>793</v>
      </c>
      <c r="D88" s="15" t="s">
        <v>793</v>
      </c>
      <c r="E88" s="15" t="s">
        <v>793</v>
      </c>
      <c r="F88" s="15" t="s">
        <v>793</v>
      </c>
      <c r="G88" s="15" t="s">
        <v>793</v>
      </c>
      <c r="H88" s="15" t="s">
        <v>795</v>
      </c>
      <c r="I88" s="31"/>
      <c r="J88" s="31"/>
      <c r="K88" s="31"/>
      <c r="L88" s="31"/>
      <c r="M88" s="73">
        <v>7.4837926351651518</v>
      </c>
      <c r="N88" s="46" t="s">
        <v>807</v>
      </c>
      <c r="O88" s="31"/>
      <c r="P88" s="31"/>
      <c r="Q88" s="31"/>
      <c r="R88" s="31"/>
      <c r="S88" s="73">
        <v>15.123600973637558</v>
      </c>
      <c r="T88" s="46" t="s">
        <v>807</v>
      </c>
      <c r="U88" s="31"/>
      <c r="V88" s="31"/>
      <c r="W88" s="31"/>
      <c r="X88" s="31"/>
      <c r="Y88" s="73">
        <v>4.3824157974396707</v>
      </c>
      <c r="Z88" s="46" t="s">
        <v>807</v>
      </c>
      <c r="AA88" s="31"/>
      <c r="AB88" s="31"/>
      <c r="AC88" s="31"/>
      <c r="AD88" s="31"/>
      <c r="AE88" s="73">
        <v>28.331574166038504</v>
      </c>
      <c r="AF88" s="94">
        <v>62</v>
      </c>
      <c r="AG88" s="31"/>
      <c r="AH88" s="31"/>
      <c r="AI88" s="31"/>
      <c r="AJ88" s="31"/>
      <c r="AK88" s="73">
        <v>21.322496735835831</v>
      </c>
      <c r="AL88" s="94">
        <v>39</v>
      </c>
      <c r="AM88" s="31"/>
      <c r="AN88" s="31"/>
      <c r="AO88" s="31"/>
      <c r="AP88" s="31"/>
      <c r="AQ88" s="73">
        <v>19.193653702720894</v>
      </c>
      <c r="AR88" s="43">
        <v>55</v>
      </c>
      <c r="AS88" s="31"/>
      <c r="AT88" s="31"/>
      <c r="AU88" s="31"/>
      <c r="AV88" s="31"/>
      <c r="AW88" s="73">
        <v>20.497448884190945</v>
      </c>
      <c r="AX88" s="94">
        <v>54</v>
      </c>
      <c r="AY88" s="31"/>
      <c r="AZ88" s="31"/>
      <c r="BA88" s="31"/>
      <c r="BB88" s="31"/>
      <c r="BC88" s="73">
        <v>6.6241634403066803</v>
      </c>
      <c r="BD88" s="46" t="s">
        <v>807</v>
      </c>
      <c r="BE88" s="31"/>
      <c r="BF88" s="31"/>
      <c r="BG88" s="31"/>
      <c r="BH88" s="31"/>
      <c r="BI88" s="73">
        <v>12.984994766562137</v>
      </c>
      <c r="BJ88" s="94">
        <v>39</v>
      </c>
      <c r="BK88" s="31"/>
      <c r="BL88" s="31"/>
      <c r="BM88" s="31"/>
      <c r="BN88" s="31"/>
      <c r="BO88" s="73">
        <v>3.531005978882626</v>
      </c>
      <c r="BP88" s="46" t="s">
        <v>807</v>
      </c>
      <c r="BQ88" s="31"/>
      <c r="BR88" s="31"/>
      <c r="BS88" s="31"/>
      <c r="BT88" s="31"/>
      <c r="BU88" s="73">
        <v>25.679759979115886</v>
      </c>
      <c r="BV88" s="46">
        <v>48</v>
      </c>
      <c r="BW88" s="31"/>
      <c r="BX88" s="31"/>
      <c r="BY88" s="31"/>
      <c r="BZ88" s="31"/>
      <c r="CA88" s="73">
        <v>13.137475090905186</v>
      </c>
      <c r="CB88" s="94">
        <v>65</v>
      </c>
      <c r="CC88" s="31"/>
      <c r="CD88" s="31"/>
      <c r="CE88" s="31"/>
      <c r="CF88" s="31"/>
      <c r="CG88" s="73">
        <v>11.767505514927903</v>
      </c>
      <c r="CH88" s="94">
        <v>34</v>
      </c>
      <c r="CI88" s="31"/>
      <c r="CJ88" s="31"/>
      <c r="CK88" s="31"/>
      <c r="CL88" s="31"/>
      <c r="CM88" s="73">
        <v>5.5558638012445938</v>
      </c>
      <c r="CN88" s="46" t="s">
        <v>807</v>
      </c>
      <c r="CO88" s="31"/>
      <c r="CP88" s="31"/>
      <c r="CQ88" s="31"/>
      <c r="CR88" s="31"/>
      <c r="CS88" s="73">
        <v>15.333304562553508</v>
      </c>
      <c r="CT88" s="94">
        <v>54</v>
      </c>
      <c r="CU88" s="73">
        <v>759</v>
      </c>
      <c r="CV88" s="73">
        <v>458</v>
      </c>
      <c r="CW88" s="73">
        <v>246</v>
      </c>
      <c r="CX88" s="73">
        <v>295.85429759073025</v>
      </c>
      <c r="CY88" s="73">
        <v>196.84109995405521</v>
      </c>
      <c r="CZ88" s="90">
        <v>450</v>
      </c>
      <c r="DA88" s="31">
        <v>2</v>
      </c>
      <c r="DB88" s="31">
        <v>1</v>
      </c>
      <c r="DC88" s="31">
        <v>1</v>
      </c>
      <c r="DD88" s="31">
        <v>1</v>
      </c>
      <c r="DE88" s="109">
        <v>0</v>
      </c>
      <c r="DF88" s="31">
        <v>1</v>
      </c>
    </row>
    <row r="89" spans="1:112" x14ac:dyDescent="0.25">
      <c r="A89" s="23">
        <v>175</v>
      </c>
      <c r="B89" s="32" t="s">
        <v>11</v>
      </c>
      <c r="C89" s="15" t="s">
        <v>793</v>
      </c>
      <c r="D89" s="15" t="s">
        <v>793</v>
      </c>
      <c r="E89" s="15" t="s">
        <v>793</v>
      </c>
      <c r="F89" s="15" t="s">
        <v>793</v>
      </c>
      <c r="G89" s="15" t="s">
        <v>793</v>
      </c>
      <c r="H89" s="31" t="s">
        <v>794</v>
      </c>
      <c r="I89" s="31"/>
      <c r="J89" s="31"/>
      <c r="K89" s="31"/>
      <c r="L89" s="31"/>
      <c r="M89" s="73">
        <v>3.6174682057685166</v>
      </c>
      <c r="N89" s="46" t="s">
        <v>807</v>
      </c>
      <c r="O89" s="31"/>
      <c r="P89" s="31"/>
      <c r="Q89" s="31"/>
      <c r="R89" s="31"/>
      <c r="S89" s="73">
        <v>70.925434601710464</v>
      </c>
      <c r="T89" s="94">
        <v>60</v>
      </c>
      <c r="U89" s="31"/>
      <c r="V89" s="31"/>
      <c r="W89" s="31"/>
      <c r="X89" s="31"/>
      <c r="Y89" s="73">
        <v>9.3688442111136645</v>
      </c>
      <c r="Z89" s="46" t="s">
        <v>807</v>
      </c>
      <c r="AA89" s="31"/>
      <c r="AB89" s="31"/>
      <c r="AC89" s="31"/>
      <c r="AD89" s="31"/>
      <c r="AE89" s="73">
        <v>133.46779120077579</v>
      </c>
      <c r="AF89" s="94">
        <v>166</v>
      </c>
      <c r="AG89" s="31"/>
      <c r="AH89" s="31"/>
      <c r="AI89" s="31"/>
      <c r="AJ89" s="31"/>
      <c r="AK89" s="73">
        <v>59.656395201304967</v>
      </c>
      <c r="AL89" s="94">
        <v>53</v>
      </c>
      <c r="AM89" s="31"/>
      <c r="AN89" s="31"/>
      <c r="AO89" s="31"/>
      <c r="AP89" s="31"/>
      <c r="AQ89" s="73">
        <v>54.299897666947224</v>
      </c>
      <c r="AR89" s="43">
        <v>53</v>
      </c>
      <c r="AS89" s="31"/>
      <c r="AT89" s="31"/>
      <c r="AU89" s="31"/>
      <c r="AV89" s="31"/>
      <c r="AW89" s="73">
        <v>49.924100847843377</v>
      </c>
      <c r="AX89" s="94">
        <v>58</v>
      </c>
      <c r="AY89" s="31"/>
      <c r="AZ89" s="31"/>
      <c r="BA89" s="31"/>
      <c r="BB89" s="31"/>
      <c r="BC89" s="73">
        <v>11.061666868925078</v>
      </c>
      <c r="BD89" s="46" t="s">
        <v>807</v>
      </c>
      <c r="BE89" s="31"/>
      <c r="BF89" s="31"/>
      <c r="BG89" s="31"/>
      <c r="BH89" s="31"/>
      <c r="BI89" s="73">
        <v>36.775689586251218</v>
      </c>
      <c r="BJ89" s="94">
        <v>61</v>
      </c>
      <c r="BK89" s="31"/>
      <c r="BL89" s="31"/>
      <c r="BM89" s="31"/>
      <c r="BN89" s="31"/>
      <c r="BO89" s="73">
        <v>6.4861900754647843</v>
      </c>
      <c r="BP89" s="46" t="s">
        <v>807</v>
      </c>
      <c r="BQ89" s="31"/>
      <c r="BR89" s="31"/>
      <c r="BS89" s="31"/>
      <c r="BT89" s="31"/>
      <c r="BU89" s="73">
        <v>116.29290616912921</v>
      </c>
      <c r="BV89" s="46">
        <v>134</v>
      </c>
      <c r="BW89" s="31"/>
      <c r="BX89" s="31"/>
      <c r="BY89" s="31"/>
      <c r="BZ89" s="31"/>
      <c r="CA89" s="73">
        <v>73.186290074456195</v>
      </c>
      <c r="CB89" s="94">
        <v>59</v>
      </c>
      <c r="CC89" s="31"/>
      <c r="CD89" s="31"/>
      <c r="CE89" s="31"/>
      <c r="CF89" s="31"/>
      <c r="CG89" s="73">
        <v>25.324472004555197</v>
      </c>
      <c r="CH89" s="94">
        <v>52</v>
      </c>
      <c r="CI89" s="31"/>
      <c r="CJ89" s="31"/>
      <c r="CK89" s="31"/>
      <c r="CL89" s="31"/>
      <c r="CM89" s="73">
        <v>9.4294079374605353</v>
      </c>
      <c r="CN89" s="46" t="s">
        <v>807</v>
      </c>
      <c r="CO89" s="31"/>
      <c r="CP89" s="31"/>
      <c r="CQ89" s="31"/>
      <c r="CR89" s="31"/>
      <c r="CS89" s="73">
        <v>45.804560712315492</v>
      </c>
      <c r="CT89" s="94">
        <v>65</v>
      </c>
      <c r="CU89" s="73">
        <v>494</v>
      </c>
      <c r="CV89" s="73">
        <v>493</v>
      </c>
      <c r="CW89" s="73">
        <v>233</v>
      </c>
      <c r="CX89" s="73">
        <v>623.79248238405694</v>
      </c>
      <c r="CY89" s="73">
        <v>690.94198028932817</v>
      </c>
      <c r="CZ89" s="90">
        <v>761</v>
      </c>
      <c r="DA89" s="31">
        <v>1</v>
      </c>
      <c r="DB89" s="31">
        <v>1</v>
      </c>
      <c r="DC89" s="31">
        <v>1</v>
      </c>
      <c r="DD89" s="31">
        <v>2</v>
      </c>
      <c r="DE89" s="109">
        <v>2</v>
      </c>
      <c r="DF89" s="31">
        <v>2</v>
      </c>
    </row>
    <row r="90" spans="1:112" x14ac:dyDescent="0.25">
      <c r="A90" s="29">
        <v>177</v>
      </c>
      <c r="B90" s="29" t="s">
        <v>16</v>
      </c>
      <c r="C90" s="29" t="s">
        <v>793</v>
      </c>
      <c r="D90" s="29" t="s">
        <v>793</v>
      </c>
      <c r="E90" s="29" t="s">
        <v>793</v>
      </c>
      <c r="F90" s="29" t="s">
        <v>793</v>
      </c>
      <c r="G90" s="29" t="s">
        <v>793</v>
      </c>
      <c r="H90" s="30" t="s">
        <v>793</v>
      </c>
      <c r="I90" s="30"/>
      <c r="J90" s="30"/>
      <c r="K90" s="30"/>
      <c r="L90" s="30"/>
      <c r="M90" s="113">
        <v>11.358543875170028</v>
      </c>
      <c r="N90" s="44" t="s">
        <v>807</v>
      </c>
      <c r="O90" s="30"/>
      <c r="P90" s="30"/>
      <c r="Q90" s="30"/>
      <c r="R90" s="30"/>
      <c r="S90" s="113">
        <v>26.773036572678276</v>
      </c>
      <c r="T90" s="44" t="s">
        <v>807</v>
      </c>
      <c r="U90" s="30"/>
      <c r="V90" s="30"/>
      <c r="W90" s="30"/>
      <c r="X90" s="30"/>
      <c r="Y90" s="113">
        <v>6.0546304988884332</v>
      </c>
      <c r="Z90" s="44" t="s">
        <v>807</v>
      </c>
      <c r="AA90" s="30"/>
      <c r="AB90" s="30"/>
      <c r="AC90" s="30"/>
      <c r="AD90" s="30"/>
      <c r="AE90" s="113">
        <v>40.912383049757587</v>
      </c>
      <c r="AF90" s="44" t="s">
        <v>807</v>
      </c>
      <c r="AG90" s="30"/>
      <c r="AH90" s="30"/>
      <c r="AI90" s="30"/>
      <c r="AJ90" s="30"/>
      <c r="AK90" s="113">
        <v>23.49301136485705</v>
      </c>
      <c r="AL90" s="44" t="s">
        <v>807</v>
      </c>
      <c r="AM90" s="30"/>
      <c r="AN90" s="30"/>
      <c r="AO90" s="30"/>
      <c r="AP90" s="30"/>
      <c r="AQ90" s="113">
        <v>18.808619372223188</v>
      </c>
      <c r="AR90" s="44" t="s">
        <v>807</v>
      </c>
      <c r="AS90" s="30"/>
      <c r="AT90" s="30"/>
      <c r="AU90" s="30"/>
      <c r="AV90" s="30"/>
      <c r="AW90" s="113">
        <v>19.940087094877551</v>
      </c>
      <c r="AX90" s="44" t="s">
        <v>807</v>
      </c>
      <c r="AY90" s="30"/>
      <c r="AZ90" s="30"/>
      <c r="BA90" s="30"/>
      <c r="BB90" s="30"/>
      <c r="BC90" s="113">
        <v>7.1568878676233325</v>
      </c>
      <c r="BD90" s="44" t="s">
        <v>807</v>
      </c>
      <c r="BE90" s="30"/>
      <c r="BF90" s="30"/>
      <c r="BG90" s="30"/>
      <c r="BH90" s="30"/>
      <c r="BI90" s="113">
        <v>17.897159230194703</v>
      </c>
      <c r="BJ90" s="44" t="s">
        <v>807</v>
      </c>
      <c r="BK90" s="30"/>
      <c r="BL90" s="30"/>
      <c r="BM90" s="30"/>
      <c r="BN90" s="30"/>
      <c r="BO90" s="113">
        <v>5.5281627938120739</v>
      </c>
      <c r="BP90" s="44" t="s">
        <v>807</v>
      </c>
      <c r="BQ90" s="30"/>
      <c r="BR90" s="30"/>
      <c r="BS90" s="30"/>
      <c r="BT90" s="30"/>
      <c r="BU90" s="113">
        <v>34.39166688766521</v>
      </c>
      <c r="BV90" s="44" t="s">
        <v>807</v>
      </c>
      <c r="BW90" s="30"/>
      <c r="BX90" s="30"/>
      <c r="BY90" s="30"/>
      <c r="BZ90" s="30"/>
      <c r="CA90" s="113">
        <v>10.667666192735958</v>
      </c>
      <c r="CB90" s="44" t="s">
        <v>807</v>
      </c>
      <c r="CC90" s="30"/>
      <c r="CD90" s="30"/>
      <c r="CE90" s="30"/>
      <c r="CF90" s="30"/>
      <c r="CG90" s="113">
        <v>11.770918814535412</v>
      </c>
      <c r="CH90" s="44" t="s">
        <v>807</v>
      </c>
      <c r="CI90" s="30"/>
      <c r="CJ90" s="30"/>
      <c r="CK90" s="30"/>
      <c r="CL90" s="30"/>
      <c r="CM90" s="113">
        <v>5.7759387479052426</v>
      </c>
      <c r="CN90" s="44" t="s">
        <v>807</v>
      </c>
      <c r="CO90" s="30"/>
      <c r="CP90" s="30"/>
      <c r="CQ90" s="30"/>
      <c r="CR90" s="30"/>
      <c r="CS90" s="113">
        <v>15.656050967992757</v>
      </c>
      <c r="CT90" s="44" t="s">
        <v>807</v>
      </c>
      <c r="CU90" s="113">
        <v>188</v>
      </c>
      <c r="CV90" s="113">
        <v>170</v>
      </c>
      <c r="CW90" s="113">
        <v>814</v>
      </c>
      <c r="CX90" s="113">
        <v>524.37207263512585</v>
      </c>
      <c r="CY90" s="113">
        <v>237.66933158812344</v>
      </c>
      <c r="CZ90" s="43" t="s">
        <v>807</v>
      </c>
      <c r="DA90" s="30">
        <v>0</v>
      </c>
      <c r="DB90" s="30">
        <v>0</v>
      </c>
      <c r="DC90" s="30">
        <v>2</v>
      </c>
      <c r="DD90" s="30">
        <v>1</v>
      </c>
      <c r="DE90" s="110">
        <v>1</v>
      </c>
      <c r="DF90" s="30">
        <v>0</v>
      </c>
      <c r="DG90" s="3"/>
      <c r="DH90" s="3"/>
    </row>
    <row r="91" spans="1:112" x14ac:dyDescent="0.25">
      <c r="A91" s="23">
        <v>179</v>
      </c>
      <c r="B91" s="29" t="s">
        <v>11</v>
      </c>
      <c r="C91" s="29" t="s">
        <v>793</v>
      </c>
      <c r="D91" s="29" t="s">
        <v>793</v>
      </c>
      <c r="E91" s="29" t="s">
        <v>793</v>
      </c>
      <c r="F91" s="29" t="s">
        <v>793</v>
      </c>
      <c r="G91" s="29" t="s">
        <v>793</v>
      </c>
      <c r="H91" s="30" t="s">
        <v>794</v>
      </c>
      <c r="I91" s="30"/>
      <c r="J91" s="30"/>
      <c r="K91" s="30"/>
      <c r="L91" s="30"/>
      <c r="M91" s="113">
        <v>3.3071624307826228</v>
      </c>
      <c r="N91" s="44" t="s">
        <v>807</v>
      </c>
      <c r="O91" s="30"/>
      <c r="P91" s="30"/>
      <c r="Q91" s="30"/>
      <c r="R91" s="30"/>
      <c r="S91" s="113">
        <v>10.400235086362242</v>
      </c>
      <c r="T91" s="43">
        <v>53</v>
      </c>
      <c r="U91" s="30"/>
      <c r="V91" s="30"/>
      <c r="W91" s="30"/>
      <c r="X91" s="30"/>
      <c r="Y91" s="113">
        <v>4.755965651506072</v>
      </c>
      <c r="Z91" s="44" t="s">
        <v>807</v>
      </c>
      <c r="AA91" s="30"/>
      <c r="AB91" s="30"/>
      <c r="AC91" s="30"/>
      <c r="AD91" s="30"/>
      <c r="AE91" s="113">
        <v>23.973273124681285</v>
      </c>
      <c r="AF91" s="43">
        <v>243</v>
      </c>
      <c r="AG91" s="30"/>
      <c r="AH91" s="30"/>
      <c r="AI91" s="30"/>
      <c r="AJ91" s="30"/>
      <c r="AK91" s="113">
        <v>15.13178593237985</v>
      </c>
      <c r="AL91" s="43">
        <v>104</v>
      </c>
      <c r="AM91" s="30"/>
      <c r="AN91" s="30"/>
      <c r="AO91" s="30"/>
      <c r="AP91" s="30"/>
      <c r="AQ91" s="113">
        <v>11.943241605064102</v>
      </c>
      <c r="AR91" s="43">
        <v>84</v>
      </c>
      <c r="AS91" s="30"/>
      <c r="AT91" s="30"/>
      <c r="AU91" s="30"/>
      <c r="AV91" s="30"/>
      <c r="AW91" s="113">
        <v>15.180422856348338</v>
      </c>
      <c r="AX91" s="43">
        <v>119</v>
      </c>
      <c r="AY91" s="30"/>
      <c r="AZ91" s="30"/>
      <c r="BA91" s="30"/>
      <c r="BB91" s="30"/>
      <c r="BC91" s="113">
        <v>6.2808462313909859</v>
      </c>
      <c r="BD91" s="44" t="s">
        <v>807</v>
      </c>
      <c r="BE91" s="30"/>
      <c r="BF91" s="30"/>
      <c r="BG91" s="30"/>
      <c r="BH91" s="30"/>
      <c r="BI91" s="113">
        <v>12.612049520925572</v>
      </c>
      <c r="BJ91" s="43">
        <v>145</v>
      </c>
      <c r="BK91" s="30"/>
      <c r="BL91" s="30"/>
      <c r="BM91" s="30"/>
      <c r="BN91" s="30"/>
      <c r="BO91" s="113">
        <v>4.1166858998034153</v>
      </c>
      <c r="BP91" s="44" t="s">
        <v>807</v>
      </c>
      <c r="BQ91" s="30"/>
      <c r="BR91" s="30"/>
      <c r="BS91" s="30"/>
      <c r="BT91" s="30"/>
      <c r="BU91" s="113">
        <v>20.791795648881735</v>
      </c>
      <c r="BV91" s="44">
        <v>200</v>
      </c>
      <c r="BW91" s="30"/>
      <c r="BX91" s="30"/>
      <c r="BY91" s="30"/>
      <c r="BZ91" s="30"/>
      <c r="CA91" s="113">
        <v>7.9922456802662287</v>
      </c>
      <c r="CB91" s="43">
        <v>139</v>
      </c>
      <c r="CC91" s="30"/>
      <c r="CD91" s="30"/>
      <c r="CE91" s="30"/>
      <c r="CF91" s="30"/>
      <c r="CG91" s="113">
        <v>8.9270889266889863</v>
      </c>
      <c r="CH91" s="43">
        <v>124</v>
      </c>
      <c r="CI91" s="30"/>
      <c r="CJ91" s="30"/>
      <c r="CK91" s="30"/>
      <c r="CL91" s="30"/>
      <c r="CM91" s="113">
        <v>3.4340761270315565</v>
      </c>
      <c r="CN91" s="44" t="s">
        <v>807</v>
      </c>
      <c r="CO91" s="30"/>
      <c r="CP91" s="30"/>
      <c r="CQ91" s="30"/>
      <c r="CR91" s="30"/>
      <c r="CS91" s="113">
        <v>15.512787985197974</v>
      </c>
      <c r="CT91" s="43">
        <v>167</v>
      </c>
      <c r="CU91" s="113">
        <v>1243</v>
      </c>
      <c r="CV91" s="113">
        <v>884</v>
      </c>
      <c r="CW91" s="113">
        <v>453</v>
      </c>
      <c r="CX91" s="113">
        <v>234.09216820401798</v>
      </c>
      <c r="CY91" s="113">
        <v>154.77165404513735</v>
      </c>
      <c r="CZ91" s="114">
        <v>1378</v>
      </c>
      <c r="DA91" s="30">
        <v>3</v>
      </c>
      <c r="DB91" s="30">
        <v>2</v>
      </c>
      <c r="DC91" s="30">
        <v>1</v>
      </c>
      <c r="DD91" s="30">
        <v>1</v>
      </c>
      <c r="DE91" s="110">
        <v>0</v>
      </c>
      <c r="DF91" s="30">
        <v>3</v>
      </c>
      <c r="DG91" s="3"/>
      <c r="DH91" s="3"/>
    </row>
    <row r="92" spans="1:112" x14ac:dyDescent="0.25">
      <c r="A92" s="23">
        <v>181</v>
      </c>
      <c r="B92" s="29" t="s">
        <v>11</v>
      </c>
      <c r="C92" s="29" t="s">
        <v>793</v>
      </c>
      <c r="D92" s="29" t="s">
        <v>793</v>
      </c>
      <c r="E92" s="29" t="s">
        <v>793</v>
      </c>
      <c r="F92" s="29" t="s">
        <v>793</v>
      </c>
      <c r="G92" s="29" t="s">
        <v>793</v>
      </c>
      <c r="H92" s="30" t="s">
        <v>794</v>
      </c>
      <c r="I92" s="30"/>
      <c r="J92" s="30"/>
      <c r="K92" s="30"/>
      <c r="L92" s="30"/>
      <c r="M92" s="113">
        <v>5.1261553173224428</v>
      </c>
      <c r="N92" s="44" t="s">
        <v>807</v>
      </c>
      <c r="O92" s="30"/>
      <c r="P92" s="30"/>
      <c r="Q92" s="30"/>
      <c r="R92" s="30"/>
      <c r="S92" s="113">
        <v>12.515950552415999</v>
      </c>
      <c r="T92" s="44" t="s">
        <v>807</v>
      </c>
      <c r="U92" s="30"/>
      <c r="V92" s="30"/>
      <c r="W92" s="30"/>
      <c r="X92" s="30"/>
      <c r="Y92" s="113">
        <v>3.9056988844373368</v>
      </c>
      <c r="Z92" s="44" t="s">
        <v>807</v>
      </c>
      <c r="AA92" s="30"/>
      <c r="AB92" s="30"/>
      <c r="AC92" s="30"/>
      <c r="AD92" s="30"/>
      <c r="AE92" s="113">
        <v>17.323327087335553</v>
      </c>
      <c r="AF92" s="44" t="s">
        <v>807</v>
      </c>
      <c r="AG92" s="30"/>
      <c r="AH92" s="30"/>
      <c r="AI92" s="30"/>
      <c r="AJ92" s="30"/>
      <c r="AK92" s="113">
        <v>11.628955650690457</v>
      </c>
      <c r="AL92" s="44" t="s">
        <v>807</v>
      </c>
      <c r="AM92" s="30"/>
      <c r="AN92" s="30"/>
      <c r="AO92" s="30"/>
      <c r="AP92" s="30"/>
      <c r="AQ92" s="113">
        <v>8.2347661051307419</v>
      </c>
      <c r="AR92" s="44" t="s">
        <v>807</v>
      </c>
      <c r="AS92" s="30"/>
      <c r="AT92" s="30"/>
      <c r="AU92" s="30"/>
      <c r="AV92" s="30"/>
      <c r="AW92" s="113">
        <v>11.132714286873057</v>
      </c>
      <c r="AX92" s="44" t="s">
        <v>807</v>
      </c>
      <c r="AY92" s="30"/>
      <c r="AZ92" s="30"/>
      <c r="BA92" s="30"/>
      <c r="BB92" s="30"/>
      <c r="BC92" s="113">
        <v>5.1620164711635175</v>
      </c>
      <c r="BD92" s="44" t="s">
        <v>807</v>
      </c>
      <c r="BE92" s="30"/>
      <c r="BF92" s="30"/>
      <c r="BG92" s="30"/>
      <c r="BH92" s="30"/>
      <c r="BI92" s="113">
        <v>9.8282739880654439</v>
      </c>
      <c r="BJ92" s="44" t="s">
        <v>807</v>
      </c>
      <c r="BK92" s="30"/>
      <c r="BL92" s="30"/>
      <c r="BM92" s="30"/>
      <c r="BN92" s="30"/>
      <c r="BO92" s="113">
        <v>4.1462155680334787</v>
      </c>
      <c r="BP92" s="44" t="s">
        <v>807</v>
      </c>
      <c r="BQ92" s="30"/>
      <c r="BR92" s="30"/>
      <c r="BS92" s="30"/>
      <c r="BT92" s="30"/>
      <c r="BU92" s="113">
        <v>15.010693972208042</v>
      </c>
      <c r="BV92" s="44" t="s">
        <v>807</v>
      </c>
      <c r="BW92" s="30"/>
      <c r="BX92" s="30"/>
      <c r="BY92" s="30"/>
      <c r="BZ92" s="30"/>
      <c r="CA92" s="113">
        <v>6.8532735596642231</v>
      </c>
      <c r="CB92" s="44" t="s">
        <v>807</v>
      </c>
      <c r="CC92" s="30"/>
      <c r="CD92" s="30"/>
      <c r="CE92" s="30"/>
      <c r="CF92" s="30"/>
      <c r="CG92" s="113">
        <v>7.6293690311983751</v>
      </c>
      <c r="CH92" s="44" t="s">
        <v>807</v>
      </c>
      <c r="CI92" s="30"/>
      <c r="CJ92" s="30"/>
      <c r="CK92" s="30"/>
      <c r="CL92" s="30"/>
      <c r="CM92" s="113">
        <v>2.923469277405446</v>
      </c>
      <c r="CN92" s="44" t="s">
        <v>807</v>
      </c>
      <c r="CO92" s="30"/>
      <c r="CP92" s="30"/>
      <c r="CQ92" s="30"/>
      <c r="CR92" s="30"/>
      <c r="CS92" s="113">
        <v>12.570764167311594</v>
      </c>
      <c r="CT92" s="44" t="s">
        <v>807</v>
      </c>
      <c r="CU92" s="113">
        <v>141</v>
      </c>
      <c r="CV92" s="113">
        <v>116</v>
      </c>
      <c r="CW92" s="113">
        <v>222</v>
      </c>
      <c r="CX92" s="113">
        <v>254.64313494055801</v>
      </c>
      <c r="CY92" s="113">
        <v>123.70347213076975</v>
      </c>
      <c r="CZ92" s="43" t="s">
        <v>807</v>
      </c>
      <c r="DA92" s="30">
        <v>0</v>
      </c>
      <c r="DB92" s="30">
        <v>0</v>
      </c>
      <c r="DC92" s="30">
        <v>1</v>
      </c>
      <c r="DD92" s="30">
        <v>1</v>
      </c>
      <c r="DE92" s="110">
        <v>0</v>
      </c>
      <c r="DF92" s="30">
        <v>0</v>
      </c>
      <c r="DG92" s="3"/>
      <c r="DH92" s="3"/>
    </row>
    <row r="93" spans="1:112" x14ac:dyDescent="0.25">
      <c r="A93" s="29">
        <v>183</v>
      </c>
      <c r="B93" s="29" t="s">
        <v>16</v>
      </c>
      <c r="C93" s="29" t="s">
        <v>793</v>
      </c>
      <c r="D93" s="29" t="s">
        <v>793</v>
      </c>
      <c r="E93" s="29" t="s">
        <v>793</v>
      </c>
      <c r="F93" s="29" t="s">
        <v>793</v>
      </c>
      <c r="G93" s="29" t="s">
        <v>793</v>
      </c>
      <c r="H93" s="29" t="s">
        <v>795</v>
      </c>
      <c r="I93" s="30"/>
      <c r="J93" s="30"/>
      <c r="K93" s="30"/>
      <c r="L93" s="30"/>
      <c r="M93" s="113">
        <v>8.1891428988393749</v>
      </c>
      <c r="N93" s="44" t="s">
        <v>807</v>
      </c>
      <c r="O93" s="30"/>
      <c r="P93" s="30"/>
      <c r="Q93" s="30"/>
      <c r="R93" s="30"/>
      <c r="S93" s="113">
        <v>34.9523528106265</v>
      </c>
      <c r="T93" s="44" t="s">
        <v>807</v>
      </c>
      <c r="U93" s="30"/>
      <c r="V93" s="30"/>
      <c r="W93" s="30"/>
      <c r="X93" s="30"/>
      <c r="Y93" s="113">
        <v>5.942971793342239</v>
      </c>
      <c r="Z93" s="44" t="s">
        <v>807</v>
      </c>
      <c r="AA93" s="30"/>
      <c r="AB93" s="30"/>
      <c r="AC93" s="30"/>
      <c r="AD93" s="30"/>
      <c r="AE93" s="113">
        <v>26.979838837442273</v>
      </c>
      <c r="AF93" s="44" t="s">
        <v>807</v>
      </c>
      <c r="AG93" s="30"/>
      <c r="AH93" s="30"/>
      <c r="AI93" s="30"/>
      <c r="AJ93" s="30"/>
      <c r="AK93" s="113">
        <v>13.692462571329129</v>
      </c>
      <c r="AL93" s="44" t="s">
        <v>807</v>
      </c>
      <c r="AM93" s="30"/>
      <c r="AN93" s="30"/>
      <c r="AO93" s="30"/>
      <c r="AP93" s="30"/>
      <c r="AQ93" s="113">
        <v>14.612984929876859</v>
      </c>
      <c r="AR93" s="44" t="s">
        <v>807</v>
      </c>
      <c r="AS93" s="30"/>
      <c r="AT93" s="30"/>
      <c r="AU93" s="30"/>
      <c r="AV93" s="30"/>
      <c r="AW93" s="113">
        <v>15.464276878566922</v>
      </c>
      <c r="AX93" s="44" t="s">
        <v>807</v>
      </c>
      <c r="AY93" s="30"/>
      <c r="AZ93" s="30"/>
      <c r="BA93" s="30"/>
      <c r="BB93" s="30"/>
      <c r="BC93" s="113">
        <v>7.1968661021624021</v>
      </c>
      <c r="BD93" s="44" t="s">
        <v>807</v>
      </c>
      <c r="BE93" s="30"/>
      <c r="BF93" s="30"/>
      <c r="BG93" s="30"/>
      <c r="BH93" s="30"/>
      <c r="BI93" s="113">
        <v>11.916543343663411</v>
      </c>
      <c r="BJ93" s="44" t="s">
        <v>807</v>
      </c>
      <c r="BK93" s="30"/>
      <c r="BL93" s="30"/>
      <c r="BM93" s="30"/>
      <c r="BN93" s="30"/>
      <c r="BO93" s="113">
        <v>4.9365285029465493</v>
      </c>
      <c r="BP93" s="44" t="s">
        <v>807</v>
      </c>
      <c r="BQ93" s="30"/>
      <c r="BR93" s="30"/>
      <c r="BS93" s="30"/>
      <c r="BT93" s="30"/>
      <c r="BU93" s="113">
        <v>22.694994676482874</v>
      </c>
      <c r="BV93" s="44" t="s">
        <v>807</v>
      </c>
      <c r="BW93" s="30"/>
      <c r="BX93" s="30"/>
      <c r="BY93" s="30"/>
      <c r="BZ93" s="30"/>
      <c r="CA93" s="113">
        <v>9.189451379189185</v>
      </c>
      <c r="CB93" s="44" t="s">
        <v>807</v>
      </c>
      <c r="CC93" s="30"/>
      <c r="CD93" s="30"/>
      <c r="CE93" s="30"/>
      <c r="CF93" s="30"/>
      <c r="CG93" s="113">
        <v>8.8139631666341245</v>
      </c>
      <c r="CH93" s="44" t="s">
        <v>807</v>
      </c>
      <c r="CI93" s="30"/>
      <c r="CJ93" s="30"/>
      <c r="CK93" s="30"/>
      <c r="CL93" s="30"/>
      <c r="CM93" s="113">
        <v>6.4068164299578845</v>
      </c>
      <c r="CN93" s="44" t="s">
        <v>807</v>
      </c>
      <c r="CO93" s="30"/>
      <c r="CP93" s="30"/>
      <c r="CQ93" s="30"/>
      <c r="CR93" s="30"/>
      <c r="CS93" s="113">
        <v>15.508839201510103</v>
      </c>
      <c r="CT93" s="44" t="s">
        <v>807</v>
      </c>
      <c r="CU93" s="113">
        <v>171</v>
      </c>
      <c r="CV93" s="113">
        <v>393</v>
      </c>
      <c r="CW93" s="113">
        <v>214</v>
      </c>
      <c r="CX93" s="113">
        <v>156.81447190083077</v>
      </c>
      <c r="CY93" s="113">
        <v>191.11202452156806</v>
      </c>
      <c r="CZ93" s="43" t="s">
        <v>807</v>
      </c>
      <c r="DA93" s="30">
        <v>0</v>
      </c>
      <c r="DB93" s="30">
        <v>1</v>
      </c>
      <c r="DC93" s="30">
        <v>0</v>
      </c>
      <c r="DD93" s="30">
        <v>0</v>
      </c>
      <c r="DE93" s="110">
        <v>0</v>
      </c>
      <c r="DF93" s="30">
        <v>0</v>
      </c>
      <c r="DG93" s="3"/>
      <c r="DH93" s="3"/>
    </row>
    <row r="94" spans="1:112" x14ac:dyDescent="0.25">
      <c r="A94" s="15">
        <v>187</v>
      </c>
      <c r="B94" s="15" t="s">
        <v>16</v>
      </c>
      <c r="C94" s="15" t="s">
        <v>793</v>
      </c>
      <c r="D94" s="15" t="s">
        <v>793</v>
      </c>
      <c r="E94" s="15" t="s">
        <v>793</v>
      </c>
      <c r="F94" s="15" t="s">
        <v>793</v>
      </c>
      <c r="G94" s="15" t="s">
        <v>793</v>
      </c>
      <c r="H94" s="15" t="s">
        <v>795</v>
      </c>
      <c r="I94" s="31"/>
      <c r="J94" s="31"/>
      <c r="K94" s="31"/>
      <c r="L94" s="31"/>
      <c r="M94" s="73">
        <v>11.967461435842363</v>
      </c>
      <c r="N94" s="46" t="s">
        <v>807</v>
      </c>
      <c r="O94" s="31"/>
      <c r="P94" s="31"/>
      <c r="Q94" s="31"/>
      <c r="R94" s="31"/>
      <c r="S94" s="73">
        <v>125.57957578436104</v>
      </c>
      <c r="T94" s="46" t="s">
        <v>807</v>
      </c>
      <c r="U94" s="31"/>
      <c r="V94" s="31"/>
      <c r="W94" s="31"/>
      <c r="X94" s="31"/>
      <c r="Y94" s="73">
        <v>6.0501011246786991</v>
      </c>
      <c r="Z94" s="46" t="s">
        <v>807</v>
      </c>
      <c r="AA94" s="31"/>
      <c r="AB94" s="31"/>
      <c r="AC94" s="31"/>
      <c r="AD94" s="31"/>
      <c r="AE94" s="73">
        <v>38.811942338127892</v>
      </c>
      <c r="AF94" s="46" t="s">
        <v>807</v>
      </c>
      <c r="AG94" s="31"/>
      <c r="AH94" s="31"/>
      <c r="AI94" s="31"/>
      <c r="AJ94" s="31"/>
      <c r="AK94" s="73">
        <v>21.994901274441073</v>
      </c>
      <c r="AL94" s="46" t="s">
        <v>807</v>
      </c>
      <c r="AM94" s="31"/>
      <c r="AN94" s="31"/>
      <c r="AO94" s="31"/>
      <c r="AP94" s="31"/>
      <c r="AQ94" s="73">
        <v>19.167697659198016</v>
      </c>
      <c r="AR94" s="44" t="s">
        <v>807</v>
      </c>
      <c r="AS94" s="31"/>
      <c r="AT94" s="31"/>
      <c r="AU94" s="31"/>
      <c r="AV94" s="31"/>
      <c r="AW94" s="73">
        <v>22.083892994160365</v>
      </c>
      <c r="AX94" s="46" t="s">
        <v>807</v>
      </c>
      <c r="AY94" s="31"/>
      <c r="AZ94" s="31"/>
      <c r="BA94" s="31"/>
      <c r="BB94" s="31"/>
      <c r="BC94" s="73">
        <v>7.4239648012156643</v>
      </c>
      <c r="BD94" s="46" t="s">
        <v>807</v>
      </c>
      <c r="BE94" s="31"/>
      <c r="BF94" s="31"/>
      <c r="BG94" s="31"/>
      <c r="BH94" s="31"/>
      <c r="BI94" s="73">
        <v>18.646421933371798</v>
      </c>
      <c r="BJ94" s="46" t="s">
        <v>807</v>
      </c>
      <c r="BK94" s="31"/>
      <c r="BL94" s="31"/>
      <c r="BM94" s="31"/>
      <c r="BN94" s="31"/>
      <c r="BO94" s="73">
        <v>7.451897693947144</v>
      </c>
      <c r="BP94" s="46" t="s">
        <v>807</v>
      </c>
      <c r="BQ94" s="31"/>
      <c r="BR94" s="31"/>
      <c r="BS94" s="31"/>
      <c r="BT94" s="31"/>
      <c r="BU94" s="73">
        <v>33.806382640036063</v>
      </c>
      <c r="BV94" s="46" t="s">
        <v>807</v>
      </c>
      <c r="BW94" s="31"/>
      <c r="BX94" s="31"/>
      <c r="BY94" s="31"/>
      <c r="BZ94" s="31"/>
      <c r="CA94" s="73">
        <v>11.879740200586124</v>
      </c>
      <c r="CB94" s="46" t="s">
        <v>807</v>
      </c>
      <c r="CC94" s="31"/>
      <c r="CD94" s="31"/>
      <c r="CE94" s="31"/>
      <c r="CF94" s="31"/>
      <c r="CG94" s="73">
        <v>13.521558780980193</v>
      </c>
      <c r="CH94" s="46" t="s">
        <v>807</v>
      </c>
      <c r="CI94" s="31"/>
      <c r="CJ94" s="31"/>
      <c r="CK94" s="31"/>
      <c r="CL94" s="31"/>
      <c r="CM94" s="73">
        <v>6.3813180391211741</v>
      </c>
      <c r="CN94" s="46" t="s">
        <v>807</v>
      </c>
      <c r="CO94" s="31"/>
      <c r="CP94" s="31"/>
      <c r="CQ94" s="31"/>
      <c r="CR94" s="31"/>
      <c r="CS94" s="73">
        <v>24.127704535156024</v>
      </c>
      <c r="CT94" s="46" t="s">
        <v>807</v>
      </c>
      <c r="CU94" s="73">
        <v>187</v>
      </c>
      <c r="CV94" s="73">
        <v>622</v>
      </c>
      <c r="CW94" s="73">
        <v>512</v>
      </c>
      <c r="CX94" s="73">
        <v>434.27107041702516</v>
      </c>
      <c r="CY94" s="73">
        <v>349.50313499816554</v>
      </c>
      <c r="CZ94" s="94" t="s">
        <v>807</v>
      </c>
      <c r="DA94" s="31">
        <v>0</v>
      </c>
      <c r="DB94" s="31">
        <v>2</v>
      </c>
      <c r="DC94" s="31">
        <v>1</v>
      </c>
      <c r="DD94" s="31">
        <v>1</v>
      </c>
      <c r="DE94" s="109">
        <v>1</v>
      </c>
      <c r="DF94" s="31">
        <v>0</v>
      </c>
    </row>
    <row r="95" spans="1:112" x14ac:dyDescent="0.25">
      <c r="A95" s="15">
        <v>189</v>
      </c>
      <c r="B95" s="15" t="s">
        <v>16</v>
      </c>
      <c r="C95" s="15" t="s">
        <v>796</v>
      </c>
      <c r="D95" s="15" t="s">
        <v>796</v>
      </c>
      <c r="E95" s="15" t="s">
        <v>793</v>
      </c>
      <c r="F95" s="15" t="s">
        <v>793</v>
      </c>
      <c r="G95" s="15" t="s">
        <v>793</v>
      </c>
      <c r="H95" s="15" t="s">
        <v>796</v>
      </c>
      <c r="I95" s="31"/>
      <c r="J95" s="31"/>
      <c r="K95" s="31"/>
      <c r="L95" s="31"/>
      <c r="M95" s="73">
        <v>11.712253254134129</v>
      </c>
      <c r="N95" s="46" t="s">
        <v>807</v>
      </c>
      <c r="O95" s="31"/>
      <c r="P95" s="31"/>
      <c r="Q95" s="31"/>
      <c r="R95" s="31"/>
      <c r="S95" s="73">
        <v>69.14250332859541</v>
      </c>
      <c r="T95" s="46" t="s">
        <v>807</v>
      </c>
      <c r="U95" s="31"/>
      <c r="V95" s="31"/>
      <c r="W95" s="31"/>
      <c r="X95" s="31"/>
      <c r="Y95" s="73">
        <v>8.291227842050132</v>
      </c>
      <c r="Z95" s="46" t="s">
        <v>807</v>
      </c>
      <c r="AA95" s="31"/>
      <c r="AB95" s="31"/>
      <c r="AC95" s="31"/>
      <c r="AD95" s="31"/>
      <c r="AE95" s="73">
        <v>61.825999427083133</v>
      </c>
      <c r="AF95" s="94">
        <v>41</v>
      </c>
      <c r="AG95" s="31"/>
      <c r="AH95" s="31"/>
      <c r="AI95" s="31"/>
      <c r="AJ95" s="31"/>
      <c r="AK95" s="73">
        <v>32.008973661064537</v>
      </c>
      <c r="AL95" s="94">
        <v>25</v>
      </c>
      <c r="AM95" s="31"/>
      <c r="AN95" s="31"/>
      <c r="AO95" s="31"/>
      <c r="AP95" s="31"/>
      <c r="AQ95" s="73">
        <v>32.088415551694133</v>
      </c>
      <c r="AR95" s="44" t="s">
        <v>807</v>
      </c>
      <c r="AS95" s="31"/>
      <c r="AT95" s="31"/>
      <c r="AU95" s="31"/>
      <c r="AV95" s="31"/>
      <c r="AW95" s="73">
        <v>32.075872639172474</v>
      </c>
      <c r="AX95" s="94">
        <v>31</v>
      </c>
      <c r="AY95" s="31"/>
      <c r="AZ95" s="31"/>
      <c r="BA95" s="31"/>
      <c r="BB95" s="31"/>
      <c r="BC95" s="73">
        <v>8.9975227307185843</v>
      </c>
      <c r="BD95" s="94">
        <v>32</v>
      </c>
      <c r="BE95" s="31"/>
      <c r="BF95" s="31"/>
      <c r="BG95" s="31"/>
      <c r="BH95" s="31"/>
      <c r="BI95" s="73">
        <v>22.929736901227688</v>
      </c>
      <c r="BJ95" s="46" t="s">
        <v>807</v>
      </c>
      <c r="BK95" s="31"/>
      <c r="BL95" s="31"/>
      <c r="BM95" s="31"/>
      <c r="BN95" s="31"/>
      <c r="BO95" s="73">
        <v>8.051590800207947</v>
      </c>
      <c r="BP95" s="46" t="s">
        <v>807</v>
      </c>
      <c r="BQ95" s="31"/>
      <c r="BR95" s="31"/>
      <c r="BS95" s="31"/>
      <c r="BT95" s="31"/>
      <c r="BU95" s="73">
        <v>52.259593828758554</v>
      </c>
      <c r="BV95" s="46">
        <v>32</v>
      </c>
      <c r="BW95" s="31"/>
      <c r="BX95" s="31"/>
      <c r="BY95" s="31"/>
      <c r="BZ95" s="31"/>
      <c r="CA95" s="73">
        <v>13.982101598856801</v>
      </c>
      <c r="CB95" s="46" t="s">
        <v>807</v>
      </c>
      <c r="CC95" s="31"/>
      <c r="CD95" s="31"/>
      <c r="CE95" s="31"/>
      <c r="CF95" s="31"/>
      <c r="CG95" s="73">
        <v>15.207935965220022</v>
      </c>
      <c r="CH95" s="46" t="s">
        <v>807</v>
      </c>
      <c r="CI95" s="31"/>
      <c r="CJ95" s="31"/>
      <c r="CK95" s="31"/>
      <c r="CL95" s="31"/>
      <c r="CM95" s="73">
        <v>7.7210663008498992</v>
      </c>
      <c r="CN95" s="46" t="s">
        <v>807</v>
      </c>
      <c r="CO95" s="31"/>
      <c r="CP95" s="31"/>
      <c r="CQ95" s="31"/>
      <c r="CR95" s="31"/>
      <c r="CS95" s="73">
        <v>30.08128749115081</v>
      </c>
      <c r="CT95" s="94">
        <v>32</v>
      </c>
      <c r="CU95" s="73">
        <v>140</v>
      </c>
      <c r="CV95" s="73">
        <v>221</v>
      </c>
      <c r="CW95" s="73">
        <v>342</v>
      </c>
      <c r="CX95" s="73">
        <v>352.04613381925878</v>
      </c>
      <c r="CY95" s="73">
        <v>385.66630533593155</v>
      </c>
      <c r="CZ95" s="90">
        <v>161</v>
      </c>
      <c r="DA95" s="31">
        <v>0</v>
      </c>
      <c r="DB95" s="31">
        <v>1</v>
      </c>
      <c r="DC95" s="31">
        <v>1</v>
      </c>
      <c r="DD95" s="31">
        <v>1</v>
      </c>
      <c r="DE95" s="109">
        <v>1</v>
      </c>
      <c r="DF95" s="31">
        <v>0</v>
      </c>
    </row>
    <row r="96" spans="1:112" x14ac:dyDescent="0.25">
      <c r="A96" s="15">
        <v>191</v>
      </c>
      <c r="B96" s="15" t="s">
        <v>16</v>
      </c>
      <c r="C96" s="15" t="s">
        <v>793</v>
      </c>
      <c r="D96" s="15" t="s">
        <v>793</v>
      </c>
      <c r="E96" s="15" t="s">
        <v>793</v>
      </c>
      <c r="F96" s="15" t="s">
        <v>793</v>
      </c>
      <c r="G96" s="15" t="s">
        <v>793</v>
      </c>
      <c r="H96" s="31" t="s">
        <v>793</v>
      </c>
      <c r="I96" s="31"/>
      <c r="J96" s="31"/>
      <c r="K96" s="31"/>
      <c r="L96" s="31"/>
      <c r="M96" s="73">
        <v>10.67041610075588</v>
      </c>
      <c r="N96" s="46" t="s">
        <v>807</v>
      </c>
      <c r="O96" s="31"/>
      <c r="P96" s="31"/>
      <c r="Q96" s="31"/>
      <c r="R96" s="31"/>
      <c r="S96" s="73">
        <v>24.038272906449706</v>
      </c>
      <c r="T96" s="46" t="s">
        <v>807</v>
      </c>
      <c r="U96" s="31"/>
      <c r="V96" s="31"/>
      <c r="W96" s="31"/>
      <c r="X96" s="31"/>
      <c r="Y96" s="73">
        <v>7.4126621776715496</v>
      </c>
      <c r="Z96" s="46" t="s">
        <v>807</v>
      </c>
      <c r="AA96" s="31"/>
      <c r="AB96" s="31"/>
      <c r="AC96" s="31"/>
      <c r="AD96" s="31"/>
      <c r="AE96" s="73">
        <v>54.593402114324469</v>
      </c>
      <c r="AF96" s="46" t="s">
        <v>807</v>
      </c>
      <c r="AG96" s="31"/>
      <c r="AH96" s="31"/>
      <c r="AI96" s="31"/>
      <c r="AJ96" s="31"/>
      <c r="AK96" s="73">
        <v>29.028634790562094</v>
      </c>
      <c r="AL96" s="46" t="s">
        <v>807</v>
      </c>
      <c r="AM96" s="31"/>
      <c r="AN96" s="31"/>
      <c r="AO96" s="31"/>
      <c r="AP96" s="31"/>
      <c r="AQ96" s="73">
        <v>27.375444669648328</v>
      </c>
      <c r="AR96" s="44" t="s">
        <v>807</v>
      </c>
      <c r="AS96" s="31"/>
      <c r="AT96" s="31"/>
      <c r="AU96" s="31"/>
      <c r="AV96" s="31"/>
      <c r="AW96" s="73">
        <v>29.463950194989547</v>
      </c>
      <c r="AX96" s="46" t="s">
        <v>807</v>
      </c>
      <c r="AY96" s="31"/>
      <c r="AZ96" s="31"/>
      <c r="BA96" s="31"/>
      <c r="BB96" s="31"/>
      <c r="BC96" s="73">
        <v>9.9740453034324741</v>
      </c>
      <c r="BD96" s="46" t="s">
        <v>807</v>
      </c>
      <c r="BE96" s="31"/>
      <c r="BF96" s="31"/>
      <c r="BG96" s="31"/>
      <c r="BH96" s="31"/>
      <c r="BI96" s="73">
        <v>24.570799919651872</v>
      </c>
      <c r="BJ96" s="46" t="s">
        <v>807</v>
      </c>
      <c r="BK96" s="31"/>
      <c r="BL96" s="31"/>
      <c r="BM96" s="31"/>
      <c r="BN96" s="31"/>
      <c r="BO96" s="73">
        <v>6.6469211327356481</v>
      </c>
      <c r="BP96" s="46" t="s">
        <v>807</v>
      </c>
      <c r="BQ96" s="31"/>
      <c r="BR96" s="31"/>
      <c r="BS96" s="31"/>
      <c r="BT96" s="31"/>
      <c r="BU96" s="73">
        <v>47.021431413830101</v>
      </c>
      <c r="BV96" s="46" t="s">
        <v>807</v>
      </c>
      <c r="BW96" s="31"/>
      <c r="BX96" s="31"/>
      <c r="BY96" s="31"/>
      <c r="BZ96" s="31"/>
      <c r="CA96" s="73">
        <v>15.410906225363394</v>
      </c>
      <c r="CB96" s="46" t="s">
        <v>807</v>
      </c>
      <c r="CC96" s="31"/>
      <c r="CD96" s="31"/>
      <c r="CE96" s="31"/>
      <c r="CF96" s="31"/>
      <c r="CG96" s="73">
        <v>16.784170086096559</v>
      </c>
      <c r="CH96" s="46" t="s">
        <v>807</v>
      </c>
      <c r="CI96" s="31"/>
      <c r="CJ96" s="31"/>
      <c r="CK96" s="31"/>
      <c r="CL96" s="31"/>
      <c r="CM96" s="73">
        <v>9.6073714089862516</v>
      </c>
      <c r="CN96" s="46" t="s">
        <v>807</v>
      </c>
      <c r="CO96" s="31"/>
      <c r="CP96" s="31"/>
      <c r="CQ96" s="31"/>
      <c r="CR96" s="31"/>
      <c r="CS96" s="73">
        <v>32.218631799638615</v>
      </c>
      <c r="CT96" s="46" t="s">
        <v>807</v>
      </c>
      <c r="CU96" s="73">
        <v>131</v>
      </c>
      <c r="CV96" s="73">
        <v>199</v>
      </c>
      <c r="CW96" s="73">
        <v>292</v>
      </c>
      <c r="CX96" s="73">
        <v>398</v>
      </c>
      <c r="CY96" s="73">
        <v>324.17259883994808</v>
      </c>
      <c r="CZ96" s="94" t="s">
        <v>807</v>
      </c>
      <c r="DA96" s="31">
        <v>0</v>
      </c>
      <c r="DB96" s="31">
        <v>0</v>
      </c>
      <c r="DC96" s="31">
        <v>1</v>
      </c>
      <c r="DD96" s="31">
        <v>1</v>
      </c>
      <c r="DE96" s="109">
        <v>1</v>
      </c>
      <c r="DF96" s="31">
        <v>0</v>
      </c>
    </row>
    <row r="97" spans="1:111" x14ac:dyDescent="0.25">
      <c r="A97" s="23">
        <v>193</v>
      </c>
      <c r="B97" s="32" t="s">
        <v>11</v>
      </c>
      <c r="C97" s="15" t="s">
        <v>793</v>
      </c>
      <c r="D97" s="15" t="s">
        <v>793</v>
      </c>
      <c r="E97" s="15" t="s">
        <v>793</v>
      </c>
      <c r="F97" s="15" t="s">
        <v>793</v>
      </c>
      <c r="G97" s="15" t="s">
        <v>793</v>
      </c>
      <c r="H97" s="15" t="s">
        <v>796</v>
      </c>
      <c r="I97" s="31"/>
      <c r="J97" s="31"/>
      <c r="K97" s="31"/>
      <c r="L97" s="31"/>
      <c r="M97" s="73">
        <v>23.226616565818208</v>
      </c>
      <c r="N97" s="46" t="s">
        <v>807</v>
      </c>
      <c r="O97" s="31"/>
      <c r="P97" s="31"/>
      <c r="Q97" s="31"/>
      <c r="R97" s="31"/>
      <c r="S97" s="73">
        <v>155.82980575666181</v>
      </c>
      <c r="T97" s="94">
        <v>34</v>
      </c>
      <c r="U97" s="31"/>
      <c r="V97" s="31"/>
      <c r="W97" s="31"/>
      <c r="X97" s="31"/>
      <c r="Y97" s="73">
        <v>26.879999116565244</v>
      </c>
      <c r="Z97" s="46" t="s">
        <v>807</v>
      </c>
      <c r="AA97" s="31"/>
      <c r="AB97" s="31"/>
      <c r="AC97" s="31"/>
      <c r="AD97" s="31"/>
      <c r="AE97" s="73">
        <v>165.55263617311533</v>
      </c>
      <c r="AF97" s="94">
        <v>70</v>
      </c>
      <c r="AG97" s="31"/>
      <c r="AH97" s="31"/>
      <c r="AI97" s="31"/>
      <c r="AJ97" s="31"/>
      <c r="AK97" s="73">
        <v>77.745618160348158</v>
      </c>
      <c r="AL97" s="94">
        <v>26</v>
      </c>
      <c r="AM97" s="31"/>
      <c r="AN97" s="31"/>
      <c r="AO97" s="31"/>
      <c r="AP97" s="31"/>
      <c r="AQ97" s="73">
        <v>84.890329529461496</v>
      </c>
      <c r="AR97" s="43">
        <v>26</v>
      </c>
      <c r="AS97" s="31"/>
      <c r="AT97" s="31"/>
      <c r="AU97" s="31"/>
      <c r="AV97" s="31"/>
      <c r="AW97" s="73">
        <v>85.47879350188667</v>
      </c>
      <c r="AX97" s="94">
        <v>31</v>
      </c>
      <c r="AY97" s="31"/>
      <c r="AZ97" s="31"/>
      <c r="BA97" s="31"/>
      <c r="BB97" s="31"/>
      <c r="BC97" s="73">
        <v>11.291115485362605</v>
      </c>
      <c r="BD97" s="46" t="s">
        <v>807</v>
      </c>
      <c r="BE97" s="31"/>
      <c r="BF97" s="31"/>
      <c r="BG97" s="31"/>
      <c r="BH97" s="31"/>
      <c r="BI97" s="73">
        <v>62.106470266575286</v>
      </c>
      <c r="BJ97" s="94">
        <v>35</v>
      </c>
      <c r="BK97" s="31"/>
      <c r="BL97" s="31"/>
      <c r="BM97" s="31"/>
      <c r="BN97" s="31"/>
      <c r="BO97" s="73">
        <v>20.646919145337392</v>
      </c>
      <c r="BP97" s="46" t="s">
        <v>807</v>
      </c>
      <c r="BQ97" s="31"/>
      <c r="BR97" s="31"/>
      <c r="BS97" s="31"/>
      <c r="BT97" s="31"/>
      <c r="BU97" s="73">
        <v>136.67910199130634</v>
      </c>
      <c r="BV97" s="46">
        <v>57</v>
      </c>
      <c r="BW97" s="31"/>
      <c r="BX97" s="31"/>
      <c r="BY97" s="31"/>
      <c r="BZ97" s="31"/>
      <c r="CA97" s="73">
        <v>110.52748456148211</v>
      </c>
      <c r="CB97" s="94">
        <v>32</v>
      </c>
      <c r="CC97" s="31"/>
      <c r="CD97" s="31"/>
      <c r="CE97" s="31"/>
      <c r="CF97" s="31"/>
      <c r="CG97" s="73">
        <v>43.957334974559245</v>
      </c>
      <c r="CH97" s="94">
        <v>26</v>
      </c>
      <c r="CI97" s="31"/>
      <c r="CJ97" s="31"/>
      <c r="CK97" s="31"/>
      <c r="CL97" s="31"/>
      <c r="CM97" s="73">
        <v>30.952427283531684</v>
      </c>
      <c r="CN97" s="46" t="s">
        <v>807</v>
      </c>
      <c r="CO97" s="31"/>
      <c r="CP97" s="31"/>
      <c r="CQ97" s="31"/>
      <c r="CR97" s="31"/>
      <c r="CS97" s="73">
        <v>79.91256617869729</v>
      </c>
      <c r="CT97" s="94">
        <v>37</v>
      </c>
      <c r="CU97" s="73">
        <v>973</v>
      </c>
      <c r="CV97" s="73">
        <v>452</v>
      </c>
      <c r="CW97" s="73">
        <v>574</v>
      </c>
      <c r="CX97" s="73">
        <v>2433.6976915743116</v>
      </c>
      <c r="CY97" s="73">
        <v>1081.159486639528</v>
      </c>
      <c r="CZ97" s="90">
        <v>374</v>
      </c>
      <c r="DA97" s="31">
        <v>2</v>
      </c>
      <c r="DB97" s="31">
        <v>1</v>
      </c>
      <c r="DC97" s="31">
        <v>1</v>
      </c>
      <c r="DD97" s="31">
        <v>3</v>
      </c>
      <c r="DE97" s="109">
        <v>3</v>
      </c>
      <c r="DF97" s="31">
        <v>1</v>
      </c>
    </row>
    <row r="98" spans="1:111" x14ac:dyDescent="0.25">
      <c r="A98" s="15">
        <v>195</v>
      </c>
      <c r="B98" s="15" t="s">
        <v>16</v>
      </c>
      <c r="C98" s="15" t="s">
        <v>793</v>
      </c>
      <c r="D98" s="15" t="s">
        <v>793</v>
      </c>
      <c r="E98" s="15" t="s">
        <v>793</v>
      </c>
      <c r="F98" s="15" t="s">
        <v>793</v>
      </c>
      <c r="G98" s="15" t="s">
        <v>793</v>
      </c>
      <c r="H98" s="31" t="s">
        <v>794</v>
      </c>
      <c r="I98" s="31"/>
      <c r="J98" s="31"/>
      <c r="K98" s="31"/>
      <c r="L98" s="31"/>
      <c r="M98" s="73">
        <v>14.437446966256793</v>
      </c>
      <c r="N98" s="46" t="s">
        <v>807</v>
      </c>
      <c r="O98" s="31"/>
      <c r="P98" s="31"/>
      <c r="Q98" s="31"/>
      <c r="R98" s="31"/>
      <c r="S98" s="73">
        <v>23.480398314391731</v>
      </c>
      <c r="T98" s="46" t="s">
        <v>807</v>
      </c>
      <c r="U98" s="31"/>
      <c r="V98" s="31"/>
      <c r="W98" s="31"/>
      <c r="X98" s="31"/>
      <c r="Y98" s="73">
        <v>7.1437448614576695</v>
      </c>
      <c r="Z98" s="46" t="s">
        <v>807</v>
      </c>
      <c r="AA98" s="31"/>
      <c r="AB98" s="31"/>
      <c r="AC98" s="31"/>
      <c r="AD98" s="31"/>
      <c r="AE98" s="73">
        <v>46.678789666172051</v>
      </c>
      <c r="AF98" s="46" t="s">
        <v>807</v>
      </c>
      <c r="AG98" s="31"/>
      <c r="AH98" s="31"/>
      <c r="AI98" s="31"/>
      <c r="AJ98" s="31"/>
      <c r="AK98" s="73">
        <v>25.858298558869553</v>
      </c>
      <c r="AL98" s="46" t="s">
        <v>807</v>
      </c>
      <c r="AM98" s="31"/>
      <c r="AN98" s="31"/>
      <c r="AO98" s="31"/>
      <c r="AP98" s="31"/>
      <c r="AQ98" s="73">
        <v>24.688065117600704</v>
      </c>
      <c r="AR98" s="44" t="s">
        <v>807</v>
      </c>
      <c r="AS98" s="31"/>
      <c r="AT98" s="31"/>
      <c r="AU98" s="31"/>
      <c r="AV98" s="31"/>
      <c r="AW98" s="73">
        <v>28.325752150612871</v>
      </c>
      <c r="AX98" s="46" t="s">
        <v>807</v>
      </c>
      <c r="AY98" s="31"/>
      <c r="AZ98" s="31"/>
      <c r="BA98" s="31"/>
      <c r="BB98" s="31"/>
      <c r="BC98" s="73">
        <v>9.46848297161206</v>
      </c>
      <c r="BD98" s="46" t="s">
        <v>807</v>
      </c>
      <c r="BE98" s="31"/>
      <c r="BF98" s="31"/>
      <c r="BG98" s="31"/>
      <c r="BH98" s="31"/>
      <c r="BI98" s="73">
        <v>22.413531841661751</v>
      </c>
      <c r="BJ98" s="46" t="s">
        <v>807</v>
      </c>
      <c r="BK98" s="31"/>
      <c r="BL98" s="31"/>
      <c r="BM98" s="31"/>
      <c r="BN98" s="31"/>
      <c r="BO98" s="73">
        <v>6.3403201745256306</v>
      </c>
      <c r="BP98" s="46" t="s">
        <v>807</v>
      </c>
      <c r="BQ98" s="31"/>
      <c r="BR98" s="31"/>
      <c r="BS98" s="31"/>
      <c r="BT98" s="31"/>
      <c r="BU98" s="73">
        <v>38.235476142987274</v>
      </c>
      <c r="BV98" s="46" t="s">
        <v>807</v>
      </c>
      <c r="BW98" s="31"/>
      <c r="BX98" s="31"/>
      <c r="BY98" s="31"/>
      <c r="BZ98" s="31"/>
      <c r="CA98" s="73">
        <v>14.432519727297283</v>
      </c>
      <c r="CB98" s="46" t="s">
        <v>807</v>
      </c>
      <c r="CC98" s="31"/>
      <c r="CD98" s="31"/>
      <c r="CE98" s="31"/>
      <c r="CF98" s="31"/>
      <c r="CG98" s="73">
        <v>15.661354088493923</v>
      </c>
      <c r="CH98" s="46" t="s">
        <v>807</v>
      </c>
      <c r="CI98" s="31"/>
      <c r="CJ98" s="31"/>
      <c r="CK98" s="31"/>
      <c r="CL98" s="31"/>
      <c r="CM98" s="73">
        <v>8.813486660936606</v>
      </c>
      <c r="CN98" s="46" t="s">
        <v>807</v>
      </c>
      <c r="CO98" s="31"/>
      <c r="CP98" s="31"/>
      <c r="CQ98" s="31"/>
      <c r="CR98" s="31"/>
      <c r="CS98" s="73">
        <v>29.61424698326838</v>
      </c>
      <c r="CT98" s="46" t="s">
        <v>807</v>
      </c>
      <c r="CU98" s="73">
        <v>192</v>
      </c>
      <c r="CV98" s="73">
        <v>175</v>
      </c>
      <c r="CW98" s="73">
        <v>754</v>
      </c>
      <c r="CX98" s="73">
        <v>312.55255208450086</v>
      </c>
      <c r="CY98" s="73">
        <v>291.68598428827545</v>
      </c>
      <c r="CZ98" s="94" t="s">
        <v>807</v>
      </c>
      <c r="DA98" s="31">
        <v>0</v>
      </c>
      <c r="DB98" s="31">
        <v>0</v>
      </c>
      <c r="DC98" s="31">
        <v>1</v>
      </c>
      <c r="DD98" s="31">
        <v>1</v>
      </c>
      <c r="DE98" s="109">
        <v>1</v>
      </c>
      <c r="DF98" s="31">
        <v>0</v>
      </c>
    </row>
    <row r="99" spans="1:111" x14ac:dyDescent="0.25">
      <c r="A99" s="15">
        <v>197</v>
      </c>
      <c r="B99" s="15" t="s">
        <v>16</v>
      </c>
      <c r="C99" s="15" t="s">
        <v>793</v>
      </c>
      <c r="D99" s="15" t="s">
        <v>793</v>
      </c>
      <c r="E99" s="15" t="s">
        <v>793</v>
      </c>
      <c r="F99" s="15" t="s">
        <v>793</v>
      </c>
      <c r="G99" s="15" t="s">
        <v>793</v>
      </c>
      <c r="H99" s="31" t="s">
        <v>794</v>
      </c>
      <c r="I99" s="31"/>
      <c r="J99" s="31"/>
      <c r="K99" s="31"/>
      <c r="L99" s="31"/>
      <c r="M99" s="73">
        <v>20.515616694934138</v>
      </c>
      <c r="N99" s="46" t="s">
        <v>807</v>
      </c>
      <c r="O99" s="31"/>
      <c r="P99" s="31"/>
      <c r="Q99" s="31"/>
      <c r="R99" s="31"/>
      <c r="S99" s="73">
        <v>154.62926996879798</v>
      </c>
      <c r="T99" s="46" t="s">
        <v>807</v>
      </c>
      <c r="U99" s="31"/>
      <c r="V99" s="31"/>
      <c r="W99" s="31"/>
      <c r="X99" s="31"/>
      <c r="Y99" s="73">
        <v>8.2851204440217643</v>
      </c>
      <c r="Z99" s="46" t="s">
        <v>807</v>
      </c>
      <c r="AA99" s="31"/>
      <c r="AB99" s="31"/>
      <c r="AC99" s="31"/>
      <c r="AD99" s="31"/>
      <c r="AE99" s="73">
        <v>41.804965104167643</v>
      </c>
      <c r="AF99" s="46" t="s">
        <v>807</v>
      </c>
      <c r="AG99" s="31"/>
      <c r="AH99" s="31"/>
      <c r="AI99" s="31"/>
      <c r="AJ99" s="31"/>
      <c r="AK99" s="73">
        <v>19.419205097768216</v>
      </c>
      <c r="AL99" s="46" t="s">
        <v>807</v>
      </c>
      <c r="AM99" s="31"/>
      <c r="AN99" s="31"/>
      <c r="AO99" s="31"/>
      <c r="AP99" s="31"/>
      <c r="AQ99" s="73">
        <v>20.252679086607912</v>
      </c>
      <c r="AR99" s="44" t="s">
        <v>807</v>
      </c>
      <c r="AS99" s="31"/>
      <c r="AT99" s="31"/>
      <c r="AU99" s="31"/>
      <c r="AV99" s="31"/>
      <c r="AW99" s="73">
        <v>21.052361618319839</v>
      </c>
      <c r="AX99" s="46" t="s">
        <v>807</v>
      </c>
      <c r="AY99" s="31"/>
      <c r="AZ99" s="31"/>
      <c r="BA99" s="31"/>
      <c r="BB99" s="31"/>
      <c r="BC99" s="73">
        <v>7.9008840537768945</v>
      </c>
      <c r="BD99" s="46" t="s">
        <v>807</v>
      </c>
      <c r="BE99" s="31"/>
      <c r="BF99" s="31"/>
      <c r="BG99" s="31"/>
      <c r="BH99" s="31"/>
      <c r="BI99" s="73">
        <v>17.700147690780319</v>
      </c>
      <c r="BJ99" s="46" t="s">
        <v>807</v>
      </c>
      <c r="BK99" s="31"/>
      <c r="BL99" s="31"/>
      <c r="BM99" s="31"/>
      <c r="BN99" s="31"/>
      <c r="BO99" s="73">
        <v>10.268897599029751</v>
      </c>
      <c r="BP99" s="46" t="s">
        <v>807</v>
      </c>
      <c r="BQ99" s="31"/>
      <c r="BR99" s="31"/>
      <c r="BS99" s="31"/>
      <c r="BT99" s="31"/>
      <c r="BU99" s="73">
        <v>34.932192307044033</v>
      </c>
      <c r="BV99" s="46" t="s">
        <v>807</v>
      </c>
      <c r="BW99" s="31"/>
      <c r="BX99" s="31"/>
      <c r="BY99" s="31"/>
      <c r="BZ99" s="31"/>
      <c r="CA99" s="73">
        <v>11.688488448046384</v>
      </c>
      <c r="CB99" s="46" t="s">
        <v>807</v>
      </c>
      <c r="CC99" s="31"/>
      <c r="CD99" s="31"/>
      <c r="CE99" s="31"/>
      <c r="CF99" s="31"/>
      <c r="CG99" s="73">
        <v>12.39989423781231</v>
      </c>
      <c r="CH99" s="46" t="s">
        <v>807</v>
      </c>
      <c r="CI99" s="31"/>
      <c r="CJ99" s="31"/>
      <c r="CK99" s="31"/>
      <c r="CL99" s="31"/>
      <c r="CM99" s="73">
        <v>7.9833158353955946</v>
      </c>
      <c r="CN99" s="46" t="s">
        <v>807</v>
      </c>
      <c r="CO99" s="31"/>
      <c r="CP99" s="31"/>
      <c r="CQ99" s="31"/>
      <c r="CR99" s="31"/>
      <c r="CS99" s="73">
        <v>23.535052645197283</v>
      </c>
      <c r="CT99" s="46" t="s">
        <v>807</v>
      </c>
      <c r="CU99" s="73">
        <v>156</v>
      </c>
      <c r="CV99" s="73">
        <v>146</v>
      </c>
      <c r="CW99" s="73">
        <v>410</v>
      </c>
      <c r="CX99" s="73">
        <v>287.63567069216799</v>
      </c>
      <c r="CY99" s="73">
        <v>383.95159008298901</v>
      </c>
      <c r="CZ99" s="94" t="s">
        <v>807</v>
      </c>
      <c r="DA99" s="31">
        <v>0</v>
      </c>
      <c r="DB99" s="31">
        <v>0</v>
      </c>
      <c r="DC99" s="31">
        <v>1</v>
      </c>
      <c r="DD99" s="31">
        <v>1</v>
      </c>
      <c r="DE99" s="109">
        <v>1</v>
      </c>
      <c r="DF99" s="31">
        <v>0</v>
      </c>
    </row>
    <row r="100" spans="1:111" x14ac:dyDescent="0.25">
      <c r="A100" s="15">
        <v>199</v>
      </c>
      <c r="B100" s="15" t="s">
        <v>16</v>
      </c>
      <c r="C100" s="15" t="s">
        <v>793</v>
      </c>
      <c r="D100" s="15" t="s">
        <v>793</v>
      </c>
      <c r="E100" s="15" t="s">
        <v>793</v>
      </c>
      <c r="F100" s="15" t="s">
        <v>793</v>
      </c>
      <c r="G100" s="15" t="s">
        <v>793</v>
      </c>
      <c r="H100" s="31" t="s">
        <v>793</v>
      </c>
      <c r="I100" s="31"/>
      <c r="J100" s="31"/>
      <c r="K100" s="31"/>
      <c r="L100" s="31"/>
      <c r="M100" s="73">
        <v>7.5592769046504822</v>
      </c>
      <c r="N100" s="46" t="s">
        <v>807</v>
      </c>
      <c r="O100" s="31"/>
      <c r="P100" s="31"/>
      <c r="Q100" s="31"/>
      <c r="R100" s="31"/>
      <c r="S100" s="73">
        <v>27.483857043481869</v>
      </c>
      <c r="T100" s="46" t="s">
        <v>807</v>
      </c>
      <c r="U100" s="31"/>
      <c r="V100" s="31"/>
      <c r="W100" s="31"/>
      <c r="X100" s="31"/>
      <c r="Y100" s="73">
        <v>5.8715993167753657</v>
      </c>
      <c r="Z100" s="46" t="s">
        <v>807</v>
      </c>
      <c r="AA100" s="31"/>
      <c r="AB100" s="31"/>
      <c r="AC100" s="31"/>
      <c r="AD100" s="31"/>
      <c r="AE100" s="73">
        <v>22.392954541778927</v>
      </c>
      <c r="AF100" s="46" t="s">
        <v>807</v>
      </c>
      <c r="AG100" s="31"/>
      <c r="AH100" s="31"/>
      <c r="AI100" s="31"/>
      <c r="AJ100" s="31"/>
      <c r="AK100" s="73">
        <v>13.357459586720804</v>
      </c>
      <c r="AL100" s="46" t="s">
        <v>807</v>
      </c>
      <c r="AM100" s="31"/>
      <c r="AN100" s="31"/>
      <c r="AO100" s="31"/>
      <c r="AP100" s="31"/>
      <c r="AQ100" s="73">
        <v>12.742343518004517</v>
      </c>
      <c r="AR100" s="44" t="s">
        <v>807</v>
      </c>
      <c r="AS100" s="31"/>
      <c r="AT100" s="31"/>
      <c r="AU100" s="31"/>
      <c r="AV100" s="31"/>
      <c r="AW100" s="73">
        <v>15.775560368194407</v>
      </c>
      <c r="AX100" s="46" t="s">
        <v>807</v>
      </c>
      <c r="AY100" s="31"/>
      <c r="AZ100" s="31"/>
      <c r="BA100" s="31"/>
      <c r="BB100" s="31"/>
      <c r="BC100" s="73">
        <v>7.2872250199109097</v>
      </c>
      <c r="BD100" s="46" t="s">
        <v>807</v>
      </c>
      <c r="BE100" s="31"/>
      <c r="BF100" s="31"/>
      <c r="BG100" s="31"/>
      <c r="BH100" s="31"/>
      <c r="BI100" s="73">
        <v>13.276485598375114</v>
      </c>
      <c r="BJ100" s="46" t="s">
        <v>807</v>
      </c>
      <c r="BK100" s="31"/>
      <c r="BL100" s="31"/>
      <c r="BM100" s="31"/>
      <c r="BN100" s="31"/>
      <c r="BO100" s="73">
        <v>5.7848459402191779</v>
      </c>
      <c r="BP100" s="46" t="s">
        <v>807</v>
      </c>
      <c r="BQ100" s="31"/>
      <c r="BR100" s="31"/>
      <c r="BS100" s="31"/>
      <c r="BT100" s="31"/>
      <c r="BU100" s="73">
        <v>19.669783173868694</v>
      </c>
      <c r="BV100" s="46" t="s">
        <v>807</v>
      </c>
      <c r="BW100" s="31"/>
      <c r="BX100" s="31"/>
      <c r="BY100" s="31"/>
      <c r="BZ100" s="31"/>
      <c r="CA100" s="73">
        <v>9.6462044722502203</v>
      </c>
      <c r="CB100" s="46" t="s">
        <v>807</v>
      </c>
      <c r="CC100" s="31"/>
      <c r="CD100" s="31"/>
      <c r="CE100" s="31"/>
      <c r="CF100" s="31"/>
      <c r="CG100" s="73">
        <v>9.0651094024753256</v>
      </c>
      <c r="CH100" s="46" t="s">
        <v>807</v>
      </c>
      <c r="CI100" s="31"/>
      <c r="CJ100" s="31"/>
      <c r="CK100" s="31"/>
      <c r="CL100" s="31"/>
      <c r="CM100" s="73">
        <v>7.4959987444964851</v>
      </c>
      <c r="CN100" s="46" t="s">
        <v>807</v>
      </c>
      <c r="CO100" s="31"/>
      <c r="CP100" s="31"/>
      <c r="CQ100" s="31"/>
      <c r="CR100" s="31"/>
      <c r="CS100" s="73">
        <v>17.464266741737646</v>
      </c>
      <c r="CT100" s="46" t="s">
        <v>807</v>
      </c>
      <c r="CU100" s="73">
        <v>92</v>
      </c>
      <c r="CV100" s="73">
        <v>173</v>
      </c>
      <c r="CW100" s="73">
        <v>485</v>
      </c>
      <c r="CX100" s="73">
        <v>161</v>
      </c>
      <c r="CY100" s="73">
        <v>180.02646844837855</v>
      </c>
      <c r="CZ100" s="94" t="s">
        <v>807</v>
      </c>
      <c r="DA100" s="31">
        <v>0</v>
      </c>
      <c r="DB100" s="31">
        <v>0</v>
      </c>
      <c r="DC100" s="31">
        <v>1</v>
      </c>
      <c r="DD100" s="31">
        <v>0</v>
      </c>
      <c r="DE100" s="109">
        <v>0</v>
      </c>
      <c r="DF100" s="31">
        <v>0</v>
      </c>
    </row>
    <row r="101" spans="1:111" x14ac:dyDescent="0.25">
      <c r="A101" s="15">
        <v>201</v>
      </c>
      <c r="B101" s="15" t="s">
        <v>16</v>
      </c>
      <c r="C101" s="15" t="s">
        <v>794</v>
      </c>
      <c r="D101" s="15" t="s">
        <v>794</v>
      </c>
      <c r="E101" s="15" t="s">
        <v>794</v>
      </c>
      <c r="F101" s="15" t="s">
        <v>793</v>
      </c>
      <c r="G101" s="15" t="s">
        <v>793</v>
      </c>
      <c r="H101" s="31" t="s">
        <v>794</v>
      </c>
      <c r="I101" s="31"/>
      <c r="J101" s="31"/>
      <c r="K101" s="31"/>
      <c r="L101" s="31"/>
      <c r="M101" s="73">
        <v>6.8555274798054553</v>
      </c>
      <c r="N101" s="46" t="s">
        <v>807</v>
      </c>
      <c r="O101" s="31"/>
      <c r="P101" s="31"/>
      <c r="Q101" s="31"/>
      <c r="R101" s="31"/>
      <c r="S101" s="73">
        <v>38.761711621197996</v>
      </c>
      <c r="T101" s="46" t="s">
        <v>807</v>
      </c>
      <c r="U101" s="31"/>
      <c r="V101" s="31"/>
      <c r="W101" s="31"/>
      <c r="X101" s="31"/>
      <c r="Y101" s="73">
        <v>7.0418929565655812</v>
      </c>
      <c r="Z101" s="46" t="s">
        <v>807</v>
      </c>
      <c r="AA101" s="31"/>
      <c r="AB101" s="31"/>
      <c r="AC101" s="31"/>
      <c r="AD101" s="31"/>
      <c r="AE101" s="73">
        <v>42.976558030036145</v>
      </c>
      <c r="AF101" s="46" t="s">
        <v>807</v>
      </c>
      <c r="AG101" s="31"/>
      <c r="AH101" s="31"/>
      <c r="AI101" s="31"/>
      <c r="AJ101" s="31"/>
      <c r="AK101" s="73">
        <v>23.590187146304679</v>
      </c>
      <c r="AL101" s="46" t="s">
        <v>807</v>
      </c>
      <c r="AM101" s="31"/>
      <c r="AN101" s="31"/>
      <c r="AO101" s="31"/>
      <c r="AP101" s="31"/>
      <c r="AQ101" s="73">
        <v>24.164907860133436</v>
      </c>
      <c r="AR101" s="44" t="s">
        <v>807</v>
      </c>
      <c r="AS101" s="31"/>
      <c r="AT101" s="31"/>
      <c r="AU101" s="31"/>
      <c r="AV101" s="31"/>
      <c r="AW101" s="73">
        <v>22.197268638184283</v>
      </c>
      <c r="AX101" s="46" t="s">
        <v>807</v>
      </c>
      <c r="AY101" s="31"/>
      <c r="AZ101" s="31"/>
      <c r="BA101" s="31"/>
      <c r="BB101" s="31"/>
      <c r="BC101" s="73">
        <v>7.8344674015470277</v>
      </c>
      <c r="BD101" s="46" t="s">
        <v>807</v>
      </c>
      <c r="BE101" s="31"/>
      <c r="BF101" s="31"/>
      <c r="BG101" s="31"/>
      <c r="BH101" s="31"/>
      <c r="BI101" s="73">
        <v>17.141890735678796</v>
      </c>
      <c r="BJ101" s="46" t="s">
        <v>807</v>
      </c>
      <c r="BK101" s="31"/>
      <c r="BL101" s="31"/>
      <c r="BM101" s="31"/>
      <c r="BN101" s="31"/>
      <c r="BO101" s="73">
        <v>5.4123985991421311</v>
      </c>
      <c r="BP101" s="46" t="s">
        <v>807</v>
      </c>
      <c r="BQ101" s="31"/>
      <c r="BR101" s="31"/>
      <c r="BS101" s="31"/>
      <c r="BT101" s="31"/>
      <c r="BU101" s="73">
        <v>37.251667945558367</v>
      </c>
      <c r="BV101" s="46" t="s">
        <v>807</v>
      </c>
      <c r="BW101" s="31"/>
      <c r="BX101" s="31"/>
      <c r="BY101" s="31"/>
      <c r="BZ101" s="31"/>
      <c r="CA101" s="73">
        <v>11.693588591565291</v>
      </c>
      <c r="CB101" s="46" t="s">
        <v>807</v>
      </c>
      <c r="CC101" s="31"/>
      <c r="CD101" s="31"/>
      <c r="CE101" s="31"/>
      <c r="CF101" s="31"/>
      <c r="CG101" s="73">
        <v>12.558488309329565</v>
      </c>
      <c r="CH101" s="46" t="s">
        <v>807</v>
      </c>
      <c r="CI101" s="31"/>
      <c r="CJ101" s="31"/>
      <c r="CK101" s="31"/>
      <c r="CL101" s="31"/>
      <c r="CM101" s="73">
        <v>7.1990735854446175</v>
      </c>
      <c r="CN101" s="46" t="s">
        <v>807</v>
      </c>
      <c r="CO101" s="31"/>
      <c r="CP101" s="31"/>
      <c r="CQ101" s="31"/>
      <c r="CR101" s="31"/>
      <c r="CS101" s="73">
        <v>21.590471466188312</v>
      </c>
      <c r="CT101" s="94">
        <v>31</v>
      </c>
      <c r="CU101" s="73">
        <v>245</v>
      </c>
      <c r="CV101" s="73">
        <v>306</v>
      </c>
      <c r="CW101" s="73">
        <v>457</v>
      </c>
      <c r="CX101" s="73">
        <v>256</v>
      </c>
      <c r="CY101" s="73">
        <v>271.58010548532917</v>
      </c>
      <c r="CZ101" s="90">
        <v>31</v>
      </c>
      <c r="DA101" s="31">
        <v>1</v>
      </c>
      <c r="DB101" s="31">
        <v>1</v>
      </c>
      <c r="DC101" s="31">
        <v>1</v>
      </c>
      <c r="DD101" s="31">
        <v>1</v>
      </c>
      <c r="DE101" s="109">
        <v>1</v>
      </c>
      <c r="DF101" s="31">
        <v>0</v>
      </c>
    </row>
    <row r="102" spans="1:111" x14ac:dyDescent="0.25">
      <c r="A102" s="15">
        <v>203</v>
      </c>
      <c r="B102" s="15" t="s">
        <v>16</v>
      </c>
      <c r="C102" s="15" t="s">
        <v>794</v>
      </c>
      <c r="D102" s="15" t="s">
        <v>793</v>
      </c>
      <c r="E102" s="15" t="s">
        <v>793</v>
      </c>
      <c r="F102" s="15" t="s">
        <v>793</v>
      </c>
      <c r="G102" s="15" t="s">
        <v>793</v>
      </c>
      <c r="H102" s="31" t="s">
        <v>794</v>
      </c>
      <c r="I102" s="31"/>
      <c r="J102" s="31"/>
      <c r="K102" s="31"/>
      <c r="L102" s="31"/>
      <c r="M102" s="73">
        <v>5.420153804383296</v>
      </c>
      <c r="N102" s="46" t="s">
        <v>807</v>
      </c>
      <c r="O102" s="31"/>
      <c r="P102" s="31"/>
      <c r="Q102" s="31"/>
      <c r="R102" s="31"/>
      <c r="S102" s="73">
        <v>11.69975740555949</v>
      </c>
      <c r="T102" s="46" t="s">
        <v>807</v>
      </c>
      <c r="U102" s="31"/>
      <c r="V102" s="31"/>
      <c r="W102" s="31"/>
      <c r="X102" s="31"/>
      <c r="Y102" s="73">
        <v>5.2858085079231376</v>
      </c>
      <c r="Z102" s="46" t="s">
        <v>807</v>
      </c>
      <c r="AA102" s="31"/>
      <c r="AB102" s="31"/>
      <c r="AC102" s="31"/>
      <c r="AD102" s="31"/>
      <c r="AE102" s="73">
        <v>21.722149367922903</v>
      </c>
      <c r="AF102" s="94">
        <v>69</v>
      </c>
      <c r="AG102" s="31"/>
      <c r="AH102" s="31"/>
      <c r="AI102" s="31"/>
      <c r="AJ102" s="31"/>
      <c r="AK102" s="73">
        <v>12.37101974546111</v>
      </c>
      <c r="AL102" s="94">
        <v>54</v>
      </c>
      <c r="AM102" s="31"/>
      <c r="AN102" s="31"/>
      <c r="AO102" s="31"/>
      <c r="AP102" s="31"/>
      <c r="AQ102" s="73">
        <v>12.287927955352835</v>
      </c>
      <c r="AR102" s="43">
        <v>34</v>
      </c>
      <c r="AS102" s="31"/>
      <c r="AT102" s="31"/>
      <c r="AU102" s="31"/>
      <c r="AV102" s="31"/>
      <c r="AW102" s="73">
        <v>14.709031742348857</v>
      </c>
      <c r="AX102" s="94">
        <v>47</v>
      </c>
      <c r="AY102" s="31"/>
      <c r="AZ102" s="31"/>
      <c r="BA102" s="31"/>
      <c r="BB102" s="31"/>
      <c r="BC102" s="73">
        <v>6.868032132878974</v>
      </c>
      <c r="BD102" s="46" t="s">
        <v>807</v>
      </c>
      <c r="BE102" s="31"/>
      <c r="BF102" s="31"/>
      <c r="BG102" s="31"/>
      <c r="BH102" s="31"/>
      <c r="BI102" s="73">
        <v>12.249856882950716</v>
      </c>
      <c r="BJ102" s="94">
        <v>50</v>
      </c>
      <c r="BK102" s="31"/>
      <c r="BL102" s="31"/>
      <c r="BM102" s="31"/>
      <c r="BN102" s="31"/>
      <c r="BO102" s="73">
        <v>4.9176319019145209</v>
      </c>
      <c r="BP102" s="46" t="s">
        <v>807</v>
      </c>
      <c r="BQ102" s="31"/>
      <c r="BR102" s="31"/>
      <c r="BS102" s="31"/>
      <c r="BT102" s="31"/>
      <c r="BU102" s="73">
        <v>19.603515654337023</v>
      </c>
      <c r="BV102" s="46">
        <v>59</v>
      </c>
      <c r="BW102" s="31"/>
      <c r="BX102" s="31"/>
      <c r="BY102" s="31"/>
      <c r="BZ102" s="31"/>
      <c r="CA102" s="73">
        <v>9.0371201618262091</v>
      </c>
      <c r="CB102" s="94">
        <v>58</v>
      </c>
      <c r="CC102" s="31"/>
      <c r="CD102" s="31"/>
      <c r="CE102" s="31"/>
      <c r="CF102" s="31"/>
      <c r="CG102" s="73">
        <v>9.0642992584527171</v>
      </c>
      <c r="CH102" s="94">
        <v>47</v>
      </c>
      <c r="CI102" s="31"/>
      <c r="CJ102" s="31"/>
      <c r="CK102" s="31"/>
      <c r="CL102" s="31"/>
      <c r="CM102" s="73">
        <v>6.9361339472294521</v>
      </c>
      <c r="CN102" s="46" t="s">
        <v>807</v>
      </c>
      <c r="CO102" s="31"/>
      <c r="CP102" s="31"/>
      <c r="CQ102" s="31"/>
      <c r="CR102" s="31"/>
      <c r="CS102" s="73">
        <v>15.160936965211588</v>
      </c>
      <c r="CT102" s="94">
        <v>53</v>
      </c>
      <c r="CU102" s="73">
        <v>113</v>
      </c>
      <c r="CV102" s="73">
        <v>199</v>
      </c>
      <c r="CW102" s="73">
        <v>132</v>
      </c>
      <c r="CX102" s="73">
        <v>121.79179746974503</v>
      </c>
      <c r="CY102" s="73">
        <v>155.04518949649056</v>
      </c>
      <c r="CZ102" s="90">
        <v>471</v>
      </c>
      <c r="DA102" s="31">
        <v>0</v>
      </c>
      <c r="DB102" s="31">
        <v>0</v>
      </c>
      <c r="DC102" s="31">
        <v>0</v>
      </c>
      <c r="DD102" s="31">
        <v>0</v>
      </c>
      <c r="DE102" s="109">
        <v>0</v>
      </c>
      <c r="DF102" s="31">
        <v>1</v>
      </c>
    </row>
    <row r="103" spans="1:111" x14ac:dyDescent="0.25">
      <c r="A103" s="15">
        <v>205</v>
      </c>
      <c r="B103" s="32" t="s">
        <v>8</v>
      </c>
      <c r="C103" s="15" t="s">
        <v>793</v>
      </c>
      <c r="D103" s="15" t="s">
        <v>794</v>
      </c>
      <c r="E103" s="15" t="s">
        <v>794</v>
      </c>
      <c r="F103" s="15" t="s">
        <v>793</v>
      </c>
      <c r="G103" s="15" t="s">
        <v>793</v>
      </c>
      <c r="H103" s="31" t="s">
        <v>794</v>
      </c>
      <c r="I103" s="31"/>
      <c r="J103" s="31"/>
      <c r="K103" s="31"/>
      <c r="L103" s="31"/>
      <c r="M103" s="73">
        <v>2.1125413442287684</v>
      </c>
      <c r="N103" s="46" t="s">
        <v>807</v>
      </c>
      <c r="O103" s="31"/>
      <c r="P103" s="31"/>
      <c r="Q103" s="31"/>
      <c r="R103" s="31"/>
      <c r="S103" s="73">
        <v>31.456105539056832</v>
      </c>
      <c r="T103" s="46" t="s">
        <v>807</v>
      </c>
      <c r="U103" s="31"/>
      <c r="V103" s="31"/>
      <c r="W103" s="31"/>
      <c r="X103" s="31"/>
      <c r="Y103" s="73">
        <v>2.838277451037388</v>
      </c>
      <c r="Z103" s="46" t="s">
        <v>807</v>
      </c>
      <c r="AA103" s="31"/>
      <c r="AB103" s="31"/>
      <c r="AC103" s="31"/>
      <c r="AD103" s="31"/>
      <c r="AE103" s="73">
        <v>12.579465404973572</v>
      </c>
      <c r="AF103" s="46" t="s">
        <v>807</v>
      </c>
      <c r="AG103" s="31"/>
      <c r="AH103" s="31"/>
      <c r="AI103" s="31"/>
      <c r="AJ103" s="31"/>
      <c r="AK103" s="73">
        <v>7.3890467278772833</v>
      </c>
      <c r="AL103" s="46" t="s">
        <v>807</v>
      </c>
      <c r="AM103" s="31"/>
      <c r="AN103" s="31"/>
      <c r="AO103" s="31"/>
      <c r="AP103" s="31"/>
      <c r="AQ103" s="73">
        <v>6.4216558353673765</v>
      </c>
      <c r="AR103" s="44" t="s">
        <v>807</v>
      </c>
      <c r="AS103" s="31"/>
      <c r="AT103" s="31"/>
      <c r="AU103" s="31"/>
      <c r="AV103" s="31"/>
      <c r="AW103" s="73">
        <v>9.1567896408860001</v>
      </c>
      <c r="AX103" s="46" t="s">
        <v>807</v>
      </c>
      <c r="AY103" s="31"/>
      <c r="AZ103" s="31"/>
      <c r="BA103" s="31"/>
      <c r="BB103" s="31"/>
      <c r="BC103" s="73">
        <v>4.3054771585614056</v>
      </c>
      <c r="BD103" s="46" t="s">
        <v>807</v>
      </c>
      <c r="BE103" s="31"/>
      <c r="BF103" s="31"/>
      <c r="BG103" s="31"/>
      <c r="BH103" s="31"/>
      <c r="BI103" s="73">
        <v>6.8735328257918322</v>
      </c>
      <c r="BJ103" s="46" t="s">
        <v>807</v>
      </c>
      <c r="BK103" s="31"/>
      <c r="BL103" s="31"/>
      <c r="BM103" s="31"/>
      <c r="BN103" s="31"/>
      <c r="BO103" s="73">
        <v>2.3162784083189099</v>
      </c>
      <c r="BP103" s="46" t="s">
        <v>807</v>
      </c>
      <c r="BQ103" s="31"/>
      <c r="BR103" s="31"/>
      <c r="BS103" s="31"/>
      <c r="BT103" s="31"/>
      <c r="BU103" s="73">
        <v>11.126637406913929</v>
      </c>
      <c r="BV103" s="46" t="s">
        <v>807</v>
      </c>
      <c r="BW103" s="31"/>
      <c r="BX103" s="31"/>
      <c r="BY103" s="31"/>
      <c r="BZ103" s="31"/>
      <c r="CA103" s="73">
        <v>13.46667564031938</v>
      </c>
      <c r="CB103" s="46" t="s">
        <v>807</v>
      </c>
      <c r="CC103" s="31"/>
      <c r="CD103" s="31"/>
      <c r="CE103" s="31"/>
      <c r="CF103" s="31"/>
      <c r="CG103" s="73">
        <v>6.2102494266313268</v>
      </c>
      <c r="CH103" s="46" t="s">
        <v>807</v>
      </c>
      <c r="CI103" s="31"/>
      <c r="CJ103" s="31"/>
      <c r="CK103" s="31"/>
      <c r="CL103" s="31"/>
      <c r="CM103" s="73">
        <v>4.6422776489369113</v>
      </c>
      <c r="CN103" s="46" t="s">
        <v>807</v>
      </c>
      <c r="CO103" s="31"/>
      <c r="CP103" s="31"/>
      <c r="CQ103" s="31"/>
      <c r="CR103" s="31"/>
      <c r="CS103" s="73">
        <v>9.5111688804095671</v>
      </c>
      <c r="CT103" s="46" t="s">
        <v>807</v>
      </c>
      <c r="CU103" s="73">
        <v>276</v>
      </c>
      <c r="CV103" s="73">
        <v>266</v>
      </c>
      <c r="CW103" s="73">
        <v>310</v>
      </c>
      <c r="CX103" s="73">
        <v>409.52486625721906</v>
      </c>
      <c r="CY103" s="73">
        <v>123.98816083652031</v>
      </c>
      <c r="CZ103" s="94" t="s">
        <v>807</v>
      </c>
      <c r="DA103" s="31">
        <v>1</v>
      </c>
      <c r="DB103" s="31">
        <v>1</v>
      </c>
      <c r="DC103" s="31">
        <v>1</v>
      </c>
      <c r="DD103" s="31">
        <v>1</v>
      </c>
      <c r="DE103" s="109">
        <v>0</v>
      </c>
      <c r="DF103" s="31">
        <v>0</v>
      </c>
    </row>
    <row r="104" spans="1:111" x14ac:dyDescent="0.25">
      <c r="A104" s="15">
        <v>207</v>
      </c>
      <c r="B104" s="15" t="s">
        <v>16</v>
      </c>
      <c r="C104" s="15" t="s">
        <v>793</v>
      </c>
      <c r="D104" s="15" t="s">
        <v>793</v>
      </c>
      <c r="E104" s="15" t="s">
        <v>793</v>
      </c>
      <c r="F104" s="15" t="s">
        <v>793</v>
      </c>
      <c r="G104" s="15" t="s">
        <v>793</v>
      </c>
      <c r="H104" s="15" t="s">
        <v>795</v>
      </c>
      <c r="I104" s="31"/>
      <c r="J104" s="31"/>
      <c r="K104" s="31"/>
      <c r="L104" s="31"/>
      <c r="M104" s="73">
        <v>16.927663414048929</v>
      </c>
      <c r="N104" s="46" t="s">
        <v>807</v>
      </c>
      <c r="O104" s="31"/>
      <c r="P104" s="31"/>
      <c r="Q104" s="31"/>
      <c r="R104" s="31"/>
      <c r="S104" s="73">
        <v>47.750487337346271</v>
      </c>
      <c r="T104" s="46" t="s">
        <v>807</v>
      </c>
      <c r="U104" s="31"/>
      <c r="V104" s="31"/>
      <c r="W104" s="31"/>
      <c r="X104" s="31"/>
      <c r="Y104" s="73">
        <v>19.270558128673116</v>
      </c>
      <c r="Z104" s="46" t="s">
        <v>807</v>
      </c>
      <c r="AA104" s="31"/>
      <c r="AB104" s="31"/>
      <c r="AC104" s="31"/>
      <c r="AD104" s="31"/>
      <c r="AE104" s="73">
        <v>144.3763108722527</v>
      </c>
      <c r="AF104" s="94">
        <v>63</v>
      </c>
      <c r="AG104" s="31"/>
      <c r="AH104" s="31"/>
      <c r="AI104" s="31"/>
      <c r="AJ104" s="31"/>
      <c r="AK104" s="73">
        <v>60.130279322862492</v>
      </c>
      <c r="AL104" s="94">
        <v>35</v>
      </c>
      <c r="AM104" s="31"/>
      <c r="AN104" s="31"/>
      <c r="AO104" s="31"/>
      <c r="AP104" s="31"/>
      <c r="AQ104" s="73">
        <v>57.987095617580607</v>
      </c>
      <c r="AR104" s="43">
        <v>30</v>
      </c>
      <c r="AS104" s="31"/>
      <c r="AT104" s="31"/>
      <c r="AU104" s="31"/>
      <c r="AV104" s="31"/>
      <c r="AW104" s="73">
        <v>54.508988106188362</v>
      </c>
      <c r="AX104" s="94">
        <v>32</v>
      </c>
      <c r="AY104" s="31"/>
      <c r="AZ104" s="31"/>
      <c r="BA104" s="31"/>
      <c r="BB104" s="31"/>
      <c r="BC104" s="73">
        <v>20.127370009979174</v>
      </c>
      <c r="BD104" s="46" t="s">
        <v>807</v>
      </c>
      <c r="BE104" s="31"/>
      <c r="BF104" s="31"/>
      <c r="BG104" s="31"/>
      <c r="BH104" s="31"/>
      <c r="BI104" s="73">
        <v>41.58677826908422</v>
      </c>
      <c r="BJ104" s="46" t="s">
        <v>807</v>
      </c>
      <c r="BK104" s="31"/>
      <c r="BL104" s="31"/>
      <c r="BM104" s="31"/>
      <c r="BN104" s="31"/>
      <c r="BO104" s="73">
        <v>13.37671718212459</v>
      </c>
      <c r="BP104" s="46" t="s">
        <v>807</v>
      </c>
      <c r="BQ104" s="31"/>
      <c r="BR104" s="31"/>
      <c r="BS104" s="31"/>
      <c r="BT104" s="31"/>
      <c r="BU104" s="73">
        <v>120.98509814267037</v>
      </c>
      <c r="BV104" s="46">
        <v>51</v>
      </c>
      <c r="BW104" s="31"/>
      <c r="BX104" s="31"/>
      <c r="BY104" s="31"/>
      <c r="BZ104" s="31"/>
      <c r="CA104" s="73">
        <v>83.941260894643634</v>
      </c>
      <c r="CB104" s="94">
        <v>30</v>
      </c>
      <c r="CC104" s="31"/>
      <c r="CD104" s="31"/>
      <c r="CE104" s="31"/>
      <c r="CF104" s="31"/>
      <c r="CG104" s="73">
        <v>34.870227164175375</v>
      </c>
      <c r="CH104" s="46" t="s">
        <v>807</v>
      </c>
      <c r="CI104" s="31"/>
      <c r="CJ104" s="31"/>
      <c r="CK104" s="31"/>
      <c r="CL104" s="31"/>
      <c r="CM104" s="73">
        <v>20.312583582951394</v>
      </c>
      <c r="CN104" s="46" t="s">
        <v>807</v>
      </c>
      <c r="CO104" s="31"/>
      <c r="CP104" s="31"/>
      <c r="CQ104" s="31"/>
      <c r="CR104" s="31"/>
      <c r="CS104" s="73">
        <v>46.580250821854307</v>
      </c>
      <c r="CT104" s="94">
        <v>27</v>
      </c>
      <c r="CU104" s="73">
        <v>195</v>
      </c>
      <c r="CV104" s="73">
        <v>451</v>
      </c>
      <c r="CW104" s="73">
        <v>753</v>
      </c>
      <c r="CX104" s="73">
        <v>1692.1721099613558</v>
      </c>
      <c r="CY104" s="73">
        <v>745.67663544240747</v>
      </c>
      <c r="CZ104" s="90">
        <v>268</v>
      </c>
      <c r="DA104" s="31">
        <v>0</v>
      </c>
      <c r="DB104" s="31">
        <v>1</v>
      </c>
      <c r="DC104" s="31">
        <v>2</v>
      </c>
      <c r="DD104" s="31">
        <v>3</v>
      </c>
      <c r="DE104" s="109">
        <v>2</v>
      </c>
      <c r="DF104" s="31">
        <v>0</v>
      </c>
    </row>
    <row r="105" spans="1:111" x14ac:dyDescent="0.25">
      <c r="A105" s="15">
        <v>209</v>
      </c>
      <c r="B105" s="15" t="s">
        <v>16</v>
      </c>
      <c r="C105" s="15" t="s">
        <v>793</v>
      </c>
      <c r="D105" s="15" t="s">
        <v>793</v>
      </c>
      <c r="E105" s="15" t="s">
        <v>793</v>
      </c>
      <c r="F105" s="15" t="s">
        <v>793</v>
      </c>
      <c r="G105" s="15" t="s">
        <v>793</v>
      </c>
      <c r="H105" s="31" t="s">
        <v>794</v>
      </c>
      <c r="I105" s="31"/>
      <c r="J105" s="31"/>
      <c r="K105" s="31"/>
      <c r="L105" s="31"/>
      <c r="M105" s="73">
        <v>12.331979488422224</v>
      </c>
      <c r="N105" s="46" t="s">
        <v>807</v>
      </c>
      <c r="O105" s="31"/>
      <c r="P105" s="31"/>
      <c r="Q105" s="31"/>
      <c r="R105" s="31"/>
      <c r="S105" s="73">
        <v>36.307825489159463</v>
      </c>
      <c r="T105" s="46" t="s">
        <v>807</v>
      </c>
      <c r="U105" s="31"/>
      <c r="V105" s="31"/>
      <c r="W105" s="31"/>
      <c r="X105" s="31"/>
      <c r="Y105" s="73">
        <v>5.9518889865208688</v>
      </c>
      <c r="Z105" s="46" t="s">
        <v>807</v>
      </c>
      <c r="AA105" s="31"/>
      <c r="AB105" s="31"/>
      <c r="AC105" s="31"/>
      <c r="AD105" s="31"/>
      <c r="AE105" s="73">
        <v>37.804264226427996</v>
      </c>
      <c r="AF105" s="46" t="s">
        <v>807</v>
      </c>
      <c r="AG105" s="31"/>
      <c r="AH105" s="31"/>
      <c r="AI105" s="31"/>
      <c r="AJ105" s="31"/>
      <c r="AK105" s="73">
        <v>25.297091486530348</v>
      </c>
      <c r="AL105" s="46" t="s">
        <v>807</v>
      </c>
      <c r="AM105" s="31"/>
      <c r="AN105" s="31"/>
      <c r="AO105" s="31"/>
      <c r="AP105" s="31"/>
      <c r="AQ105" s="73">
        <v>18.768267078576571</v>
      </c>
      <c r="AR105" s="44" t="s">
        <v>807</v>
      </c>
      <c r="AS105" s="31"/>
      <c r="AT105" s="31"/>
      <c r="AU105" s="31"/>
      <c r="AV105" s="31"/>
      <c r="AW105" s="73">
        <v>22.224928208987045</v>
      </c>
      <c r="AX105" s="46" t="s">
        <v>807</v>
      </c>
      <c r="AY105" s="31"/>
      <c r="AZ105" s="31"/>
      <c r="BA105" s="31"/>
      <c r="BB105" s="31"/>
      <c r="BC105" s="73">
        <v>7.4945405872809978</v>
      </c>
      <c r="BD105" s="46" t="s">
        <v>807</v>
      </c>
      <c r="BE105" s="31"/>
      <c r="BF105" s="31"/>
      <c r="BG105" s="31"/>
      <c r="BH105" s="31"/>
      <c r="BI105" s="73">
        <v>21.329055493933264</v>
      </c>
      <c r="BJ105" s="46" t="s">
        <v>807</v>
      </c>
      <c r="BK105" s="31"/>
      <c r="BL105" s="31"/>
      <c r="BM105" s="31"/>
      <c r="BN105" s="31"/>
      <c r="BO105" s="73">
        <v>6.0594864081044273</v>
      </c>
      <c r="BP105" s="46" t="s">
        <v>807</v>
      </c>
      <c r="BQ105" s="31"/>
      <c r="BR105" s="31"/>
      <c r="BS105" s="31"/>
      <c r="BT105" s="31"/>
      <c r="BU105" s="73">
        <v>30.597596304390251</v>
      </c>
      <c r="BV105" s="46" t="s">
        <v>807</v>
      </c>
      <c r="BW105" s="31"/>
      <c r="BX105" s="31"/>
      <c r="BY105" s="31"/>
      <c r="BZ105" s="31"/>
      <c r="CA105" s="73">
        <v>14.230258132843366</v>
      </c>
      <c r="CB105" s="46" t="s">
        <v>807</v>
      </c>
      <c r="CC105" s="31"/>
      <c r="CD105" s="31"/>
      <c r="CE105" s="31"/>
      <c r="CF105" s="31"/>
      <c r="CG105" s="73">
        <v>14.201288468640616</v>
      </c>
      <c r="CH105" s="46" t="s">
        <v>807</v>
      </c>
      <c r="CI105" s="31"/>
      <c r="CJ105" s="31"/>
      <c r="CK105" s="31"/>
      <c r="CL105" s="31"/>
      <c r="CM105" s="73">
        <v>8.3060896202273558</v>
      </c>
      <c r="CN105" s="46" t="s">
        <v>807</v>
      </c>
      <c r="CO105" s="31"/>
      <c r="CP105" s="31"/>
      <c r="CQ105" s="31"/>
      <c r="CR105" s="31"/>
      <c r="CS105" s="73">
        <v>28.627695312091593</v>
      </c>
      <c r="CT105" s="46" t="s">
        <v>807</v>
      </c>
      <c r="CU105" s="73">
        <v>180</v>
      </c>
      <c r="CV105" s="73">
        <v>763</v>
      </c>
      <c r="CW105" s="73">
        <v>296</v>
      </c>
      <c r="CX105" s="73">
        <v>358</v>
      </c>
      <c r="CY105" s="73">
        <v>269.7057352164332</v>
      </c>
      <c r="CZ105" s="94" t="s">
        <v>807</v>
      </c>
      <c r="DA105" s="31">
        <v>0</v>
      </c>
      <c r="DB105" s="31">
        <v>2</v>
      </c>
      <c r="DC105" s="31">
        <v>1</v>
      </c>
      <c r="DD105" s="31">
        <v>1</v>
      </c>
      <c r="DE105" s="109">
        <v>1</v>
      </c>
      <c r="DF105" s="31">
        <v>0</v>
      </c>
    </row>
    <row r="106" spans="1:111" x14ac:dyDescent="0.25">
      <c r="A106" s="15">
        <v>211</v>
      </c>
      <c r="B106" s="15" t="s">
        <v>16</v>
      </c>
      <c r="C106" s="15" t="s">
        <v>793</v>
      </c>
      <c r="D106" s="15" t="s">
        <v>793</v>
      </c>
      <c r="E106" s="15" t="s">
        <v>793</v>
      </c>
      <c r="F106" s="15" t="s">
        <v>793</v>
      </c>
      <c r="G106" s="15" t="s">
        <v>793</v>
      </c>
      <c r="H106" s="15" t="s">
        <v>795</v>
      </c>
      <c r="I106" s="31"/>
      <c r="J106" s="31"/>
      <c r="K106" s="31"/>
      <c r="L106" s="31"/>
      <c r="M106" s="73">
        <v>5.7899467073261288</v>
      </c>
      <c r="N106" s="46" t="s">
        <v>807</v>
      </c>
      <c r="O106" s="31"/>
      <c r="P106" s="31"/>
      <c r="Q106" s="31"/>
      <c r="R106" s="31"/>
      <c r="S106" s="73">
        <v>9.2458617062030477</v>
      </c>
      <c r="T106" s="94">
        <v>28</v>
      </c>
      <c r="U106" s="31"/>
      <c r="V106" s="31"/>
      <c r="W106" s="31"/>
      <c r="X106" s="31"/>
      <c r="Y106" s="73">
        <v>5.431950662840392</v>
      </c>
      <c r="Z106" s="46" t="s">
        <v>807</v>
      </c>
      <c r="AA106" s="31"/>
      <c r="AB106" s="31"/>
      <c r="AC106" s="31"/>
      <c r="AD106" s="31"/>
      <c r="AE106" s="73">
        <v>19.163306994730352</v>
      </c>
      <c r="AF106" s="94">
        <v>52</v>
      </c>
      <c r="AG106" s="31"/>
      <c r="AH106" s="31"/>
      <c r="AI106" s="31"/>
      <c r="AJ106" s="31"/>
      <c r="AK106" s="73">
        <v>10.176081841819046</v>
      </c>
      <c r="AL106" s="94">
        <v>28</v>
      </c>
      <c r="AM106" s="31"/>
      <c r="AN106" s="31"/>
      <c r="AO106" s="31"/>
      <c r="AP106" s="31"/>
      <c r="AQ106" s="73">
        <v>11.711625728706997</v>
      </c>
      <c r="AR106" s="43">
        <v>29</v>
      </c>
      <c r="AS106" s="31"/>
      <c r="AT106" s="31"/>
      <c r="AU106" s="31"/>
      <c r="AV106" s="31"/>
      <c r="AW106" s="73">
        <v>14.778707006921554</v>
      </c>
      <c r="AX106" s="94">
        <v>41</v>
      </c>
      <c r="AY106" s="31"/>
      <c r="AZ106" s="31"/>
      <c r="BA106" s="31"/>
      <c r="BB106" s="31"/>
      <c r="BC106" s="73">
        <v>6.7606741532455246</v>
      </c>
      <c r="BD106" s="46" t="s">
        <v>807</v>
      </c>
      <c r="BE106" s="31"/>
      <c r="BF106" s="31"/>
      <c r="BG106" s="31"/>
      <c r="BH106" s="31"/>
      <c r="BI106" s="73">
        <v>11.399577762282725</v>
      </c>
      <c r="BJ106" s="94">
        <v>35</v>
      </c>
      <c r="BK106" s="31"/>
      <c r="BL106" s="31"/>
      <c r="BM106" s="31"/>
      <c r="BN106" s="31"/>
      <c r="BO106" s="73">
        <v>4.5382462171577993</v>
      </c>
      <c r="BP106" s="46" t="s">
        <v>807</v>
      </c>
      <c r="BQ106" s="31"/>
      <c r="BR106" s="31"/>
      <c r="BS106" s="31"/>
      <c r="BT106" s="31"/>
      <c r="BU106" s="73">
        <v>17.667302885422679</v>
      </c>
      <c r="BV106" s="46">
        <v>69</v>
      </c>
      <c r="BW106" s="31"/>
      <c r="BX106" s="31"/>
      <c r="BY106" s="31"/>
      <c r="BZ106" s="31"/>
      <c r="CA106" s="73">
        <v>8.6373762828702372</v>
      </c>
      <c r="CB106" s="94">
        <v>50</v>
      </c>
      <c r="CC106" s="31"/>
      <c r="CD106" s="31"/>
      <c r="CE106" s="31"/>
      <c r="CF106" s="31"/>
      <c r="CG106" s="73">
        <v>8.055014730829134</v>
      </c>
      <c r="CH106" s="94">
        <v>80</v>
      </c>
      <c r="CI106" s="31"/>
      <c r="CJ106" s="31"/>
      <c r="CK106" s="31"/>
      <c r="CL106" s="31"/>
      <c r="CM106" s="73">
        <v>6.0899428810694989</v>
      </c>
      <c r="CN106" s="46" t="s">
        <v>807</v>
      </c>
      <c r="CO106" s="31"/>
      <c r="CP106" s="31"/>
      <c r="CQ106" s="31"/>
      <c r="CR106" s="31"/>
      <c r="CS106" s="73">
        <v>13.354566057368558</v>
      </c>
      <c r="CT106" s="94">
        <v>26</v>
      </c>
      <c r="CU106" s="73">
        <v>121</v>
      </c>
      <c r="CV106" s="73">
        <v>132</v>
      </c>
      <c r="CW106" s="73">
        <v>184</v>
      </c>
      <c r="CX106" s="73">
        <v>279</v>
      </c>
      <c r="CY106" s="73">
        <v>140.249560758222</v>
      </c>
      <c r="CZ106" s="90">
        <v>438</v>
      </c>
      <c r="DA106" s="31">
        <v>0</v>
      </c>
      <c r="DB106" s="31">
        <v>0</v>
      </c>
      <c r="DC106" s="31">
        <v>0</v>
      </c>
      <c r="DD106" s="31">
        <v>1</v>
      </c>
      <c r="DE106" s="109">
        <v>0</v>
      </c>
      <c r="DF106" s="31">
        <v>1</v>
      </c>
    </row>
    <row r="107" spans="1:111" x14ac:dyDescent="0.25">
      <c r="A107" s="15">
        <v>213</v>
      </c>
      <c r="B107" s="32" t="s">
        <v>8</v>
      </c>
      <c r="C107" s="15" t="s">
        <v>794</v>
      </c>
      <c r="D107" s="15" t="s">
        <v>794</v>
      </c>
      <c r="E107" s="15" t="s">
        <v>794</v>
      </c>
      <c r="F107" s="15" t="s">
        <v>793</v>
      </c>
      <c r="G107" s="15" t="s">
        <v>794</v>
      </c>
      <c r="H107" s="15" t="s">
        <v>795</v>
      </c>
      <c r="I107" s="31"/>
      <c r="J107" s="31"/>
      <c r="K107" s="31"/>
      <c r="L107" s="31"/>
      <c r="M107" s="73">
        <v>3.3902261514122034</v>
      </c>
      <c r="N107" s="46" t="s">
        <v>807</v>
      </c>
      <c r="O107" s="31"/>
      <c r="P107" s="31"/>
      <c r="Q107" s="31"/>
      <c r="R107" s="31"/>
      <c r="S107" s="73">
        <v>29.384631194691469</v>
      </c>
      <c r="T107" s="46" t="s">
        <v>807</v>
      </c>
      <c r="U107" s="31"/>
      <c r="V107" s="31"/>
      <c r="W107" s="31"/>
      <c r="X107" s="31"/>
      <c r="Y107" s="73">
        <v>4.3639005437088949</v>
      </c>
      <c r="Z107" s="46" t="s">
        <v>807</v>
      </c>
      <c r="AA107" s="31"/>
      <c r="AB107" s="31"/>
      <c r="AC107" s="31"/>
      <c r="AD107" s="31"/>
      <c r="AE107" s="73">
        <v>75.246295307901704</v>
      </c>
      <c r="AF107" s="94">
        <v>68</v>
      </c>
      <c r="AG107" s="31"/>
      <c r="AH107" s="31"/>
      <c r="AI107" s="31"/>
      <c r="AJ107" s="31"/>
      <c r="AK107" s="73">
        <v>42.81478035037793</v>
      </c>
      <c r="AL107" s="94">
        <v>47</v>
      </c>
      <c r="AM107" s="31"/>
      <c r="AN107" s="31"/>
      <c r="AO107" s="31"/>
      <c r="AP107" s="31"/>
      <c r="AQ107" s="73">
        <v>31.746667390339692</v>
      </c>
      <c r="AR107" s="43">
        <v>29</v>
      </c>
      <c r="AS107" s="31"/>
      <c r="AT107" s="31"/>
      <c r="AU107" s="31"/>
      <c r="AV107" s="31"/>
      <c r="AW107" s="73">
        <v>45.259500412848809</v>
      </c>
      <c r="AX107" s="94">
        <v>39</v>
      </c>
      <c r="AY107" s="31"/>
      <c r="AZ107" s="31"/>
      <c r="BA107" s="31"/>
      <c r="BB107" s="31"/>
      <c r="BC107" s="73">
        <v>8.4172625364259162</v>
      </c>
      <c r="BD107" s="46" t="s">
        <v>807</v>
      </c>
      <c r="BE107" s="31"/>
      <c r="BF107" s="31"/>
      <c r="BG107" s="31"/>
      <c r="BH107" s="31"/>
      <c r="BI107" s="73">
        <v>36.129250943442557</v>
      </c>
      <c r="BJ107" s="94">
        <v>35</v>
      </c>
      <c r="BK107" s="31"/>
      <c r="BL107" s="31"/>
      <c r="BM107" s="31"/>
      <c r="BN107" s="31"/>
      <c r="BO107" s="73">
        <v>3.4386202377514281</v>
      </c>
      <c r="BP107" s="46" t="s">
        <v>807</v>
      </c>
      <c r="BQ107" s="31"/>
      <c r="BR107" s="31"/>
      <c r="BS107" s="31"/>
      <c r="BT107" s="31"/>
      <c r="BU107" s="73">
        <v>63.220489545142577</v>
      </c>
      <c r="BV107" s="46">
        <v>58</v>
      </c>
      <c r="BW107" s="31"/>
      <c r="BX107" s="31"/>
      <c r="BY107" s="31"/>
      <c r="BZ107" s="31"/>
      <c r="CA107" s="73">
        <v>66.907557828114037</v>
      </c>
      <c r="CB107" s="94">
        <v>43</v>
      </c>
      <c r="CC107" s="31"/>
      <c r="CD107" s="31"/>
      <c r="CE107" s="31"/>
      <c r="CF107" s="31"/>
      <c r="CG107" s="73">
        <v>24.564617621948575</v>
      </c>
      <c r="CH107" s="94">
        <v>38</v>
      </c>
      <c r="CI107" s="31"/>
      <c r="CJ107" s="31"/>
      <c r="CK107" s="31"/>
      <c r="CL107" s="31"/>
      <c r="CM107" s="73">
        <v>9.5283859881359962</v>
      </c>
      <c r="CN107" s="46" t="s">
        <v>807</v>
      </c>
      <c r="CO107" s="31"/>
      <c r="CP107" s="31"/>
      <c r="CQ107" s="31"/>
      <c r="CR107" s="31"/>
      <c r="CS107" s="73">
        <v>40.999150936551636</v>
      </c>
      <c r="CT107" s="94">
        <v>37</v>
      </c>
      <c r="CU107" s="73">
        <v>429</v>
      </c>
      <c r="CV107" s="73">
        <v>567</v>
      </c>
      <c r="CW107" s="73">
        <v>1192</v>
      </c>
      <c r="CX107" s="73">
        <v>551.4951964883104</v>
      </c>
      <c r="CY107" s="73">
        <v>473.60384830095535</v>
      </c>
      <c r="CZ107" s="90">
        <v>394</v>
      </c>
      <c r="DA107" s="31">
        <v>1</v>
      </c>
      <c r="DB107" s="31">
        <v>1</v>
      </c>
      <c r="DC107" s="31">
        <v>3</v>
      </c>
      <c r="DD107" s="31">
        <v>1</v>
      </c>
      <c r="DE107" s="109">
        <v>1</v>
      </c>
      <c r="DF107" s="31">
        <v>0</v>
      </c>
    </row>
    <row r="108" spans="1:111" x14ac:dyDescent="0.25">
      <c r="A108" s="15">
        <v>215</v>
      </c>
      <c r="B108" s="32" t="s">
        <v>8</v>
      </c>
      <c r="C108" s="15" t="s">
        <v>793</v>
      </c>
      <c r="D108" s="15" t="s">
        <v>794</v>
      </c>
      <c r="E108" s="15" t="s">
        <v>793</v>
      </c>
      <c r="F108" s="15" t="s">
        <v>793</v>
      </c>
      <c r="G108" s="15" t="s">
        <v>793</v>
      </c>
      <c r="H108" s="31" t="s">
        <v>794</v>
      </c>
      <c r="I108" s="31"/>
      <c r="J108" s="31"/>
      <c r="K108" s="31"/>
      <c r="L108" s="31"/>
      <c r="M108" s="73">
        <v>3.320108699880278</v>
      </c>
      <c r="N108" s="46" t="s">
        <v>807</v>
      </c>
      <c r="O108" s="31"/>
      <c r="P108" s="31"/>
      <c r="Q108" s="31"/>
      <c r="R108" s="31"/>
      <c r="S108" s="73">
        <v>24.033520803994804</v>
      </c>
      <c r="T108" s="46" t="s">
        <v>807</v>
      </c>
      <c r="U108" s="31"/>
      <c r="V108" s="31"/>
      <c r="W108" s="31"/>
      <c r="X108" s="31"/>
      <c r="Y108" s="73">
        <v>4.347954020663801</v>
      </c>
      <c r="Z108" s="46" t="s">
        <v>807</v>
      </c>
      <c r="AA108" s="31"/>
      <c r="AB108" s="31"/>
      <c r="AC108" s="31"/>
      <c r="AD108" s="31"/>
      <c r="AE108" s="73">
        <v>48.816094881704643</v>
      </c>
      <c r="AF108" s="46" t="s">
        <v>807</v>
      </c>
      <c r="AG108" s="31"/>
      <c r="AH108" s="31"/>
      <c r="AI108" s="31"/>
      <c r="AJ108" s="31"/>
      <c r="AK108" s="73">
        <v>30.018692349576906</v>
      </c>
      <c r="AL108" s="46" t="s">
        <v>807</v>
      </c>
      <c r="AM108" s="31"/>
      <c r="AN108" s="31"/>
      <c r="AO108" s="31"/>
      <c r="AP108" s="31"/>
      <c r="AQ108" s="73">
        <v>23.850394381018237</v>
      </c>
      <c r="AR108" s="44" t="s">
        <v>807</v>
      </c>
      <c r="AS108" s="31"/>
      <c r="AT108" s="31"/>
      <c r="AU108" s="31"/>
      <c r="AV108" s="31"/>
      <c r="AW108" s="73">
        <v>29.82420256746861</v>
      </c>
      <c r="AX108" s="46" t="s">
        <v>807</v>
      </c>
      <c r="AY108" s="31"/>
      <c r="AZ108" s="31"/>
      <c r="BA108" s="31"/>
      <c r="BB108" s="31"/>
      <c r="BC108" s="73">
        <v>6.8032279856458526</v>
      </c>
      <c r="BD108" s="46" t="s">
        <v>807</v>
      </c>
      <c r="BE108" s="31"/>
      <c r="BF108" s="31"/>
      <c r="BG108" s="31"/>
      <c r="BH108" s="31"/>
      <c r="BI108" s="73">
        <v>27.56957592909335</v>
      </c>
      <c r="BJ108" s="46" t="s">
        <v>807</v>
      </c>
      <c r="BK108" s="31"/>
      <c r="BL108" s="31"/>
      <c r="BM108" s="31"/>
      <c r="BN108" s="31"/>
      <c r="BO108" s="73">
        <v>3.9642288838548274</v>
      </c>
      <c r="BP108" s="46" t="s">
        <v>807</v>
      </c>
      <c r="BQ108" s="31"/>
      <c r="BR108" s="31"/>
      <c r="BS108" s="31"/>
      <c r="BT108" s="31"/>
      <c r="BU108" s="73">
        <v>40.977810180801335</v>
      </c>
      <c r="BV108" s="46" t="s">
        <v>807</v>
      </c>
      <c r="BW108" s="31"/>
      <c r="BX108" s="31"/>
      <c r="BY108" s="31"/>
      <c r="BZ108" s="31"/>
      <c r="CA108" s="73">
        <v>44.539056210338387</v>
      </c>
      <c r="CB108" s="46" t="s">
        <v>807</v>
      </c>
      <c r="CC108" s="31"/>
      <c r="CD108" s="31"/>
      <c r="CE108" s="31"/>
      <c r="CF108" s="31"/>
      <c r="CG108" s="73">
        <v>15.950088267334509</v>
      </c>
      <c r="CH108" s="46" t="s">
        <v>807</v>
      </c>
      <c r="CI108" s="31"/>
      <c r="CJ108" s="31"/>
      <c r="CK108" s="31"/>
      <c r="CL108" s="31"/>
      <c r="CM108" s="73">
        <v>8.1879227879259169</v>
      </c>
      <c r="CN108" s="46" t="s">
        <v>807</v>
      </c>
      <c r="CO108" s="31"/>
      <c r="CP108" s="31"/>
      <c r="CQ108" s="31"/>
      <c r="CR108" s="31"/>
      <c r="CS108" s="73">
        <v>31.640430538081535</v>
      </c>
      <c r="CT108" s="46" t="s">
        <v>807</v>
      </c>
      <c r="CU108" s="73">
        <v>241</v>
      </c>
      <c r="CV108" s="73">
        <v>480</v>
      </c>
      <c r="CW108" s="73">
        <v>385</v>
      </c>
      <c r="CX108" s="73">
        <v>354.76966735876857</v>
      </c>
      <c r="CY108" s="73">
        <v>333.71997180185684</v>
      </c>
      <c r="CZ108" s="94" t="s">
        <v>807</v>
      </c>
      <c r="DA108" s="31">
        <v>1</v>
      </c>
      <c r="DB108" s="31">
        <v>1</v>
      </c>
      <c r="DC108" s="31">
        <v>1</v>
      </c>
      <c r="DD108" s="31">
        <v>1</v>
      </c>
      <c r="DE108" s="109">
        <v>1</v>
      </c>
      <c r="DF108" s="31">
        <v>0</v>
      </c>
    </row>
    <row r="109" spans="1:111" x14ac:dyDescent="0.25">
      <c r="A109" s="29">
        <v>217</v>
      </c>
      <c r="B109" s="29" t="s">
        <v>16</v>
      </c>
      <c r="C109" s="29" t="s">
        <v>793</v>
      </c>
      <c r="D109" s="29" t="s">
        <v>793</v>
      </c>
      <c r="E109" s="29" t="s">
        <v>793</v>
      </c>
      <c r="F109" s="29" t="s">
        <v>793</v>
      </c>
      <c r="G109" s="29" t="s">
        <v>793</v>
      </c>
      <c r="H109" s="29" t="s">
        <v>796</v>
      </c>
      <c r="I109" s="30"/>
      <c r="J109" s="30"/>
      <c r="K109" s="30"/>
      <c r="L109" s="30"/>
      <c r="M109" s="113">
        <v>5.4137578505564177</v>
      </c>
      <c r="N109" s="44" t="s">
        <v>807</v>
      </c>
      <c r="O109" s="30"/>
      <c r="P109" s="30"/>
      <c r="Q109" s="30"/>
      <c r="R109" s="30"/>
      <c r="S109" s="113">
        <v>30.172511012569089</v>
      </c>
      <c r="T109" s="44" t="s">
        <v>807</v>
      </c>
      <c r="U109" s="30"/>
      <c r="V109" s="30"/>
      <c r="W109" s="30"/>
      <c r="X109" s="30"/>
      <c r="Y109" s="113">
        <v>6.5552669907397254</v>
      </c>
      <c r="Z109" s="44" t="s">
        <v>807</v>
      </c>
      <c r="AA109" s="30"/>
      <c r="AB109" s="30"/>
      <c r="AC109" s="30"/>
      <c r="AD109" s="30"/>
      <c r="AE109" s="113">
        <v>64.755408560444451</v>
      </c>
      <c r="AF109" s="43">
        <v>26</v>
      </c>
      <c r="AG109" s="30"/>
      <c r="AH109" s="30"/>
      <c r="AI109" s="30"/>
      <c r="AJ109" s="30"/>
      <c r="AK109" s="113">
        <v>32.524344818422406</v>
      </c>
      <c r="AL109" s="44" t="s">
        <v>807</v>
      </c>
      <c r="AM109" s="30"/>
      <c r="AN109" s="30"/>
      <c r="AO109" s="30"/>
      <c r="AP109" s="30"/>
      <c r="AQ109" s="113">
        <v>32.518064031528084</v>
      </c>
      <c r="AR109" s="44" t="s">
        <v>807</v>
      </c>
      <c r="AS109" s="30"/>
      <c r="AT109" s="30"/>
      <c r="AU109" s="30"/>
      <c r="AV109" s="30"/>
      <c r="AW109" s="113">
        <v>32.607109431186629</v>
      </c>
      <c r="AX109" s="44" t="s">
        <v>807</v>
      </c>
      <c r="AY109" s="30"/>
      <c r="AZ109" s="30"/>
      <c r="BA109" s="30"/>
      <c r="BB109" s="30"/>
      <c r="BC109" s="113">
        <v>9.8603386822226256</v>
      </c>
      <c r="BD109" s="44" t="s">
        <v>807</v>
      </c>
      <c r="BE109" s="30"/>
      <c r="BF109" s="30"/>
      <c r="BG109" s="30"/>
      <c r="BH109" s="30"/>
      <c r="BI109" s="113">
        <v>24.523885426911146</v>
      </c>
      <c r="BJ109" s="44" t="s">
        <v>807</v>
      </c>
      <c r="BK109" s="30"/>
      <c r="BL109" s="30"/>
      <c r="BM109" s="30"/>
      <c r="BN109" s="30"/>
      <c r="BO109" s="113">
        <v>4.944267896824952</v>
      </c>
      <c r="BP109" s="44" t="s">
        <v>807</v>
      </c>
      <c r="BQ109" s="30"/>
      <c r="BR109" s="30"/>
      <c r="BS109" s="30"/>
      <c r="BT109" s="30"/>
      <c r="BU109" s="113">
        <v>56.566579898741374</v>
      </c>
      <c r="BV109" s="44" t="s">
        <v>807</v>
      </c>
      <c r="BW109" s="30"/>
      <c r="BX109" s="30"/>
      <c r="BY109" s="30"/>
      <c r="BZ109" s="30"/>
      <c r="CA109" s="113">
        <v>51.112391830891319</v>
      </c>
      <c r="CB109" s="44" t="s">
        <v>807</v>
      </c>
      <c r="CC109" s="30"/>
      <c r="CD109" s="30"/>
      <c r="CE109" s="30"/>
      <c r="CF109" s="30"/>
      <c r="CG109" s="113">
        <v>17.515483926359309</v>
      </c>
      <c r="CH109" s="44" t="s">
        <v>807</v>
      </c>
      <c r="CI109" s="30"/>
      <c r="CJ109" s="30"/>
      <c r="CK109" s="30"/>
      <c r="CL109" s="30"/>
      <c r="CM109" s="113">
        <v>9.2442253106530465</v>
      </c>
      <c r="CN109" s="44" t="s">
        <v>807</v>
      </c>
      <c r="CO109" s="30"/>
      <c r="CP109" s="30"/>
      <c r="CQ109" s="30"/>
      <c r="CR109" s="30"/>
      <c r="CS109" s="113">
        <v>33.10280200291605</v>
      </c>
      <c r="CT109" s="44" t="s">
        <v>807</v>
      </c>
      <c r="CU109" s="113">
        <v>163</v>
      </c>
      <c r="CV109" s="113">
        <v>221</v>
      </c>
      <c r="CW109" s="113">
        <v>443</v>
      </c>
      <c r="CX109" s="113">
        <v>499.75041100955491</v>
      </c>
      <c r="CY109" s="113">
        <v>396.14234113818759</v>
      </c>
      <c r="CZ109" s="114">
        <v>26</v>
      </c>
      <c r="DA109" s="30">
        <v>0</v>
      </c>
      <c r="DB109" s="30">
        <v>1</v>
      </c>
      <c r="DC109" s="30">
        <v>1</v>
      </c>
      <c r="DD109" s="30">
        <v>1</v>
      </c>
      <c r="DE109" s="110">
        <v>1</v>
      </c>
      <c r="DF109" s="30">
        <v>0</v>
      </c>
      <c r="DG109" s="3"/>
    </row>
    <row r="110" spans="1:111" x14ac:dyDescent="0.25">
      <c r="A110" s="29">
        <v>219</v>
      </c>
      <c r="B110" s="29" t="s">
        <v>8</v>
      </c>
      <c r="C110" s="29" t="s">
        <v>794</v>
      </c>
      <c r="D110" s="29" t="s">
        <v>794</v>
      </c>
      <c r="E110" s="29" t="s">
        <v>794</v>
      </c>
      <c r="F110" s="29" t="s">
        <v>793</v>
      </c>
      <c r="G110" s="29" t="s">
        <v>793</v>
      </c>
      <c r="H110" s="29" t="s">
        <v>796</v>
      </c>
      <c r="I110" s="30"/>
      <c r="J110" s="30"/>
      <c r="K110" s="30"/>
      <c r="L110" s="30"/>
      <c r="M110" s="113">
        <v>5.3843027958916458</v>
      </c>
      <c r="N110" s="44" t="s">
        <v>807</v>
      </c>
      <c r="O110" s="30"/>
      <c r="P110" s="30"/>
      <c r="Q110" s="30"/>
      <c r="R110" s="30"/>
      <c r="S110" s="113">
        <v>70.07414046538041</v>
      </c>
      <c r="T110" s="44" t="s">
        <v>807</v>
      </c>
      <c r="U110" s="30"/>
      <c r="V110" s="30"/>
      <c r="W110" s="30"/>
      <c r="X110" s="30"/>
      <c r="Y110" s="113">
        <v>5.1888346048005314</v>
      </c>
      <c r="Z110" s="44" t="s">
        <v>807</v>
      </c>
      <c r="AA110" s="30"/>
      <c r="AB110" s="30"/>
      <c r="AC110" s="30"/>
      <c r="AD110" s="30"/>
      <c r="AE110" s="113">
        <v>31.24157947243954</v>
      </c>
      <c r="AF110" s="44" t="s">
        <v>807</v>
      </c>
      <c r="AG110" s="30"/>
      <c r="AH110" s="30"/>
      <c r="AI110" s="30"/>
      <c r="AJ110" s="30"/>
      <c r="AK110" s="113">
        <v>19.341290116230649</v>
      </c>
      <c r="AL110" s="44" t="s">
        <v>807</v>
      </c>
      <c r="AM110" s="30"/>
      <c r="AN110" s="30"/>
      <c r="AO110" s="30"/>
      <c r="AP110" s="30"/>
      <c r="AQ110" s="113">
        <v>13.952165959366351</v>
      </c>
      <c r="AR110" s="44" t="s">
        <v>807</v>
      </c>
      <c r="AS110" s="30"/>
      <c r="AT110" s="30"/>
      <c r="AU110" s="30"/>
      <c r="AV110" s="30"/>
      <c r="AW110" s="113">
        <v>19.800909105012209</v>
      </c>
      <c r="AX110" s="44" t="s">
        <v>807</v>
      </c>
      <c r="AY110" s="30"/>
      <c r="AZ110" s="30"/>
      <c r="BA110" s="30"/>
      <c r="BB110" s="30"/>
      <c r="BC110" s="113">
        <v>5.7596545714553056</v>
      </c>
      <c r="BD110" s="44" t="s">
        <v>807</v>
      </c>
      <c r="BE110" s="30"/>
      <c r="BF110" s="30"/>
      <c r="BG110" s="30"/>
      <c r="BH110" s="30"/>
      <c r="BI110" s="113">
        <v>21.994095763284495</v>
      </c>
      <c r="BJ110" s="44" t="s">
        <v>807</v>
      </c>
      <c r="BK110" s="30"/>
      <c r="BL110" s="30"/>
      <c r="BM110" s="30"/>
      <c r="BN110" s="30"/>
      <c r="BO110" s="113">
        <v>1.4571356497062287</v>
      </c>
      <c r="BP110" s="44" t="s">
        <v>807</v>
      </c>
      <c r="BQ110" s="30"/>
      <c r="BR110" s="30"/>
      <c r="BS110" s="30"/>
      <c r="BT110" s="30"/>
      <c r="BU110" s="113">
        <v>20.598861571266539</v>
      </c>
      <c r="BV110" s="44" t="s">
        <v>807</v>
      </c>
      <c r="BW110" s="30"/>
      <c r="BX110" s="30"/>
      <c r="BY110" s="30"/>
      <c r="BZ110" s="30"/>
      <c r="CA110" s="113">
        <v>36.30871251569225</v>
      </c>
      <c r="CB110" s="44" t="s">
        <v>807</v>
      </c>
      <c r="CC110" s="30"/>
      <c r="CD110" s="30"/>
      <c r="CE110" s="30"/>
      <c r="CF110" s="30"/>
      <c r="CG110" s="113">
        <v>13.997017026042931</v>
      </c>
      <c r="CH110" s="44" t="s">
        <v>807</v>
      </c>
      <c r="CI110" s="30"/>
      <c r="CJ110" s="30"/>
      <c r="CK110" s="30"/>
      <c r="CL110" s="30"/>
      <c r="CM110" s="113">
        <v>7.5334162832299469</v>
      </c>
      <c r="CN110" s="44" t="s">
        <v>807</v>
      </c>
      <c r="CO110" s="30"/>
      <c r="CP110" s="30"/>
      <c r="CQ110" s="30"/>
      <c r="CR110" s="30"/>
      <c r="CS110" s="113">
        <v>19.86167712540438</v>
      </c>
      <c r="CT110" s="44" t="s">
        <v>807</v>
      </c>
      <c r="CU110" s="113">
        <v>301</v>
      </c>
      <c r="CV110" s="113">
        <v>469</v>
      </c>
      <c r="CW110" s="113">
        <v>806</v>
      </c>
      <c r="CX110" s="113">
        <v>958.13085107589188</v>
      </c>
      <c r="CY110" s="113">
        <v>281.34983565785649</v>
      </c>
      <c r="CZ110" s="43" t="s">
        <v>807</v>
      </c>
      <c r="DA110" s="30">
        <v>1</v>
      </c>
      <c r="DB110" s="30">
        <v>1</v>
      </c>
      <c r="DC110" s="30">
        <v>2</v>
      </c>
      <c r="DD110" s="30">
        <v>2</v>
      </c>
      <c r="DE110" s="110">
        <v>1</v>
      </c>
      <c r="DF110" s="30">
        <v>0</v>
      </c>
      <c r="DG110" s="3"/>
    </row>
    <row r="111" spans="1:111" x14ac:dyDescent="0.25">
      <c r="A111" s="29">
        <v>221</v>
      </c>
      <c r="B111" s="29" t="s">
        <v>17</v>
      </c>
      <c r="C111" s="29" t="s">
        <v>793</v>
      </c>
      <c r="D111" s="29" t="s">
        <v>793</v>
      </c>
      <c r="E111" s="29" t="s">
        <v>793</v>
      </c>
      <c r="F111" s="29" t="s">
        <v>793</v>
      </c>
      <c r="G111" s="29" t="s">
        <v>793</v>
      </c>
      <c r="H111" s="29" t="s">
        <v>796</v>
      </c>
      <c r="I111" s="30"/>
      <c r="J111" s="30"/>
      <c r="K111" s="30"/>
      <c r="L111" s="30"/>
      <c r="M111" s="113">
        <v>6.0449308764491256</v>
      </c>
      <c r="N111" s="44" t="s">
        <v>807</v>
      </c>
      <c r="O111" s="30"/>
      <c r="P111" s="30"/>
      <c r="Q111" s="30"/>
      <c r="R111" s="30"/>
      <c r="S111" s="113">
        <v>38.410326849776489</v>
      </c>
      <c r="T111" s="43">
        <v>274</v>
      </c>
      <c r="U111" s="30"/>
      <c r="V111" s="30"/>
      <c r="W111" s="30"/>
      <c r="X111" s="30"/>
      <c r="Y111" s="113">
        <v>6.6161958371833229</v>
      </c>
      <c r="Z111" s="43">
        <v>81</v>
      </c>
      <c r="AA111" s="30"/>
      <c r="AB111" s="30"/>
      <c r="AC111" s="30"/>
      <c r="AD111" s="30"/>
      <c r="AE111" s="113">
        <v>112.18575403767869</v>
      </c>
      <c r="AF111" s="43">
        <v>1190</v>
      </c>
      <c r="AG111" s="30"/>
      <c r="AH111" s="30"/>
      <c r="AI111" s="30"/>
      <c r="AJ111" s="30"/>
      <c r="AK111" s="113">
        <v>61.887295103597559</v>
      </c>
      <c r="AL111" s="43">
        <v>661</v>
      </c>
      <c r="AM111" s="30"/>
      <c r="AN111" s="30"/>
      <c r="AO111" s="30"/>
      <c r="AP111" s="30"/>
      <c r="AQ111" s="113">
        <v>50.148774786317887</v>
      </c>
      <c r="AR111" s="43">
        <v>588</v>
      </c>
      <c r="AS111" s="30"/>
      <c r="AT111" s="30"/>
      <c r="AU111" s="30"/>
      <c r="AV111" s="30"/>
      <c r="AW111" s="113">
        <v>62.35350780844599</v>
      </c>
      <c r="AX111" s="43">
        <v>735</v>
      </c>
      <c r="AY111" s="30"/>
      <c r="AZ111" s="30"/>
      <c r="BA111" s="30"/>
      <c r="BB111" s="30"/>
      <c r="BC111" s="113">
        <v>12.360903220342585</v>
      </c>
      <c r="BD111" s="44" t="s">
        <v>807</v>
      </c>
      <c r="BE111" s="30"/>
      <c r="BF111" s="30"/>
      <c r="BG111" s="30"/>
      <c r="BH111" s="30"/>
      <c r="BI111" s="113">
        <v>57.736574320522323</v>
      </c>
      <c r="BJ111" s="43">
        <v>680</v>
      </c>
      <c r="BK111" s="30"/>
      <c r="BL111" s="30"/>
      <c r="BM111" s="30"/>
      <c r="BN111" s="30"/>
      <c r="BO111" s="113">
        <v>4.5126908648187323</v>
      </c>
      <c r="BP111" s="44" t="s">
        <v>807</v>
      </c>
      <c r="BQ111" s="30"/>
      <c r="BR111" s="30"/>
      <c r="BS111" s="30"/>
      <c r="BT111" s="30"/>
      <c r="BU111" s="113">
        <v>95.584889340530125</v>
      </c>
      <c r="BV111" s="44">
        <v>996</v>
      </c>
      <c r="BW111" s="30"/>
      <c r="BX111" s="30"/>
      <c r="BY111" s="30"/>
      <c r="BZ111" s="30"/>
      <c r="CA111" s="113">
        <v>98.031281846138455</v>
      </c>
      <c r="CB111" s="43">
        <v>778</v>
      </c>
      <c r="CC111" s="30"/>
      <c r="CD111" s="30"/>
      <c r="CE111" s="30"/>
      <c r="CF111" s="30"/>
      <c r="CG111" s="113">
        <v>33.595740727609417</v>
      </c>
      <c r="CH111" s="43">
        <v>692</v>
      </c>
      <c r="CI111" s="30"/>
      <c r="CJ111" s="30"/>
      <c r="CK111" s="30"/>
      <c r="CL111" s="30"/>
      <c r="CM111" s="113">
        <v>15.591744715084268</v>
      </c>
      <c r="CN111" s="44" t="s">
        <v>807</v>
      </c>
      <c r="CO111" s="30"/>
      <c r="CP111" s="30"/>
      <c r="CQ111" s="30"/>
      <c r="CR111" s="30"/>
      <c r="CS111" s="113">
        <v>71.110887608356549</v>
      </c>
      <c r="CT111" s="43">
        <v>818</v>
      </c>
      <c r="CU111" s="113">
        <v>786</v>
      </c>
      <c r="CV111" s="113">
        <v>858</v>
      </c>
      <c r="CW111" s="113">
        <v>984</v>
      </c>
      <c r="CX111" s="113">
        <v>806.76486245069816</v>
      </c>
      <c r="CY111" s="113">
        <v>707.76566384605974</v>
      </c>
      <c r="CZ111" s="114">
        <v>7493</v>
      </c>
      <c r="DA111" s="30">
        <v>2</v>
      </c>
      <c r="DB111" s="30">
        <v>2</v>
      </c>
      <c r="DC111" s="30">
        <v>2</v>
      </c>
      <c r="DD111" s="30">
        <v>2</v>
      </c>
      <c r="DE111" s="110">
        <v>2</v>
      </c>
      <c r="DF111" s="30">
        <v>4</v>
      </c>
      <c r="DG111" s="3"/>
    </row>
    <row r="112" spans="1:111" x14ac:dyDescent="0.25">
      <c r="A112" s="29">
        <v>223</v>
      </c>
      <c r="B112" s="29" t="s">
        <v>8</v>
      </c>
      <c r="C112" s="29" t="s">
        <v>793</v>
      </c>
      <c r="D112" s="29" t="s">
        <v>793</v>
      </c>
      <c r="E112" s="29" t="s">
        <v>793</v>
      </c>
      <c r="F112" s="29" t="s">
        <v>793</v>
      </c>
      <c r="G112" s="29" t="s">
        <v>793</v>
      </c>
      <c r="H112" s="30" t="s">
        <v>794</v>
      </c>
      <c r="I112" s="30"/>
      <c r="J112" s="30"/>
      <c r="K112" s="30"/>
      <c r="L112" s="30"/>
      <c r="M112" s="113">
        <v>5.4428555328636676</v>
      </c>
      <c r="N112" s="44" t="s">
        <v>807</v>
      </c>
      <c r="O112" s="30"/>
      <c r="P112" s="30"/>
      <c r="Q112" s="30"/>
      <c r="R112" s="30"/>
      <c r="S112" s="113">
        <v>36.256610956390908</v>
      </c>
      <c r="T112" s="44" t="s">
        <v>807</v>
      </c>
      <c r="U112" s="30"/>
      <c r="V112" s="30"/>
      <c r="W112" s="30"/>
      <c r="X112" s="30"/>
      <c r="Y112" s="113">
        <v>4.7135684932663926</v>
      </c>
      <c r="Z112" s="44" t="s">
        <v>807</v>
      </c>
      <c r="AA112" s="30"/>
      <c r="AB112" s="30"/>
      <c r="AC112" s="30"/>
      <c r="AD112" s="30"/>
      <c r="AE112" s="113">
        <v>59.012560006969899</v>
      </c>
      <c r="AF112" s="43">
        <v>63</v>
      </c>
      <c r="AG112" s="30"/>
      <c r="AH112" s="30"/>
      <c r="AI112" s="30"/>
      <c r="AJ112" s="30"/>
      <c r="AK112" s="113">
        <v>27.495525483937783</v>
      </c>
      <c r="AL112" s="43">
        <v>37</v>
      </c>
      <c r="AM112" s="30"/>
      <c r="AN112" s="30"/>
      <c r="AO112" s="30"/>
      <c r="AP112" s="30"/>
      <c r="AQ112" s="113">
        <v>22.552515576518939</v>
      </c>
      <c r="AR112" s="43">
        <v>29</v>
      </c>
      <c r="AS112" s="30"/>
      <c r="AT112" s="30"/>
      <c r="AU112" s="30"/>
      <c r="AV112" s="30"/>
      <c r="AW112" s="113">
        <v>28.89921333568283</v>
      </c>
      <c r="AX112" s="43">
        <v>43</v>
      </c>
      <c r="AY112" s="30"/>
      <c r="AZ112" s="30"/>
      <c r="BA112" s="30"/>
      <c r="BB112" s="30"/>
      <c r="BC112" s="113">
        <v>6.4677953261050556</v>
      </c>
      <c r="BD112" s="44" t="s">
        <v>807</v>
      </c>
      <c r="BE112" s="30"/>
      <c r="BF112" s="30"/>
      <c r="BG112" s="30"/>
      <c r="BH112" s="30"/>
      <c r="BI112" s="113">
        <v>22.078041235135906</v>
      </c>
      <c r="BJ112" s="43">
        <v>45</v>
      </c>
      <c r="BK112" s="30"/>
      <c r="BL112" s="30"/>
      <c r="BM112" s="30"/>
      <c r="BN112" s="30"/>
      <c r="BO112" s="113">
        <v>4.4705463040097939</v>
      </c>
      <c r="BP112" s="44" t="s">
        <v>807</v>
      </c>
      <c r="BQ112" s="30"/>
      <c r="BR112" s="30"/>
      <c r="BS112" s="30"/>
      <c r="BT112" s="30"/>
      <c r="BU112" s="113">
        <v>48.219712973484953</v>
      </c>
      <c r="BV112" s="44">
        <v>54</v>
      </c>
      <c r="BW112" s="30"/>
      <c r="BX112" s="30"/>
      <c r="BY112" s="30"/>
      <c r="BZ112" s="30"/>
      <c r="CA112" s="113">
        <v>42.338013228388554</v>
      </c>
      <c r="CB112" s="43">
        <v>43</v>
      </c>
      <c r="CC112" s="30"/>
      <c r="CD112" s="30"/>
      <c r="CE112" s="30"/>
      <c r="CF112" s="30"/>
      <c r="CG112" s="113">
        <v>15.469914446357711</v>
      </c>
      <c r="CH112" s="43">
        <v>37</v>
      </c>
      <c r="CI112" s="30"/>
      <c r="CJ112" s="30"/>
      <c r="CK112" s="30"/>
      <c r="CL112" s="30"/>
      <c r="CM112" s="113">
        <v>7.1102287565732007</v>
      </c>
      <c r="CN112" s="44" t="s">
        <v>807</v>
      </c>
      <c r="CO112" s="30"/>
      <c r="CP112" s="30"/>
      <c r="CQ112" s="30"/>
      <c r="CR112" s="30"/>
      <c r="CS112" s="113">
        <v>26.740298350505391</v>
      </c>
      <c r="CT112" s="43">
        <v>73</v>
      </c>
      <c r="CU112" s="113">
        <v>139</v>
      </c>
      <c r="CV112" s="113">
        <v>119</v>
      </c>
      <c r="CW112" s="113">
        <v>225</v>
      </c>
      <c r="CX112" s="113">
        <v>451</v>
      </c>
      <c r="CY112" s="113">
        <v>345.35674914722222</v>
      </c>
      <c r="CZ112" s="114">
        <v>424</v>
      </c>
      <c r="DA112" s="30">
        <v>0</v>
      </c>
      <c r="DB112" s="30">
        <v>0</v>
      </c>
      <c r="DC112" s="30">
        <v>1</v>
      </c>
      <c r="DD112" s="30">
        <v>1</v>
      </c>
      <c r="DE112" s="110">
        <v>1</v>
      </c>
      <c r="DF112" s="30">
        <v>1</v>
      </c>
      <c r="DG112" s="3"/>
    </row>
    <row r="113" spans="1:111" x14ac:dyDescent="0.25">
      <c r="A113" s="29">
        <v>225</v>
      </c>
      <c r="B113" s="29" t="s">
        <v>8</v>
      </c>
      <c r="C113" s="29" t="s">
        <v>793</v>
      </c>
      <c r="D113" s="29" t="s">
        <v>793</v>
      </c>
      <c r="E113" s="29" t="s">
        <v>793</v>
      </c>
      <c r="F113" s="29" t="s">
        <v>793</v>
      </c>
      <c r="G113" s="29" t="s">
        <v>793</v>
      </c>
      <c r="H113" s="29" t="s">
        <v>795</v>
      </c>
      <c r="I113" s="30"/>
      <c r="J113" s="30"/>
      <c r="K113" s="30"/>
      <c r="L113" s="30"/>
      <c r="M113" s="113">
        <v>6.547221651189651</v>
      </c>
      <c r="N113" s="44" t="s">
        <v>807</v>
      </c>
      <c r="O113" s="30"/>
      <c r="P113" s="30"/>
      <c r="Q113" s="30"/>
      <c r="R113" s="30"/>
      <c r="S113" s="113">
        <v>25.372206307775627</v>
      </c>
      <c r="T113" s="44" t="s">
        <v>807</v>
      </c>
      <c r="U113" s="30"/>
      <c r="V113" s="30"/>
      <c r="W113" s="30"/>
      <c r="X113" s="30"/>
      <c r="Y113" s="113">
        <v>6.0074544648669868</v>
      </c>
      <c r="Z113" s="44" t="s">
        <v>807</v>
      </c>
      <c r="AA113" s="30"/>
      <c r="AB113" s="30"/>
      <c r="AC113" s="30"/>
      <c r="AD113" s="30"/>
      <c r="AE113" s="113">
        <v>68.445030985862232</v>
      </c>
      <c r="AF113" s="44" t="s">
        <v>807</v>
      </c>
      <c r="AG113" s="30"/>
      <c r="AH113" s="30"/>
      <c r="AI113" s="30"/>
      <c r="AJ113" s="30"/>
      <c r="AK113" s="113">
        <v>39.704986647085967</v>
      </c>
      <c r="AL113" s="44" t="s">
        <v>807</v>
      </c>
      <c r="AM113" s="30"/>
      <c r="AN113" s="30"/>
      <c r="AO113" s="30"/>
      <c r="AP113" s="30"/>
      <c r="AQ113" s="113">
        <v>32.870121191982427</v>
      </c>
      <c r="AR113" s="44" t="s">
        <v>807</v>
      </c>
      <c r="AS113" s="30"/>
      <c r="AT113" s="30"/>
      <c r="AU113" s="30"/>
      <c r="AV113" s="30"/>
      <c r="AW113" s="113">
        <v>38.537765440618244</v>
      </c>
      <c r="AX113" s="44" t="s">
        <v>807</v>
      </c>
      <c r="AY113" s="30"/>
      <c r="AZ113" s="30"/>
      <c r="BA113" s="30"/>
      <c r="BB113" s="30"/>
      <c r="BC113" s="113">
        <v>8.455281718056245</v>
      </c>
      <c r="BD113" s="44" t="s">
        <v>807</v>
      </c>
      <c r="BE113" s="30"/>
      <c r="BF113" s="30"/>
      <c r="BG113" s="30"/>
      <c r="BH113" s="30"/>
      <c r="BI113" s="113">
        <v>30.721679187850032</v>
      </c>
      <c r="BJ113" s="44" t="s">
        <v>807</v>
      </c>
      <c r="BK113" s="30"/>
      <c r="BL113" s="30"/>
      <c r="BM113" s="30"/>
      <c r="BN113" s="30"/>
      <c r="BO113" s="113">
        <v>3.9526230750945284</v>
      </c>
      <c r="BP113" s="44" t="s">
        <v>807</v>
      </c>
      <c r="BQ113" s="30"/>
      <c r="BR113" s="30"/>
      <c r="BS113" s="30"/>
      <c r="BT113" s="30"/>
      <c r="BU113" s="113">
        <v>57.887803126585119</v>
      </c>
      <c r="BV113" s="44" t="s">
        <v>807</v>
      </c>
      <c r="BW113" s="30"/>
      <c r="BX113" s="30"/>
      <c r="BY113" s="30"/>
      <c r="BZ113" s="30"/>
      <c r="CA113" s="113">
        <v>60.350825828667453</v>
      </c>
      <c r="CB113" s="44" t="s">
        <v>807</v>
      </c>
      <c r="CC113" s="30"/>
      <c r="CD113" s="30"/>
      <c r="CE113" s="30"/>
      <c r="CF113" s="30"/>
      <c r="CG113" s="113">
        <v>21.572486411068592</v>
      </c>
      <c r="CH113" s="44" t="s">
        <v>807</v>
      </c>
      <c r="CI113" s="30"/>
      <c r="CJ113" s="30"/>
      <c r="CK113" s="30"/>
      <c r="CL113" s="30"/>
      <c r="CM113" s="113">
        <v>7.8879378423201745</v>
      </c>
      <c r="CN113" s="44" t="s">
        <v>807</v>
      </c>
      <c r="CO113" s="30"/>
      <c r="CP113" s="30"/>
      <c r="CQ113" s="30"/>
      <c r="CR113" s="30"/>
      <c r="CS113" s="113">
        <v>35.363026529449542</v>
      </c>
      <c r="CT113" s="43">
        <v>37</v>
      </c>
      <c r="CU113" s="113">
        <v>277</v>
      </c>
      <c r="CV113" s="113">
        <v>390</v>
      </c>
      <c r="CW113" s="113">
        <v>353</v>
      </c>
      <c r="CX113" s="113">
        <v>236.44902023684301</v>
      </c>
      <c r="CY113" s="113">
        <v>428.67394703922696</v>
      </c>
      <c r="CZ113" s="114">
        <v>37</v>
      </c>
      <c r="DA113" s="30">
        <v>1</v>
      </c>
      <c r="DB113" s="30">
        <v>1</v>
      </c>
      <c r="DC113" s="30">
        <v>1</v>
      </c>
      <c r="DD113" s="30">
        <v>1</v>
      </c>
      <c r="DE113" s="110">
        <v>1</v>
      </c>
      <c r="DF113" s="30">
        <v>0</v>
      </c>
      <c r="DG113" s="3"/>
    </row>
    <row r="114" spans="1:111" x14ac:dyDescent="0.25">
      <c r="A114" s="32">
        <v>229</v>
      </c>
      <c r="B114" s="32" t="s">
        <v>8</v>
      </c>
      <c r="C114" s="15" t="s">
        <v>793</v>
      </c>
      <c r="D114" s="15" t="s">
        <v>793</v>
      </c>
      <c r="E114" s="15" t="s">
        <v>793</v>
      </c>
      <c r="F114" s="15" t="s">
        <v>793</v>
      </c>
      <c r="G114" s="15" t="s">
        <v>793</v>
      </c>
      <c r="H114" s="31" t="s">
        <v>794</v>
      </c>
      <c r="I114" s="31"/>
      <c r="J114" s="31"/>
      <c r="K114" s="31"/>
      <c r="L114" s="31"/>
      <c r="M114" s="73">
        <v>5.9655067056872184</v>
      </c>
      <c r="N114" s="46" t="s">
        <v>807</v>
      </c>
      <c r="O114" s="31"/>
      <c r="P114" s="31"/>
      <c r="Q114" s="31"/>
      <c r="R114" s="31"/>
      <c r="S114" s="73">
        <v>14.725440474862047</v>
      </c>
      <c r="T114" s="46" t="s">
        <v>807</v>
      </c>
      <c r="U114" s="31"/>
      <c r="V114" s="31"/>
      <c r="W114" s="31"/>
      <c r="X114" s="31"/>
      <c r="Y114" s="73">
        <v>5.0244459219170494</v>
      </c>
      <c r="Z114" s="46" t="s">
        <v>807</v>
      </c>
      <c r="AA114" s="31"/>
      <c r="AB114" s="31"/>
      <c r="AC114" s="31"/>
      <c r="AD114" s="31"/>
      <c r="AE114" s="73">
        <v>34.175002313172861</v>
      </c>
      <c r="AF114" s="94">
        <v>67</v>
      </c>
      <c r="AG114" s="31"/>
      <c r="AH114" s="31"/>
      <c r="AI114" s="31"/>
      <c r="AJ114" s="31"/>
      <c r="AK114" s="73">
        <v>19.430462466287086</v>
      </c>
      <c r="AL114" s="94">
        <v>38</v>
      </c>
      <c r="AM114" s="31"/>
      <c r="AN114" s="31"/>
      <c r="AO114" s="31"/>
      <c r="AP114" s="31"/>
      <c r="AQ114" s="73">
        <v>17.42367067969829</v>
      </c>
      <c r="AR114" s="43">
        <v>36</v>
      </c>
      <c r="AS114" s="31"/>
      <c r="AT114" s="31"/>
      <c r="AU114" s="31"/>
      <c r="AV114" s="31"/>
      <c r="AW114" s="73">
        <v>21.650786571355788</v>
      </c>
      <c r="AX114" s="94">
        <v>46</v>
      </c>
      <c r="AY114" s="31"/>
      <c r="AZ114" s="31"/>
      <c r="BA114" s="31"/>
      <c r="BB114" s="31"/>
      <c r="BC114" s="73">
        <v>6.2702951477184916</v>
      </c>
      <c r="BD114" s="94">
        <v>43</v>
      </c>
      <c r="BE114" s="31"/>
      <c r="BF114" s="31"/>
      <c r="BG114" s="31"/>
      <c r="BH114" s="31"/>
      <c r="BI114" s="73">
        <v>18.386543886774085</v>
      </c>
      <c r="BJ114" s="94">
        <v>29</v>
      </c>
      <c r="BK114" s="31"/>
      <c r="BL114" s="31"/>
      <c r="BM114" s="31"/>
      <c r="BN114" s="31"/>
      <c r="BO114" s="73">
        <v>1.1994494833466647</v>
      </c>
      <c r="BP114" s="46" t="s">
        <v>807</v>
      </c>
      <c r="BQ114" s="31"/>
      <c r="BR114" s="31"/>
      <c r="BS114" s="31"/>
      <c r="BT114" s="31"/>
      <c r="BU114" s="73">
        <v>27.899113777122242</v>
      </c>
      <c r="BV114" s="46">
        <v>56</v>
      </c>
      <c r="BW114" s="31"/>
      <c r="BX114" s="31"/>
      <c r="BY114" s="31"/>
      <c r="BZ114" s="31"/>
      <c r="CA114" s="73">
        <v>31.419546064948914</v>
      </c>
      <c r="CB114" s="46" t="s">
        <v>807</v>
      </c>
      <c r="CC114" s="31"/>
      <c r="CD114" s="31"/>
      <c r="CE114" s="31"/>
      <c r="CF114" s="31"/>
      <c r="CG114" s="73">
        <v>12.638829800169729</v>
      </c>
      <c r="CH114" s="94">
        <v>38</v>
      </c>
      <c r="CI114" s="31"/>
      <c r="CJ114" s="31"/>
      <c r="CK114" s="31"/>
      <c r="CL114" s="31"/>
      <c r="CM114" s="73">
        <v>7.4043541512560944</v>
      </c>
      <c r="CN114" s="46" t="s">
        <v>807</v>
      </c>
      <c r="CO114" s="31"/>
      <c r="CP114" s="31"/>
      <c r="CQ114" s="31"/>
      <c r="CR114" s="31"/>
      <c r="CS114" s="73">
        <v>18.288083730769245</v>
      </c>
      <c r="CT114" s="94">
        <v>35</v>
      </c>
      <c r="CU114" s="73">
        <v>499</v>
      </c>
      <c r="CV114" s="73">
        <v>552</v>
      </c>
      <c r="CW114" s="73">
        <v>432</v>
      </c>
      <c r="CX114" s="73">
        <v>868.16639243645</v>
      </c>
      <c r="CY114" s="73">
        <v>229.66572932168009</v>
      </c>
      <c r="CZ114" s="90">
        <v>345</v>
      </c>
      <c r="DA114" s="31">
        <v>1</v>
      </c>
      <c r="DB114" s="31">
        <v>1</v>
      </c>
      <c r="DC114" s="31">
        <v>1</v>
      </c>
      <c r="DD114" s="31">
        <v>2</v>
      </c>
      <c r="DE114" s="109">
        <v>1</v>
      </c>
      <c r="DF114" s="31">
        <v>1</v>
      </c>
    </row>
    <row r="115" spans="1:111" x14ac:dyDescent="0.25">
      <c r="A115" s="32">
        <v>231</v>
      </c>
      <c r="B115" s="32" t="s">
        <v>8</v>
      </c>
      <c r="C115" s="15" t="s">
        <v>793</v>
      </c>
      <c r="D115" s="15" t="s">
        <v>793</v>
      </c>
      <c r="E115" s="15" t="s">
        <v>793</v>
      </c>
      <c r="F115" s="15" t="s">
        <v>793</v>
      </c>
      <c r="G115" s="15" t="s">
        <v>793</v>
      </c>
      <c r="H115" s="15" t="s">
        <v>796</v>
      </c>
      <c r="I115" s="31"/>
      <c r="J115" s="31"/>
      <c r="K115" s="31"/>
      <c r="L115" s="31"/>
      <c r="M115" s="73">
        <v>3.5184856373652162</v>
      </c>
      <c r="N115" s="46" t="s">
        <v>807</v>
      </c>
      <c r="O115" s="31"/>
      <c r="P115" s="31"/>
      <c r="Q115" s="31"/>
      <c r="R115" s="31"/>
      <c r="S115" s="73">
        <v>19.30592560307344</v>
      </c>
      <c r="T115" s="46" t="s">
        <v>807</v>
      </c>
      <c r="U115" s="31"/>
      <c r="V115" s="31"/>
      <c r="W115" s="31"/>
      <c r="X115" s="31"/>
      <c r="Y115" s="73">
        <v>3.7391381423946219</v>
      </c>
      <c r="Z115" s="46" t="s">
        <v>807</v>
      </c>
      <c r="AA115" s="31"/>
      <c r="AB115" s="31"/>
      <c r="AC115" s="31"/>
      <c r="AD115" s="31"/>
      <c r="AE115" s="73">
        <v>74.590677963945978</v>
      </c>
      <c r="AF115" s="94">
        <v>90</v>
      </c>
      <c r="AG115" s="31"/>
      <c r="AH115" s="31"/>
      <c r="AI115" s="31"/>
      <c r="AJ115" s="31"/>
      <c r="AK115" s="73">
        <v>45.329840064619901</v>
      </c>
      <c r="AL115" s="94">
        <v>60</v>
      </c>
      <c r="AM115" s="31"/>
      <c r="AN115" s="31"/>
      <c r="AO115" s="31"/>
      <c r="AP115" s="31"/>
      <c r="AQ115" s="73">
        <v>30.947603198519047</v>
      </c>
      <c r="AR115" s="43">
        <v>40</v>
      </c>
      <c r="AS115" s="31"/>
      <c r="AT115" s="31"/>
      <c r="AU115" s="31"/>
      <c r="AV115" s="31"/>
      <c r="AW115" s="73">
        <v>48.717891840614072</v>
      </c>
      <c r="AX115" s="94">
        <v>65</v>
      </c>
      <c r="AY115" s="31"/>
      <c r="AZ115" s="31"/>
      <c r="BA115" s="31"/>
      <c r="BB115" s="31"/>
      <c r="BC115" s="73">
        <v>8.3416804828233726</v>
      </c>
      <c r="BD115" s="46" t="s">
        <v>807</v>
      </c>
      <c r="BE115" s="31"/>
      <c r="BF115" s="31"/>
      <c r="BG115" s="31"/>
      <c r="BH115" s="31"/>
      <c r="BI115" s="73">
        <v>41.174267608476612</v>
      </c>
      <c r="BJ115" s="94">
        <v>76</v>
      </c>
      <c r="BK115" s="31"/>
      <c r="BL115" s="31"/>
      <c r="BM115" s="31"/>
      <c r="BN115" s="31"/>
      <c r="BO115" s="73">
        <v>3.0679172705893638</v>
      </c>
      <c r="BP115" s="46" t="s">
        <v>807</v>
      </c>
      <c r="BQ115" s="31"/>
      <c r="BR115" s="31"/>
      <c r="BS115" s="31"/>
      <c r="BT115" s="31"/>
      <c r="BU115" s="73">
        <v>64.779972340793464</v>
      </c>
      <c r="BV115" s="46">
        <v>73</v>
      </c>
      <c r="BW115" s="31"/>
      <c r="BX115" s="31"/>
      <c r="BY115" s="31"/>
      <c r="BZ115" s="31"/>
      <c r="CA115" s="73">
        <v>75.300776218932839</v>
      </c>
      <c r="CB115" s="94">
        <v>81</v>
      </c>
      <c r="CC115" s="31"/>
      <c r="CD115" s="31"/>
      <c r="CE115" s="31"/>
      <c r="CF115" s="31"/>
      <c r="CG115" s="73">
        <v>27.472471455665271</v>
      </c>
      <c r="CH115" s="94">
        <v>61</v>
      </c>
      <c r="CI115" s="31"/>
      <c r="CJ115" s="31"/>
      <c r="CK115" s="31"/>
      <c r="CL115" s="31"/>
      <c r="CM115" s="73">
        <v>8.5175054945077235</v>
      </c>
      <c r="CN115" s="46" t="s">
        <v>807</v>
      </c>
      <c r="CO115" s="31"/>
      <c r="CP115" s="31"/>
      <c r="CQ115" s="31"/>
      <c r="CR115" s="31"/>
      <c r="CS115" s="73">
        <v>45.675364567413943</v>
      </c>
      <c r="CT115" s="94">
        <v>114</v>
      </c>
      <c r="CU115" s="73">
        <v>119</v>
      </c>
      <c r="CV115" s="73">
        <v>264</v>
      </c>
      <c r="CW115" s="73">
        <v>305</v>
      </c>
      <c r="CX115" s="73">
        <v>142.0891663906375</v>
      </c>
      <c r="CY115" s="73">
        <v>488.61935176954631</v>
      </c>
      <c r="CZ115" s="90">
        <v>660</v>
      </c>
      <c r="DA115" s="31">
        <v>0</v>
      </c>
      <c r="DB115" s="31">
        <v>1</v>
      </c>
      <c r="DC115" s="31">
        <v>1</v>
      </c>
      <c r="DD115" s="31">
        <v>0</v>
      </c>
      <c r="DE115" s="109">
        <v>1</v>
      </c>
      <c r="DF115" s="31">
        <v>2</v>
      </c>
    </row>
    <row r="116" spans="1:111" x14ac:dyDescent="0.25">
      <c r="A116" s="28">
        <v>233</v>
      </c>
      <c r="B116" s="32" t="s">
        <v>14</v>
      </c>
      <c r="C116" s="15" t="s">
        <v>793</v>
      </c>
      <c r="D116" s="15" t="s">
        <v>793</v>
      </c>
      <c r="E116" s="15" t="s">
        <v>793</v>
      </c>
      <c r="F116" s="15" t="s">
        <v>793</v>
      </c>
      <c r="G116" s="15" t="s">
        <v>793</v>
      </c>
      <c r="H116" s="15" t="s">
        <v>795</v>
      </c>
      <c r="I116" s="31"/>
      <c r="J116" s="31"/>
      <c r="K116" s="31"/>
      <c r="L116" s="31"/>
      <c r="M116" s="73">
        <v>2.8712120489582262</v>
      </c>
      <c r="N116" s="46" t="s">
        <v>807</v>
      </c>
      <c r="O116" s="31"/>
      <c r="P116" s="31"/>
      <c r="Q116" s="31"/>
      <c r="R116" s="31"/>
      <c r="S116" s="73">
        <v>18.790008564727007</v>
      </c>
      <c r="T116" s="46" t="s">
        <v>807</v>
      </c>
      <c r="U116" s="31"/>
      <c r="V116" s="31"/>
      <c r="W116" s="31"/>
      <c r="X116" s="31"/>
      <c r="Y116" s="73">
        <v>3.9000907178404227</v>
      </c>
      <c r="Z116" s="46" t="s">
        <v>807</v>
      </c>
      <c r="AA116" s="31"/>
      <c r="AB116" s="31"/>
      <c r="AC116" s="31"/>
      <c r="AD116" s="31"/>
      <c r="AE116" s="73">
        <v>19.560091345656691</v>
      </c>
      <c r="AF116" s="94">
        <v>38</v>
      </c>
      <c r="AG116" s="31"/>
      <c r="AH116" s="31"/>
      <c r="AI116" s="31"/>
      <c r="AJ116" s="31"/>
      <c r="AK116" s="73">
        <v>13.457159259410055</v>
      </c>
      <c r="AL116" s="46" t="s">
        <v>807</v>
      </c>
      <c r="AM116" s="31"/>
      <c r="AN116" s="31"/>
      <c r="AO116" s="31"/>
      <c r="AP116" s="31"/>
      <c r="AQ116" s="73">
        <v>9.7629797188275269</v>
      </c>
      <c r="AR116" s="44" t="s">
        <v>807</v>
      </c>
      <c r="AS116" s="31"/>
      <c r="AT116" s="31"/>
      <c r="AU116" s="31"/>
      <c r="AV116" s="31"/>
      <c r="AW116" s="73">
        <v>13.037783170995414</v>
      </c>
      <c r="AX116" s="94">
        <v>26</v>
      </c>
      <c r="AY116" s="31"/>
      <c r="AZ116" s="31"/>
      <c r="BA116" s="31"/>
      <c r="BB116" s="31"/>
      <c r="BC116" s="73">
        <v>5.3447386071333005</v>
      </c>
      <c r="BD116" s="94">
        <v>30</v>
      </c>
      <c r="BE116" s="31"/>
      <c r="BF116" s="31"/>
      <c r="BG116" s="31"/>
      <c r="BH116" s="31"/>
      <c r="BI116" s="73">
        <v>11.319266324625806</v>
      </c>
      <c r="BJ116" s="46" t="s">
        <v>807</v>
      </c>
      <c r="BK116" s="31"/>
      <c r="BL116" s="31"/>
      <c r="BM116" s="31"/>
      <c r="BN116" s="31"/>
      <c r="BO116" s="73">
        <v>3.1898596445178806</v>
      </c>
      <c r="BP116" s="46" t="s">
        <v>807</v>
      </c>
      <c r="BQ116" s="31"/>
      <c r="BR116" s="31"/>
      <c r="BS116" s="31"/>
      <c r="BT116" s="31"/>
      <c r="BU116" s="73">
        <v>17.066660814256629</v>
      </c>
      <c r="BV116" s="46">
        <v>32</v>
      </c>
      <c r="BW116" s="31"/>
      <c r="BX116" s="31"/>
      <c r="BY116" s="31"/>
      <c r="BZ116" s="31"/>
      <c r="CA116" s="73">
        <v>8.2645158759173203</v>
      </c>
      <c r="CB116" s="46" t="s">
        <v>807</v>
      </c>
      <c r="CC116" s="31"/>
      <c r="CD116" s="31"/>
      <c r="CE116" s="31"/>
      <c r="CF116" s="31"/>
      <c r="CG116" s="73">
        <v>8.9679140238282393</v>
      </c>
      <c r="CH116" s="46" t="s">
        <v>807</v>
      </c>
      <c r="CI116" s="31"/>
      <c r="CJ116" s="31"/>
      <c r="CK116" s="31"/>
      <c r="CL116" s="31"/>
      <c r="CM116" s="73">
        <v>4.7297360974642961</v>
      </c>
      <c r="CN116" s="46" t="s">
        <v>807</v>
      </c>
      <c r="CO116" s="31"/>
      <c r="CP116" s="31"/>
      <c r="CQ116" s="31"/>
      <c r="CR116" s="31"/>
      <c r="CS116" s="73">
        <v>14.415062904228424</v>
      </c>
      <c r="CT116" s="46" t="s">
        <v>807</v>
      </c>
      <c r="CU116" s="73">
        <v>169</v>
      </c>
      <c r="CV116" s="73">
        <v>231</v>
      </c>
      <c r="CW116" s="73">
        <v>214</v>
      </c>
      <c r="CX116" s="73">
        <v>187.4065127512994</v>
      </c>
      <c r="CY116" s="73">
        <v>146.46112846229573</v>
      </c>
      <c r="CZ116" s="90">
        <v>96</v>
      </c>
      <c r="DA116" s="31">
        <v>0</v>
      </c>
      <c r="DB116" s="31">
        <v>1</v>
      </c>
      <c r="DC116" s="31">
        <v>1</v>
      </c>
      <c r="DD116" s="31">
        <v>0</v>
      </c>
      <c r="DE116" s="109">
        <v>0</v>
      </c>
      <c r="DF116" s="31">
        <v>0</v>
      </c>
    </row>
    <row r="117" spans="1:111" x14ac:dyDescent="0.25">
      <c r="A117" s="23">
        <v>235</v>
      </c>
      <c r="B117" s="32" t="s">
        <v>14</v>
      </c>
      <c r="C117" s="15" t="s">
        <v>794</v>
      </c>
      <c r="D117" s="15" t="s">
        <v>794</v>
      </c>
      <c r="E117" s="15" t="s">
        <v>794</v>
      </c>
      <c r="F117" s="15" t="s">
        <v>793</v>
      </c>
      <c r="G117" s="15" t="s">
        <v>793</v>
      </c>
      <c r="H117" s="15" t="s">
        <v>796</v>
      </c>
      <c r="I117" s="31"/>
      <c r="J117" s="31"/>
      <c r="K117" s="31"/>
      <c r="L117" s="31"/>
      <c r="M117" s="73">
        <v>4.3649561748254131</v>
      </c>
      <c r="N117" s="46" t="s">
        <v>807</v>
      </c>
      <c r="O117" s="31"/>
      <c r="P117" s="31"/>
      <c r="Q117" s="31"/>
      <c r="R117" s="31"/>
      <c r="S117" s="73">
        <v>43.938373478592624</v>
      </c>
      <c r="T117" s="94">
        <v>28</v>
      </c>
      <c r="U117" s="31"/>
      <c r="V117" s="31"/>
      <c r="W117" s="31"/>
      <c r="X117" s="31"/>
      <c r="Y117" s="73">
        <v>4.8184697070338514</v>
      </c>
      <c r="Z117" s="46" t="s">
        <v>807</v>
      </c>
      <c r="AA117" s="31"/>
      <c r="AB117" s="31"/>
      <c r="AC117" s="31"/>
      <c r="AD117" s="31"/>
      <c r="AE117" s="73">
        <v>61.211863594597297</v>
      </c>
      <c r="AF117" s="94">
        <v>133</v>
      </c>
      <c r="AG117" s="31"/>
      <c r="AH117" s="31"/>
      <c r="AI117" s="31"/>
      <c r="AJ117" s="31"/>
      <c r="AK117" s="73">
        <v>38.839140809704226</v>
      </c>
      <c r="AL117" s="94">
        <v>75</v>
      </c>
      <c r="AM117" s="31"/>
      <c r="AN117" s="31"/>
      <c r="AO117" s="31"/>
      <c r="AP117" s="31"/>
      <c r="AQ117" s="73">
        <v>31.702034607012514</v>
      </c>
      <c r="AR117" s="43">
        <v>85</v>
      </c>
      <c r="AS117" s="31"/>
      <c r="AT117" s="31"/>
      <c r="AU117" s="31"/>
      <c r="AV117" s="31"/>
      <c r="AW117" s="73">
        <v>41.656937870556831</v>
      </c>
      <c r="AX117" s="94">
        <v>96</v>
      </c>
      <c r="AY117" s="31"/>
      <c r="AZ117" s="31"/>
      <c r="BA117" s="31"/>
      <c r="BB117" s="31"/>
      <c r="BC117" s="73">
        <v>8.7953552708189484</v>
      </c>
      <c r="BD117" s="46" t="s">
        <v>807</v>
      </c>
      <c r="BE117" s="31"/>
      <c r="BF117" s="31"/>
      <c r="BG117" s="31"/>
      <c r="BH117" s="31"/>
      <c r="BI117" s="73">
        <v>33.598210002288546</v>
      </c>
      <c r="BJ117" s="94">
        <v>73</v>
      </c>
      <c r="BK117" s="31"/>
      <c r="BL117" s="31"/>
      <c r="BM117" s="31"/>
      <c r="BN117" s="31"/>
      <c r="BO117" s="73">
        <v>3.154629934907085</v>
      </c>
      <c r="BP117" s="46" t="s">
        <v>807</v>
      </c>
      <c r="BQ117" s="31"/>
      <c r="BR117" s="31"/>
      <c r="BS117" s="31"/>
      <c r="BT117" s="31"/>
      <c r="BU117" s="73">
        <v>52.461729894219097</v>
      </c>
      <c r="BV117" s="46">
        <v>101</v>
      </c>
      <c r="BW117" s="31"/>
      <c r="BX117" s="31"/>
      <c r="BY117" s="31"/>
      <c r="BZ117" s="31"/>
      <c r="CA117" s="73">
        <v>62.115597023130711</v>
      </c>
      <c r="CB117" s="94">
        <v>117</v>
      </c>
      <c r="CC117" s="31"/>
      <c r="CD117" s="31"/>
      <c r="CE117" s="31"/>
      <c r="CF117" s="31"/>
      <c r="CG117" s="73">
        <v>23.245224289430865</v>
      </c>
      <c r="CH117" s="94">
        <v>63</v>
      </c>
      <c r="CI117" s="31"/>
      <c r="CJ117" s="31"/>
      <c r="CK117" s="31"/>
      <c r="CL117" s="31"/>
      <c r="CM117" s="73">
        <v>8.1468301882919629</v>
      </c>
      <c r="CN117" s="46" t="s">
        <v>807</v>
      </c>
      <c r="CO117" s="31"/>
      <c r="CP117" s="31"/>
      <c r="CQ117" s="31"/>
      <c r="CR117" s="31"/>
      <c r="CS117" s="73">
        <v>41.715535835396963</v>
      </c>
      <c r="CT117" s="94">
        <v>102</v>
      </c>
      <c r="CU117" s="73">
        <v>434</v>
      </c>
      <c r="CV117" s="73">
        <v>350</v>
      </c>
      <c r="CW117" s="73">
        <v>829</v>
      </c>
      <c r="CX117" s="73">
        <v>608.54914592703074</v>
      </c>
      <c r="CY117" s="73">
        <v>446.60457723516254</v>
      </c>
      <c r="CZ117" s="90">
        <v>873</v>
      </c>
      <c r="DA117" s="31">
        <v>1</v>
      </c>
      <c r="DB117" s="31">
        <v>1</v>
      </c>
      <c r="DC117" s="31">
        <v>2</v>
      </c>
      <c r="DD117" s="31">
        <v>2</v>
      </c>
      <c r="DE117" s="109">
        <v>1</v>
      </c>
      <c r="DF117" s="31">
        <v>2</v>
      </c>
    </row>
    <row r="118" spans="1:111" x14ac:dyDescent="0.25">
      <c r="A118" s="23">
        <v>237</v>
      </c>
      <c r="B118" s="32" t="s">
        <v>14</v>
      </c>
      <c r="C118" s="15" t="s">
        <v>793</v>
      </c>
      <c r="D118" s="15" t="s">
        <v>793</v>
      </c>
      <c r="E118" s="15" t="s">
        <v>793</v>
      </c>
      <c r="F118" s="15" t="s">
        <v>793</v>
      </c>
      <c r="G118" s="15" t="s">
        <v>793</v>
      </c>
      <c r="H118" s="31" t="s">
        <v>794</v>
      </c>
      <c r="I118" s="31"/>
      <c r="J118" s="31"/>
      <c r="K118" s="31"/>
      <c r="L118" s="31"/>
      <c r="M118" s="73">
        <v>6.224445380934573</v>
      </c>
      <c r="N118" s="46" t="s">
        <v>807</v>
      </c>
      <c r="O118" s="31"/>
      <c r="P118" s="31"/>
      <c r="Q118" s="31"/>
      <c r="R118" s="31"/>
      <c r="S118" s="73">
        <v>26.428507741924236</v>
      </c>
      <c r="T118" s="94">
        <v>27</v>
      </c>
      <c r="U118" s="31"/>
      <c r="V118" s="31"/>
      <c r="W118" s="31"/>
      <c r="X118" s="31"/>
      <c r="Y118" s="73">
        <v>5.4500525669154332</v>
      </c>
      <c r="Z118" s="46" t="s">
        <v>807</v>
      </c>
      <c r="AA118" s="31"/>
      <c r="AB118" s="31"/>
      <c r="AC118" s="31"/>
      <c r="AD118" s="31"/>
      <c r="AE118" s="73">
        <v>36.681602647634307</v>
      </c>
      <c r="AF118" s="94">
        <v>81</v>
      </c>
      <c r="AG118" s="31"/>
      <c r="AH118" s="31"/>
      <c r="AI118" s="31"/>
      <c r="AJ118" s="31"/>
      <c r="AK118" s="73">
        <v>23.740792689566419</v>
      </c>
      <c r="AL118" s="94">
        <v>48</v>
      </c>
      <c r="AM118" s="31"/>
      <c r="AN118" s="31"/>
      <c r="AO118" s="31"/>
      <c r="AP118" s="31"/>
      <c r="AQ118" s="73">
        <v>20.238484089147285</v>
      </c>
      <c r="AR118" s="43">
        <v>40</v>
      </c>
      <c r="AS118" s="31"/>
      <c r="AT118" s="31"/>
      <c r="AU118" s="31"/>
      <c r="AV118" s="31"/>
      <c r="AW118" s="73">
        <v>23.443230370695382</v>
      </c>
      <c r="AX118" s="94">
        <v>49</v>
      </c>
      <c r="AY118" s="31"/>
      <c r="AZ118" s="31"/>
      <c r="BA118" s="31"/>
      <c r="BB118" s="31"/>
      <c r="BC118" s="73">
        <v>7.6781005486577296</v>
      </c>
      <c r="BD118" s="94">
        <v>55</v>
      </c>
      <c r="BE118" s="31"/>
      <c r="BF118" s="31"/>
      <c r="BG118" s="31"/>
      <c r="BH118" s="31"/>
      <c r="BI118" s="73">
        <v>17.986238394746763</v>
      </c>
      <c r="BJ118" s="94">
        <v>37</v>
      </c>
      <c r="BK118" s="31"/>
      <c r="BL118" s="31"/>
      <c r="BM118" s="31"/>
      <c r="BN118" s="31"/>
      <c r="BO118" s="73">
        <v>4.1468693774498302</v>
      </c>
      <c r="BP118" s="46" t="s">
        <v>807</v>
      </c>
      <c r="BQ118" s="31"/>
      <c r="BR118" s="31"/>
      <c r="BS118" s="31"/>
      <c r="BT118" s="31"/>
      <c r="BU118" s="73">
        <v>31.652689830779039</v>
      </c>
      <c r="BV118" s="46">
        <v>66</v>
      </c>
      <c r="BW118" s="31"/>
      <c r="BX118" s="31"/>
      <c r="BY118" s="31"/>
      <c r="BZ118" s="31"/>
      <c r="CA118" s="73">
        <v>35.493675255713754</v>
      </c>
      <c r="CB118" s="46" t="s">
        <v>807</v>
      </c>
      <c r="CC118" s="31"/>
      <c r="CD118" s="31"/>
      <c r="CE118" s="31"/>
      <c r="CF118" s="31"/>
      <c r="CG118" s="73">
        <v>14.23969439484021</v>
      </c>
      <c r="CH118" s="94">
        <v>43</v>
      </c>
      <c r="CI118" s="31"/>
      <c r="CJ118" s="31"/>
      <c r="CK118" s="31"/>
      <c r="CL118" s="31"/>
      <c r="CM118" s="73">
        <v>6.4466296377362085</v>
      </c>
      <c r="CN118" s="46" t="s">
        <v>807</v>
      </c>
      <c r="CO118" s="31"/>
      <c r="CP118" s="31"/>
      <c r="CQ118" s="31"/>
      <c r="CR118" s="31"/>
      <c r="CS118" s="73">
        <v>22.994080635271743</v>
      </c>
      <c r="CT118" s="94">
        <v>47</v>
      </c>
      <c r="CU118" s="73">
        <v>401</v>
      </c>
      <c r="CV118" s="73">
        <v>527</v>
      </c>
      <c r="CW118" s="73">
        <v>340</v>
      </c>
      <c r="CX118" s="73">
        <v>387.61686116250229</v>
      </c>
      <c r="CY118" s="73">
        <v>268.9425476324206</v>
      </c>
      <c r="CZ118" s="90">
        <v>438</v>
      </c>
      <c r="DA118" s="31">
        <v>1</v>
      </c>
      <c r="DB118" s="31">
        <v>1</v>
      </c>
      <c r="DC118" s="31">
        <v>1</v>
      </c>
      <c r="DD118" s="31">
        <v>1</v>
      </c>
      <c r="DE118" s="109">
        <v>1</v>
      </c>
      <c r="DF118" s="31">
        <v>0</v>
      </c>
    </row>
    <row r="119" spans="1:111" x14ac:dyDescent="0.25">
      <c r="A119" s="15">
        <v>239</v>
      </c>
      <c r="B119" s="15" t="s">
        <v>18</v>
      </c>
      <c r="C119" s="15" t="s">
        <v>793</v>
      </c>
      <c r="D119" s="15" t="s">
        <v>793</v>
      </c>
      <c r="E119" s="15" t="s">
        <v>793</v>
      </c>
      <c r="F119" s="15" t="s">
        <v>793</v>
      </c>
      <c r="G119" s="15" t="s">
        <v>793</v>
      </c>
      <c r="H119" s="15" t="s">
        <v>795</v>
      </c>
      <c r="I119" s="31"/>
      <c r="J119" s="31"/>
      <c r="K119" s="31"/>
      <c r="L119" s="31"/>
      <c r="M119" s="73">
        <v>5.0363601848863739</v>
      </c>
      <c r="N119" s="46" t="s">
        <v>807</v>
      </c>
      <c r="O119" s="31"/>
      <c r="P119" s="31"/>
      <c r="Q119" s="31"/>
      <c r="R119" s="31"/>
      <c r="S119" s="73">
        <v>15.451988120872834</v>
      </c>
      <c r="T119" s="46" t="s">
        <v>807</v>
      </c>
      <c r="U119" s="31"/>
      <c r="V119" s="31"/>
      <c r="W119" s="31"/>
      <c r="X119" s="31"/>
      <c r="Y119" s="73">
        <v>3.8079575638497465</v>
      </c>
      <c r="Z119" s="46" t="s">
        <v>807</v>
      </c>
      <c r="AA119" s="31"/>
      <c r="AB119" s="31"/>
      <c r="AC119" s="31"/>
      <c r="AD119" s="31"/>
      <c r="AE119" s="73">
        <v>35.078113075846971</v>
      </c>
      <c r="AF119" s="94">
        <v>72</v>
      </c>
      <c r="AG119" s="31"/>
      <c r="AH119" s="31"/>
      <c r="AI119" s="31"/>
      <c r="AJ119" s="31"/>
      <c r="AK119" s="73">
        <v>25.96044003117786</v>
      </c>
      <c r="AL119" s="94">
        <v>46</v>
      </c>
      <c r="AM119" s="31"/>
      <c r="AN119" s="31"/>
      <c r="AO119" s="31"/>
      <c r="AP119" s="31"/>
      <c r="AQ119" s="73">
        <v>18.891477923557424</v>
      </c>
      <c r="AR119" s="43">
        <v>53</v>
      </c>
      <c r="AS119" s="31"/>
      <c r="AT119" s="31"/>
      <c r="AU119" s="31"/>
      <c r="AV119" s="31"/>
      <c r="AW119" s="73">
        <v>28.283332883433587</v>
      </c>
      <c r="AX119" s="94">
        <v>69</v>
      </c>
      <c r="AY119" s="31"/>
      <c r="AZ119" s="31"/>
      <c r="BA119" s="31"/>
      <c r="BB119" s="31"/>
      <c r="BC119" s="73">
        <v>6.7149413417575126</v>
      </c>
      <c r="BD119" s="46" t="s">
        <v>807</v>
      </c>
      <c r="BE119" s="31"/>
      <c r="BF119" s="31"/>
      <c r="BG119" s="31"/>
      <c r="BH119" s="31"/>
      <c r="BI119" s="73">
        <v>26.701592874412668</v>
      </c>
      <c r="BJ119" s="94">
        <v>62</v>
      </c>
      <c r="BK119" s="31"/>
      <c r="BL119" s="31"/>
      <c r="BM119" s="31"/>
      <c r="BN119" s="31"/>
      <c r="BO119" s="73">
        <v>3.2317761967724818</v>
      </c>
      <c r="BP119" s="46" t="s">
        <v>807</v>
      </c>
      <c r="BQ119" s="31"/>
      <c r="BR119" s="31"/>
      <c r="BS119" s="31"/>
      <c r="BT119" s="31"/>
      <c r="BU119" s="73">
        <v>30.791334810987934</v>
      </c>
      <c r="BV119" s="46">
        <v>55</v>
      </c>
      <c r="BW119" s="31"/>
      <c r="BX119" s="31"/>
      <c r="BY119" s="31"/>
      <c r="BZ119" s="31"/>
      <c r="CA119" s="73">
        <v>47.152597010601262</v>
      </c>
      <c r="CB119" s="94">
        <v>96</v>
      </c>
      <c r="CC119" s="31"/>
      <c r="CD119" s="31"/>
      <c r="CE119" s="31"/>
      <c r="CF119" s="31"/>
      <c r="CG119" s="73">
        <v>17.106960540093173</v>
      </c>
      <c r="CH119" s="94">
        <v>46</v>
      </c>
      <c r="CI119" s="31"/>
      <c r="CJ119" s="31"/>
      <c r="CK119" s="31"/>
      <c r="CL119" s="31"/>
      <c r="CM119" s="73">
        <v>8.5448564883289961</v>
      </c>
      <c r="CN119" s="46" t="s">
        <v>807</v>
      </c>
      <c r="CO119" s="31"/>
      <c r="CP119" s="31"/>
      <c r="CQ119" s="31"/>
      <c r="CR119" s="31"/>
      <c r="CS119" s="73">
        <v>31.896325164172442</v>
      </c>
      <c r="CT119" s="94">
        <v>82</v>
      </c>
      <c r="CU119" s="73">
        <v>361</v>
      </c>
      <c r="CV119" s="73">
        <v>521</v>
      </c>
      <c r="CW119" s="73">
        <v>374</v>
      </c>
      <c r="CX119" s="73">
        <v>429.60077823993521</v>
      </c>
      <c r="CY119" s="73">
        <v>292.89875268410736</v>
      </c>
      <c r="CZ119" s="90">
        <v>581</v>
      </c>
      <c r="DA119" s="31">
        <v>1</v>
      </c>
      <c r="DB119" s="31">
        <v>1</v>
      </c>
      <c r="DC119" s="31">
        <v>1</v>
      </c>
      <c r="DD119" s="31">
        <v>1</v>
      </c>
      <c r="DE119" s="109">
        <v>1</v>
      </c>
      <c r="DF119" s="31">
        <v>1</v>
      </c>
    </row>
    <row r="120" spans="1:111" x14ac:dyDescent="0.25">
      <c r="A120" s="23">
        <v>241</v>
      </c>
      <c r="B120" s="32" t="s">
        <v>14</v>
      </c>
      <c r="C120" s="15" t="s">
        <v>793</v>
      </c>
      <c r="D120" s="15" t="s">
        <v>793</v>
      </c>
      <c r="E120" s="15" t="s">
        <v>793</v>
      </c>
      <c r="F120" s="15" t="s">
        <v>793</v>
      </c>
      <c r="G120" s="15" t="s">
        <v>793</v>
      </c>
      <c r="H120" s="15" t="s">
        <v>796</v>
      </c>
      <c r="I120" s="31"/>
      <c r="J120" s="31"/>
      <c r="K120" s="31"/>
      <c r="L120" s="31"/>
      <c r="M120" s="73">
        <v>2.7175291160042341</v>
      </c>
      <c r="N120" s="46" t="s">
        <v>807</v>
      </c>
      <c r="O120" s="31"/>
      <c r="P120" s="31"/>
      <c r="Q120" s="31"/>
      <c r="R120" s="31"/>
      <c r="S120" s="73">
        <v>11.55569397526506</v>
      </c>
      <c r="T120" s="46" t="s">
        <v>807</v>
      </c>
      <c r="U120" s="31"/>
      <c r="V120" s="31"/>
      <c r="W120" s="31"/>
      <c r="X120" s="31"/>
      <c r="Y120" s="73">
        <v>3.7871519880007862</v>
      </c>
      <c r="Z120" s="46" t="s">
        <v>807</v>
      </c>
      <c r="AA120" s="31"/>
      <c r="AB120" s="31"/>
      <c r="AC120" s="31"/>
      <c r="AD120" s="31"/>
      <c r="AE120" s="73">
        <v>15.921516956370761</v>
      </c>
      <c r="AF120" s="46" t="s">
        <v>807</v>
      </c>
      <c r="AG120" s="31"/>
      <c r="AH120" s="31"/>
      <c r="AI120" s="31"/>
      <c r="AJ120" s="31"/>
      <c r="AK120" s="73">
        <v>10.093170639013891</v>
      </c>
      <c r="AL120" s="46" t="s">
        <v>807</v>
      </c>
      <c r="AM120" s="31"/>
      <c r="AN120" s="31"/>
      <c r="AO120" s="31"/>
      <c r="AP120" s="31"/>
      <c r="AQ120" s="73">
        <v>7.992692771110673</v>
      </c>
      <c r="AR120" s="44" t="s">
        <v>807</v>
      </c>
      <c r="AS120" s="31"/>
      <c r="AT120" s="31"/>
      <c r="AU120" s="31"/>
      <c r="AV120" s="31"/>
      <c r="AW120" s="73">
        <v>10.609226680773112</v>
      </c>
      <c r="AX120" s="46" t="s">
        <v>807</v>
      </c>
      <c r="AY120" s="31"/>
      <c r="AZ120" s="31"/>
      <c r="BA120" s="31"/>
      <c r="BB120" s="31"/>
      <c r="BC120" s="73">
        <v>4.8644344873226766</v>
      </c>
      <c r="BD120" s="46" t="s">
        <v>807</v>
      </c>
      <c r="BE120" s="31"/>
      <c r="BF120" s="31"/>
      <c r="BG120" s="31"/>
      <c r="BH120" s="31"/>
      <c r="BI120" s="73">
        <v>9.1438305437304912</v>
      </c>
      <c r="BJ120" s="46" t="s">
        <v>807</v>
      </c>
      <c r="BK120" s="31"/>
      <c r="BL120" s="31"/>
      <c r="BM120" s="31"/>
      <c r="BN120" s="31"/>
      <c r="BO120" s="73">
        <v>2.9601926646645875</v>
      </c>
      <c r="BP120" s="46" t="s">
        <v>807</v>
      </c>
      <c r="BQ120" s="31"/>
      <c r="BR120" s="31"/>
      <c r="BS120" s="31"/>
      <c r="BT120" s="31"/>
      <c r="BU120" s="73">
        <v>14.071517472961306</v>
      </c>
      <c r="BV120" s="46" t="s">
        <v>807</v>
      </c>
      <c r="BW120" s="31"/>
      <c r="BX120" s="31"/>
      <c r="BY120" s="31"/>
      <c r="BZ120" s="31"/>
      <c r="CA120" s="73">
        <v>6.8553143478995242</v>
      </c>
      <c r="CB120" s="46" t="s">
        <v>807</v>
      </c>
      <c r="CC120" s="31"/>
      <c r="CD120" s="31"/>
      <c r="CE120" s="31"/>
      <c r="CF120" s="31"/>
      <c r="CG120" s="73">
        <v>7.7456840434161904</v>
      </c>
      <c r="CH120" s="46" t="s">
        <v>807</v>
      </c>
      <c r="CI120" s="31"/>
      <c r="CJ120" s="31"/>
      <c r="CK120" s="31"/>
      <c r="CL120" s="31"/>
      <c r="CM120" s="73">
        <v>4.2360360364146237</v>
      </c>
      <c r="CN120" s="46" t="s">
        <v>807</v>
      </c>
      <c r="CO120" s="31"/>
      <c r="CP120" s="31"/>
      <c r="CQ120" s="31"/>
      <c r="CR120" s="31"/>
      <c r="CS120" s="73">
        <v>11.061145935749346</v>
      </c>
      <c r="CT120" s="94">
        <v>25</v>
      </c>
      <c r="CU120" s="73">
        <v>207</v>
      </c>
      <c r="CV120" s="73">
        <v>154</v>
      </c>
      <c r="CW120" s="73">
        <v>286</v>
      </c>
      <c r="CX120" s="73">
        <v>161.75488882918805</v>
      </c>
      <c r="CY120" s="73">
        <v>116.03317405537034</v>
      </c>
      <c r="CZ120" s="90">
        <v>25</v>
      </c>
      <c r="DA120" s="31">
        <v>1</v>
      </c>
      <c r="DB120" s="31">
        <v>0</v>
      </c>
      <c r="DC120" s="31">
        <v>1</v>
      </c>
      <c r="DD120" s="31">
        <v>0</v>
      </c>
      <c r="DE120" s="109">
        <v>0</v>
      </c>
      <c r="DF120" s="31">
        <v>0</v>
      </c>
    </row>
    <row r="121" spans="1:111" x14ac:dyDescent="0.25">
      <c r="A121" s="23">
        <v>243</v>
      </c>
      <c r="B121" s="32" t="s">
        <v>14</v>
      </c>
      <c r="C121" s="15" t="s">
        <v>794</v>
      </c>
      <c r="D121" s="15" t="s">
        <v>794</v>
      </c>
      <c r="E121" s="15" t="s">
        <v>794</v>
      </c>
      <c r="F121" s="15" t="s">
        <v>793</v>
      </c>
      <c r="G121" s="15" t="s">
        <v>793</v>
      </c>
      <c r="H121" s="15" t="s">
        <v>795</v>
      </c>
      <c r="I121" s="31"/>
      <c r="J121" s="31"/>
      <c r="K121" s="31"/>
      <c r="L121" s="31"/>
      <c r="M121" s="73">
        <v>6.0779494839819126</v>
      </c>
      <c r="N121" s="46" t="s">
        <v>807</v>
      </c>
      <c r="O121" s="31"/>
      <c r="P121" s="31"/>
      <c r="Q121" s="31"/>
      <c r="R121" s="31"/>
      <c r="S121" s="73">
        <v>43.367202561119363</v>
      </c>
      <c r="T121" s="46" t="s">
        <v>807</v>
      </c>
      <c r="U121" s="31"/>
      <c r="V121" s="31"/>
      <c r="W121" s="31"/>
      <c r="X121" s="31"/>
      <c r="Y121" s="73">
        <v>4.3748612467649348</v>
      </c>
      <c r="Z121" s="46" t="s">
        <v>807</v>
      </c>
      <c r="AA121" s="31"/>
      <c r="AB121" s="31"/>
      <c r="AC121" s="31"/>
      <c r="AD121" s="31"/>
      <c r="AE121" s="73">
        <v>28.29092596760615</v>
      </c>
      <c r="AF121" s="94">
        <v>74</v>
      </c>
      <c r="AG121" s="31"/>
      <c r="AH121" s="31"/>
      <c r="AI121" s="31"/>
      <c r="AJ121" s="31"/>
      <c r="AK121" s="73">
        <v>18.529751452432539</v>
      </c>
      <c r="AL121" s="94">
        <v>47</v>
      </c>
      <c r="AM121" s="31"/>
      <c r="AN121" s="31"/>
      <c r="AO121" s="31"/>
      <c r="AP121" s="31"/>
      <c r="AQ121" s="73">
        <v>13.77340630606168</v>
      </c>
      <c r="AR121" s="43">
        <v>59</v>
      </c>
      <c r="AS121" s="31"/>
      <c r="AT121" s="31"/>
      <c r="AU121" s="31"/>
      <c r="AV121" s="31"/>
      <c r="AW121" s="73">
        <v>18.070925976437923</v>
      </c>
      <c r="AX121" s="94">
        <v>69</v>
      </c>
      <c r="AY121" s="31"/>
      <c r="AZ121" s="31"/>
      <c r="BA121" s="31"/>
      <c r="BB121" s="31"/>
      <c r="BC121" s="73">
        <v>5.7841455838583729</v>
      </c>
      <c r="BD121" s="46" t="s">
        <v>807</v>
      </c>
      <c r="BE121" s="31"/>
      <c r="BF121" s="31"/>
      <c r="BG121" s="31"/>
      <c r="BH121" s="31"/>
      <c r="BI121" s="73">
        <v>15.353736844827822</v>
      </c>
      <c r="BJ121" s="94">
        <v>54</v>
      </c>
      <c r="BK121" s="31"/>
      <c r="BL121" s="31"/>
      <c r="BM121" s="31"/>
      <c r="BN121" s="31"/>
      <c r="BO121" s="73">
        <v>3.4447386264080722</v>
      </c>
      <c r="BP121" s="46" t="s">
        <v>807</v>
      </c>
      <c r="BQ121" s="31"/>
      <c r="BR121" s="31"/>
      <c r="BS121" s="31"/>
      <c r="BT121" s="31"/>
      <c r="BU121" s="73">
        <v>24.175105493885454</v>
      </c>
      <c r="BV121" s="46">
        <v>57</v>
      </c>
      <c r="BW121" s="31"/>
      <c r="BX121" s="31"/>
      <c r="BY121" s="31"/>
      <c r="BZ121" s="31"/>
      <c r="CA121" s="73">
        <v>10.157710462975921</v>
      </c>
      <c r="CB121" s="94">
        <v>89</v>
      </c>
      <c r="CC121" s="31"/>
      <c r="CD121" s="31"/>
      <c r="CE121" s="31"/>
      <c r="CF121" s="31"/>
      <c r="CG121" s="73">
        <v>11.851855185522369</v>
      </c>
      <c r="CH121" s="94">
        <v>44</v>
      </c>
      <c r="CI121" s="31"/>
      <c r="CJ121" s="31"/>
      <c r="CK121" s="31"/>
      <c r="CL121" s="31"/>
      <c r="CM121" s="73">
        <v>4.9695617146653008</v>
      </c>
      <c r="CN121" s="46" t="s">
        <v>807</v>
      </c>
      <c r="CO121" s="31"/>
      <c r="CP121" s="31"/>
      <c r="CQ121" s="31"/>
      <c r="CR121" s="31"/>
      <c r="CS121" s="73">
        <v>18.787172683011615</v>
      </c>
      <c r="CT121" s="94">
        <v>76</v>
      </c>
      <c r="CU121" s="73">
        <v>156</v>
      </c>
      <c r="CV121" s="73">
        <v>191</v>
      </c>
      <c r="CW121" s="73">
        <v>632</v>
      </c>
      <c r="CX121" s="73">
        <v>252.31736403184647</v>
      </c>
      <c r="CY121" s="73">
        <v>215.14695452171918</v>
      </c>
      <c r="CZ121" s="90">
        <v>569</v>
      </c>
      <c r="DA121" s="31">
        <v>0</v>
      </c>
      <c r="DB121" s="31">
        <v>0</v>
      </c>
      <c r="DC121" s="31">
        <v>2</v>
      </c>
      <c r="DD121" s="31">
        <v>1</v>
      </c>
      <c r="DE121" s="109">
        <v>1</v>
      </c>
      <c r="DF121" s="31">
        <v>1</v>
      </c>
    </row>
    <row r="122" spans="1:111" x14ac:dyDescent="0.25">
      <c r="A122" s="23">
        <v>245</v>
      </c>
      <c r="B122" s="32" t="s">
        <v>14</v>
      </c>
      <c r="C122" s="15" t="s">
        <v>793</v>
      </c>
      <c r="D122" s="15" t="s">
        <v>793</v>
      </c>
      <c r="E122" s="15" t="s">
        <v>793</v>
      </c>
      <c r="F122" s="15" t="s">
        <v>793</v>
      </c>
      <c r="G122" s="15" t="s">
        <v>793</v>
      </c>
      <c r="H122" s="15" t="s">
        <v>795</v>
      </c>
      <c r="I122" s="31"/>
      <c r="J122" s="31"/>
      <c r="K122" s="31"/>
      <c r="L122" s="31"/>
      <c r="M122" s="73">
        <v>3.8854405077367562</v>
      </c>
      <c r="N122" s="94">
        <v>29</v>
      </c>
      <c r="O122" s="31"/>
      <c r="P122" s="31"/>
      <c r="Q122" s="31"/>
      <c r="R122" s="31"/>
      <c r="S122" s="73">
        <v>34.449830282094808</v>
      </c>
      <c r="T122" s="94">
        <v>114</v>
      </c>
      <c r="U122" s="31"/>
      <c r="V122" s="31"/>
      <c r="W122" s="31"/>
      <c r="X122" s="31"/>
      <c r="Y122" s="73">
        <v>5.2685330616364885</v>
      </c>
      <c r="Z122" s="46" t="s">
        <v>807</v>
      </c>
      <c r="AA122" s="31"/>
      <c r="AB122" s="31"/>
      <c r="AC122" s="31"/>
      <c r="AD122" s="31"/>
      <c r="AE122" s="73">
        <v>49.779054320971561</v>
      </c>
      <c r="AF122" s="94">
        <v>174</v>
      </c>
      <c r="AG122" s="31"/>
      <c r="AH122" s="31"/>
      <c r="AI122" s="31"/>
      <c r="AJ122" s="31"/>
      <c r="AK122" s="73">
        <v>32.14715698503035</v>
      </c>
      <c r="AL122" s="94">
        <v>95</v>
      </c>
      <c r="AM122" s="31"/>
      <c r="AN122" s="31"/>
      <c r="AO122" s="31"/>
      <c r="AP122" s="31"/>
      <c r="AQ122" s="73">
        <v>24.205521659541208</v>
      </c>
      <c r="AR122" s="43">
        <v>71</v>
      </c>
      <c r="AS122" s="31"/>
      <c r="AT122" s="31"/>
      <c r="AU122" s="31"/>
      <c r="AV122" s="31"/>
      <c r="AW122" s="73">
        <v>26.841229015174868</v>
      </c>
      <c r="AX122" s="94">
        <v>79</v>
      </c>
      <c r="AY122" s="31"/>
      <c r="AZ122" s="31"/>
      <c r="BA122" s="31"/>
      <c r="BB122" s="31"/>
      <c r="BC122" s="73">
        <v>7.0393347251549043</v>
      </c>
      <c r="BD122" s="94">
        <v>89</v>
      </c>
      <c r="BE122" s="31"/>
      <c r="BF122" s="31"/>
      <c r="BG122" s="31"/>
      <c r="BH122" s="31"/>
      <c r="BI122" s="73">
        <v>21.44381499092545</v>
      </c>
      <c r="BJ122" s="94">
        <v>54</v>
      </c>
      <c r="BK122" s="31"/>
      <c r="BL122" s="31"/>
      <c r="BM122" s="31"/>
      <c r="BN122" s="31"/>
      <c r="BO122" s="73">
        <v>3.632952514560305</v>
      </c>
      <c r="BP122" s="46" t="s">
        <v>807</v>
      </c>
      <c r="BQ122" s="31"/>
      <c r="BR122" s="31"/>
      <c r="BS122" s="31"/>
      <c r="BT122" s="31"/>
      <c r="BU122" s="73">
        <v>41.587088475631049</v>
      </c>
      <c r="BV122" s="46">
        <v>137</v>
      </c>
      <c r="BW122" s="31"/>
      <c r="BX122" s="31"/>
      <c r="BY122" s="31"/>
      <c r="BZ122" s="31"/>
      <c r="CA122" s="73">
        <v>45.674475077142027</v>
      </c>
      <c r="CB122" s="46" t="s">
        <v>807</v>
      </c>
      <c r="CC122" s="31"/>
      <c r="CD122" s="31"/>
      <c r="CE122" s="31"/>
      <c r="CF122" s="31"/>
      <c r="CG122" s="73">
        <v>16.939479565140733</v>
      </c>
      <c r="CH122" s="94">
        <v>78</v>
      </c>
      <c r="CI122" s="31"/>
      <c r="CJ122" s="31"/>
      <c r="CK122" s="31"/>
      <c r="CL122" s="31"/>
      <c r="CM122" s="73">
        <v>6.2730145191630733</v>
      </c>
      <c r="CN122" s="46" t="s">
        <v>807</v>
      </c>
      <c r="CO122" s="31"/>
      <c r="CP122" s="31"/>
      <c r="CQ122" s="31"/>
      <c r="CR122" s="31"/>
      <c r="CS122" s="73">
        <v>26.527647195874955</v>
      </c>
      <c r="CT122" s="94">
        <v>72</v>
      </c>
      <c r="CU122" s="73">
        <v>352</v>
      </c>
      <c r="CV122" s="73">
        <v>228</v>
      </c>
      <c r="CW122" s="73">
        <v>258</v>
      </c>
      <c r="CX122" s="73">
        <v>494.80678058542526</v>
      </c>
      <c r="CY122" s="73">
        <v>334.76979766288696</v>
      </c>
      <c r="CZ122" s="90">
        <v>874</v>
      </c>
      <c r="DA122" s="31">
        <v>1</v>
      </c>
      <c r="DB122" s="31">
        <v>1</v>
      </c>
      <c r="DC122" s="31">
        <v>1</v>
      </c>
      <c r="DD122" s="31">
        <v>1</v>
      </c>
      <c r="DE122" s="109">
        <v>1</v>
      </c>
      <c r="DF122" s="31">
        <v>1</v>
      </c>
    </row>
    <row r="123" spans="1:111" x14ac:dyDescent="0.25">
      <c r="A123" s="23">
        <v>247</v>
      </c>
      <c r="B123" s="32" t="s">
        <v>14</v>
      </c>
      <c r="C123" s="15" t="s">
        <v>795</v>
      </c>
      <c r="D123" s="15" t="s">
        <v>794</v>
      </c>
      <c r="E123" s="15" t="s">
        <v>794</v>
      </c>
      <c r="F123" s="15" t="s">
        <v>793</v>
      </c>
      <c r="G123" s="15" t="s">
        <v>793</v>
      </c>
      <c r="H123" s="31" t="s">
        <v>793</v>
      </c>
      <c r="I123" s="31"/>
      <c r="J123" s="31"/>
      <c r="K123" s="31"/>
      <c r="L123" s="31"/>
      <c r="M123" s="73">
        <v>14.314909431348497</v>
      </c>
      <c r="N123" s="46" t="s">
        <v>807</v>
      </c>
      <c r="O123" s="31"/>
      <c r="P123" s="31"/>
      <c r="Q123" s="31"/>
      <c r="R123" s="31"/>
      <c r="S123" s="73">
        <v>70.192901965982813</v>
      </c>
      <c r="T123" s="94">
        <v>125</v>
      </c>
      <c r="U123" s="31"/>
      <c r="V123" s="31"/>
      <c r="W123" s="31"/>
      <c r="X123" s="31"/>
      <c r="Y123" s="73">
        <v>21.896858717120558</v>
      </c>
      <c r="Z123" s="94">
        <v>36</v>
      </c>
      <c r="AA123" s="31"/>
      <c r="AB123" s="31"/>
      <c r="AC123" s="31"/>
      <c r="AD123" s="31"/>
      <c r="AE123" s="73">
        <v>96.103452675010971</v>
      </c>
      <c r="AF123" s="94">
        <v>426</v>
      </c>
      <c r="AG123" s="31"/>
      <c r="AH123" s="31"/>
      <c r="AI123" s="31"/>
      <c r="AJ123" s="31"/>
      <c r="AK123" s="73">
        <v>47.338019583507062</v>
      </c>
      <c r="AL123" s="94">
        <v>232</v>
      </c>
      <c r="AM123" s="31"/>
      <c r="AN123" s="31"/>
      <c r="AO123" s="31"/>
      <c r="AP123" s="31"/>
      <c r="AQ123" s="73">
        <v>52.486016244323871</v>
      </c>
      <c r="AR123" s="43">
        <v>223</v>
      </c>
      <c r="AS123" s="31"/>
      <c r="AT123" s="31"/>
      <c r="AU123" s="31"/>
      <c r="AV123" s="31"/>
      <c r="AW123" s="73">
        <v>59.16318849460896</v>
      </c>
      <c r="AX123" s="94">
        <v>213</v>
      </c>
      <c r="AY123" s="31"/>
      <c r="AZ123" s="31"/>
      <c r="BA123" s="31"/>
      <c r="BB123" s="31"/>
      <c r="BC123" s="73">
        <v>11.68729328674341</v>
      </c>
      <c r="BD123" s="94">
        <v>239</v>
      </c>
      <c r="BE123" s="31"/>
      <c r="BF123" s="31"/>
      <c r="BG123" s="31"/>
      <c r="BH123" s="31"/>
      <c r="BI123" s="73">
        <v>43.796448950594929</v>
      </c>
      <c r="BJ123" s="94">
        <v>141</v>
      </c>
      <c r="BK123" s="31"/>
      <c r="BL123" s="31"/>
      <c r="BM123" s="31"/>
      <c r="BN123" s="31"/>
      <c r="BO123" s="73">
        <v>16.825996358321461</v>
      </c>
      <c r="BP123" s="46" t="s">
        <v>807</v>
      </c>
      <c r="BQ123" s="31"/>
      <c r="BR123" s="31"/>
      <c r="BS123" s="31"/>
      <c r="BT123" s="31"/>
      <c r="BU123" s="73">
        <v>81.926965156780469</v>
      </c>
      <c r="BV123" s="46">
        <v>343</v>
      </c>
      <c r="BW123" s="31"/>
      <c r="BX123" s="31"/>
      <c r="BY123" s="31"/>
      <c r="BZ123" s="31"/>
      <c r="CA123" s="73">
        <v>54.723397794696858</v>
      </c>
      <c r="CB123" s="46" t="s">
        <v>807</v>
      </c>
      <c r="CC123" s="31"/>
      <c r="CD123" s="31"/>
      <c r="CE123" s="31"/>
      <c r="CF123" s="31"/>
      <c r="CG123" s="73">
        <v>31.050897498092979</v>
      </c>
      <c r="CH123" s="94">
        <v>201</v>
      </c>
      <c r="CI123" s="31"/>
      <c r="CJ123" s="31"/>
      <c r="CK123" s="31"/>
      <c r="CL123" s="31"/>
      <c r="CM123" s="73">
        <v>27.910458680181389</v>
      </c>
      <c r="CN123" s="46" t="s">
        <v>807</v>
      </c>
      <c r="CO123" s="31"/>
      <c r="CP123" s="31"/>
      <c r="CQ123" s="31"/>
      <c r="CR123" s="31"/>
      <c r="CS123" s="73">
        <v>57.906010436710631</v>
      </c>
      <c r="CT123" s="94">
        <v>183</v>
      </c>
      <c r="CU123" s="73">
        <v>325</v>
      </c>
      <c r="CV123" s="73">
        <v>426</v>
      </c>
      <c r="CW123" s="73">
        <v>1780</v>
      </c>
      <c r="CX123" s="73">
        <v>2331</v>
      </c>
      <c r="CY123" s="73">
        <v>661.32061255593283</v>
      </c>
      <c r="CZ123" s="90">
        <v>2123</v>
      </c>
      <c r="DA123" s="31">
        <v>1</v>
      </c>
      <c r="DB123" s="31">
        <v>1</v>
      </c>
      <c r="DC123" s="31">
        <v>2</v>
      </c>
      <c r="DD123" s="31">
        <v>3</v>
      </c>
      <c r="DE123" s="109">
        <v>2</v>
      </c>
      <c r="DF123" s="31">
        <v>3</v>
      </c>
    </row>
    <row r="124" spans="1:111" x14ac:dyDescent="0.25">
      <c r="A124" s="23">
        <v>249</v>
      </c>
      <c r="B124" s="32" t="s">
        <v>14</v>
      </c>
      <c r="C124" s="15" t="s">
        <v>793</v>
      </c>
      <c r="D124" s="15" t="s">
        <v>793</v>
      </c>
      <c r="E124" s="15" t="s">
        <v>793</v>
      </c>
      <c r="F124" s="15" t="s">
        <v>793</v>
      </c>
      <c r="G124" s="15" t="s">
        <v>793</v>
      </c>
      <c r="H124" s="15" t="s">
        <v>795</v>
      </c>
      <c r="I124" s="31"/>
      <c r="J124" s="31"/>
      <c r="K124" s="31"/>
      <c r="L124" s="31"/>
      <c r="M124" s="73">
        <v>2.7748511899633272</v>
      </c>
      <c r="N124" s="46" t="s">
        <v>807</v>
      </c>
      <c r="O124" s="31"/>
      <c r="P124" s="31"/>
      <c r="Q124" s="31"/>
      <c r="R124" s="31"/>
      <c r="S124" s="73">
        <v>14.662036295691527</v>
      </c>
      <c r="T124" s="46" t="s">
        <v>807</v>
      </c>
      <c r="U124" s="31"/>
      <c r="V124" s="31"/>
      <c r="W124" s="31"/>
      <c r="X124" s="31"/>
      <c r="Y124" s="73">
        <v>4.1829364389860579</v>
      </c>
      <c r="Z124" s="46" t="s">
        <v>807</v>
      </c>
      <c r="AA124" s="31"/>
      <c r="AB124" s="31"/>
      <c r="AC124" s="31"/>
      <c r="AD124" s="31"/>
      <c r="AE124" s="73">
        <v>27.178927068685223</v>
      </c>
      <c r="AF124" s="94">
        <v>50</v>
      </c>
      <c r="AG124" s="31"/>
      <c r="AH124" s="31"/>
      <c r="AI124" s="31"/>
      <c r="AJ124" s="31"/>
      <c r="AK124" s="73">
        <v>17.260684930616684</v>
      </c>
      <c r="AL124" s="94">
        <v>26</v>
      </c>
      <c r="AM124" s="31"/>
      <c r="AN124" s="31"/>
      <c r="AO124" s="31"/>
      <c r="AP124" s="31"/>
      <c r="AQ124" s="73">
        <v>13.151596361884764</v>
      </c>
      <c r="AR124" s="44" t="s">
        <v>807</v>
      </c>
      <c r="AS124" s="31"/>
      <c r="AT124" s="31"/>
      <c r="AU124" s="31"/>
      <c r="AV124" s="31"/>
      <c r="AW124" s="73">
        <v>17.355818892935797</v>
      </c>
      <c r="AX124" s="46" t="s">
        <v>807</v>
      </c>
      <c r="AY124" s="31"/>
      <c r="AZ124" s="31"/>
      <c r="BA124" s="31"/>
      <c r="BB124" s="31"/>
      <c r="BC124" s="73">
        <v>6.1351496737377991</v>
      </c>
      <c r="BD124" s="94">
        <v>27</v>
      </c>
      <c r="BE124" s="31"/>
      <c r="BF124" s="31"/>
      <c r="BG124" s="31"/>
      <c r="BH124" s="31"/>
      <c r="BI124" s="73">
        <v>14.363421912766569</v>
      </c>
      <c r="BJ124" s="94">
        <v>25</v>
      </c>
      <c r="BK124" s="31"/>
      <c r="BL124" s="31"/>
      <c r="BM124" s="31"/>
      <c r="BN124" s="31"/>
      <c r="BO124" s="73">
        <v>3.1027107053825658</v>
      </c>
      <c r="BP124" s="46" t="s">
        <v>807</v>
      </c>
      <c r="BQ124" s="31"/>
      <c r="BR124" s="31"/>
      <c r="BS124" s="31"/>
      <c r="BT124" s="31"/>
      <c r="BU124" s="73">
        <v>22.920749044812386</v>
      </c>
      <c r="BV124" s="46">
        <v>39</v>
      </c>
      <c r="BW124" s="31"/>
      <c r="BX124" s="31"/>
      <c r="BY124" s="31"/>
      <c r="BZ124" s="31"/>
      <c r="CA124" s="73">
        <v>28.397413231409541</v>
      </c>
      <c r="CB124" s="46" t="s">
        <v>807</v>
      </c>
      <c r="CC124" s="31"/>
      <c r="CD124" s="31"/>
      <c r="CE124" s="31"/>
      <c r="CF124" s="31"/>
      <c r="CG124" s="73">
        <v>11.593684812788425</v>
      </c>
      <c r="CH124" s="46" t="s">
        <v>807</v>
      </c>
      <c r="CI124" s="31"/>
      <c r="CJ124" s="31"/>
      <c r="CK124" s="31"/>
      <c r="CL124" s="31"/>
      <c r="CM124" s="73">
        <v>5.4887149753503133</v>
      </c>
      <c r="CN124" s="46" t="s">
        <v>807</v>
      </c>
      <c r="CO124" s="31"/>
      <c r="CP124" s="31"/>
      <c r="CQ124" s="31"/>
      <c r="CR124" s="31"/>
      <c r="CS124" s="73">
        <v>18.290265277512525</v>
      </c>
      <c r="CT124" s="94">
        <v>40</v>
      </c>
      <c r="CU124" s="73">
        <v>289</v>
      </c>
      <c r="CV124" s="73">
        <v>229</v>
      </c>
      <c r="CW124" s="73">
        <v>352</v>
      </c>
      <c r="CX124" s="73">
        <v>211.42819781494637</v>
      </c>
      <c r="CY124" s="73">
        <v>197.94895994882239</v>
      </c>
      <c r="CZ124" s="90">
        <v>180</v>
      </c>
      <c r="DA124" s="31">
        <v>1</v>
      </c>
      <c r="DB124" s="31">
        <v>1</v>
      </c>
      <c r="DC124" s="31">
        <v>1</v>
      </c>
      <c r="DD124" s="31">
        <v>1</v>
      </c>
      <c r="DE124" s="109">
        <v>0</v>
      </c>
      <c r="DF124" s="31">
        <v>0</v>
      </c>
    </row>
    <row r="125" spans="1:111" x14ac:dyDescent="0.25">
      <c r="A125" s="23">
        <v>251</v>
      </c>
      <c r="B125" s="32" t="s">
        <v>14</v>
      </c>
      <c r="C125" s="15" t="s">
        <v>793</v>
      </c>
      <c r="D125" s="15" t="s">
        <v>794</v>
      </c>
      <c r="E125" s="15" t="s">
        <v>794</v>
      </c>
      <c r="F125" s="15" t="s">
        <v>794</v>
      </c>
      <c r="G125" s="15" t="s">
        <v>793</v>
      </c>
      <c r="H125" s="31" t="s">
        <v>793</v>
      </c>
      <c r="I125" s="31"/>
      <c r="J125" s="31"/>
      <c r="K125" s="31"/>
      <c r="L125" s="31"/>
      <c r="M125" s="73">
        <v>3.2493418482443928</v>
      </c>
      <c r="N125" s="46" t="s">
        <v>807</v>
      </c>
      <c r="O125" s="31"/>
      <c r="P125" s="31"/>
      <c r="Q125" s="31"/>
      <c r="R125" s="31"/>
      <c r="S125" s="73">
        <v>15.123727357551953</v>
      </c>
      <c r="T125" s="46" t="s">
        <v>807</v>
      </c>
      <c r="U125" s="31"/>
      <c r="V125" s="31"/>
      <c r="W125" s="31"/>
      <c r="X125" s="31"/>
      <c r="Y125" s="73">
        <v>4.085680369919876</v>
      </c>
      <c r="Z125" s="46" t="s">
        <v>807</v>
      </c>
      <c r="AA125" s="31"/>
      <c r="AB125" s="31"/>
      <c r="AC125" s="31"/>
      <c r="AD125" s="31"/>
      <c r="AE125" s="73">
        <v>31.271018010979741</v>
      </c>
      <c r="AF125" s="94">
        <v>61</v>
      </c>
      <c r="AG125" s="31"/>
      <c r="AH125" s="31"/>
      <c r="AI125" s="31"/>
      <c r="AJ125" s="31"/>
      <c r="AK125" s="73">
        <v>18.89621477661121</v>
      </c>
      <c r="AL125" s="94">
        <v>36</v>
      </c>
      <c r="AM125" s="31"/>
      <c r="AN125" s="31"/>
      <c r="AO125" s="31"/>
      <c r="AP125" s="31"/>
      <c r="AQ125" s="73">
        <v>15.008155003920891</v>
      </c>
      <c r="AR125" s="43">
        <v>25</v>
      </c>
      <c r="AS125" s="31"/>
      <c r="AT125" s="31"/>
      <c r="AU125" s="31"/>
      <c r="AV125" s="31"/>
      <c r="AW125" s="73">
        <v>17.458767058526746</v>
      </c>
      <c r="AX125" s="94">
        <v>33</v>
      </c>
      <c r="AY125" s="31"/>
      <c r="AZ125" s="31"/>
      <c r="BA125" s="31"/>
      <c r="BB125" s="31"/>
      <c r="BC125" s="73">
        <v>5.7299146173390323</v>
      </c>
      <c r="BD125" s="94">
        <v>39</v>
      </c>
      <c r="BE125" s="31"/>
      <c r="BF125" s="31"/>
      <c r="BG125" s="31"/>
      <c r="BH125" s="31"/>
      <c r="BI125" s="73">
        <v>14.203827090871842</v>
      </c>
      <c r="BJ125" s="94">
        <v>27</v>
      </c>
      <c r="BK125" s="31"/>
      <c r="BL125" s="31"/>
      <c r="BM125" s="31"/>
      <c r="BN125" s="31"/>
      <c r="BO125" s="73">
        <v>2.8955006969174812</v>
      </c>
      <c r="BP125" s="46" t="s">
        <v>807</v>
      </c>
      <c r="BQ125" s="31"/>
      <c r="BR125" s="31"/>
      <c r="BS125" s="31"/>
      <c r="BT125" s="31"/>
      <c r="BU125" s="73">
        <v>26.393498613874783</v>
      </c>
      <c r="BV125" s="46">
        <v>49</v>
      </c>
      <c r="BW125" s="31"/>
      <c r="BX125" s="31"/>
      <c r="BY125" s="31"/>
      <c r="BZ125" s="31"/>
      <c r="CA125" s="73">
        <v>28.497703670585651</v>
      </c>
      <c r="CB125" s="46" t="s">
        <v>807</v>
      </c>
      <c r="CC125" s="31"/>
      <c r="CD125" s="31"/>
      <c r="CE125" s="31"/>
      <c r="CF125" s="31"/>
      <c r="CG125" s="73">
        <v>11.758905516427379</v>
      </c>
      <c r="CH125" s="94">
        <v>32</v>
      </c>
      <c r="CI125" s="31"/>
      <c r="CJ125" s="31"/>
      <c r="CK125" s="31"/>
      <c r="CL125" s="31"/>
      <c r="CM125" s="73">
        <v>4.7847219736764943</v>
      </c>
      <c r="CN125" s="46" t="s">
        <v>807</v>
      </c>
      <c r="CO125" s="31"/>
      <c r="CP125" s="31"/>
      <c r="CQ125" s="31"/>
      <c r="CR125" s="31"/>
      <c r="CS125" s="73">
        <v>17.582645290400681</v>
      </c>
      <c r="CT125" s="94">
        <v>33</v>
      </c>
      <c r="CU125" s="73">
        <v>299</v>
      </c>
      <c r="CV125" s="73">
        <v>250</v>
      </c>
      <c r="CW125" s="73">
        <v>743</v>
      </c>
      <c r="CX125" s="73">
        <v>425.94584996669397</v>
      </c>
      <c r="CY125" s="73">
        <v>207.96036543026472</v>
      </c>
      <c r="CZ125" s="90">
        <v>296</v>
      </c>
      <c r="DA125" s="31">
        <v>1</v>
      </c>
      <c r="DB125" s="31">
        <v>0</v>
      </c>
      <c r="DC125" s="31">
        <v>1</v>
      </c>
      <c r="DD125" s="31">
        <v>1</v>
      </c>
      <c r="DE125" s="109">
        <v>1</v>
      </c>
      <c r="DF125" s="31">
        <v>0</v>
      </c>
    </row>
    <row r="126" spans="1:111" x14ac:dyDescent="0.25">
      <c r="A126" s="23">
        <v>253</v>
      </c>
      <c r="B126" s="32" t="s">
        <v>14</v>
      </c>
      <c r="C126" s="15" t="s">
        <v>794</v>
      </c>
      <c r="D126" s="15" t="s">
        <v>794</v>
      </c>
      <c r="E126" s="15" t="s">
        <v>794</v>
      </c>
      <c r="F126" s="15" t="s">
        <v>793</v>
      </c>
      <c r="G126" s="15" t="s">
        <v>793</v>
      </c>
      <c r="H126" s="15" t="s">
        <v>796</v>
      </c>
      <c r="I126" s="31"/>
      <c r="J126" s="31"/>
      <c r="K126" s="31"/>
      <c r="L126" s="31"/>
      <c r="M126" s="73">
        <v>3.9648161140485167</v>
      </c>
      <c r="N126" s="46" t="s">
        <v>807</v>
      </c>
      <c r="O126" s="31"/>
      <c r="P126" s="31"/>
      <c r="Q126" s="31"/>
      <c r="R126" s="31"/>
      <c r="S126" s="73">
        <v>21.47945714710724</v>
      </c>
      <c r="T126" s="94">
        <v>106</v>
      </c>
      <c r="U126" s="31"/>
      <c r="V126" s="31"/>
      <c r="W126" s="31"/>
      <c r="X126" s="31"/>
      <c r="Y126" s="73">
        <v>4.2537574410025307</v>
      </c>
      <c r="Z126" s="94">
        <v>25</v>
      </c>
      <c r="AA126" s="31"/>
      <c r="AB126" s="31"/>
      <c r="AC126" s="31"/>
      <c r="AD126" s="31"/>
      <c r="AE126" s="73">
        <v>26.910217657190266</v>
      </c>
      <c r="AF126" s="94">
        <v>185</v>
      </c>
      <c r="AG126" s="31"/>
      <c r="AH126" s="31"/>
      <c r="AI126" s="31"/>
      <c r="AJ126" s="31"/>
      <c r="AK126" s="73">
        <v>15.277444087048391</v>
      </c>
      <c r="AL126" s="94">
        <v>106</v>
      </c>
      <c r="AM126" s="31"/>
      <c r="AN126" s="31"/>
      <c r="AO126" s="31"/>
      <c r="AP126" s="31"/>
      <c r="AQ126" s="73">
        <v>12.211363903706506</v>
      </c>
      <c r="AR126" s="43">
        <v>97</v>
      </c>
      <c r="AS126" s="31"/>
      <c r="AT126" s="31"/>
      <c r="AU126" s="31"/>
      <c r="AV126" s="31"/>
      <c r="AW126" s="73">
        <v>15.896708367518837</v>
      </c>
      <c r="AX126" s="94">
        <v>106</v>
      </c>
      <c r="AY126" s="31"/>
      <c r="AZ126" s="31"/>
      <c r="BA126" s="31"/>
      <c r="BB126" s="31"/>
      <c r="BC126" s="73">
        <v>5.6554350767106127</v>
      </c>
      <c r="BD126" s="46" t="s">
        <v>807</v>
      </c>
      <c r="BE126" s="31"/>
      <c r="BF126" s="31"/>
      <c r="BG126" s="31"/>
      <c r="BH126" s="31"/>
      <c r="BI126" s="73">
        <v>12.94569437879068</v>
      </c>
      <c r="BJ126" s="94">
        <v>94</v>
      </c>
      <c r="BK126" s="31"/>
      <c r="BL126" s="31"/>
      <c r="BM126" s="31"/>
      <c r="BN126" s="31"/>
      <c r="BO126" s="73">
        <v>3.4274940403239813</v>
      </c>
      <c r="BP126" s="46" t="s">
        <v>807</v>
      </c>
      <c r="BQ126" s="31"/>
      <c r="BR126" s="31"/>
      <c r="BS126" s="31"/>
      <c r="BT126" s="31"/>
      <c r="BU126" s="73">
        <v>22.55066984666934</v>
      </c>
      <c r="BV126" s="46">
        <v>146</v>
      </c>
      <c r="BW126" s="31"/>
      <c r="BX126" s="31"/>
      <c r="BY126" s="31"/>
      <c r="BZ126" s="31"/>
      <c r="CA126" s="73">
        <v>24.123247136752664</v>
      </c>
      <c r="CB126" s="94">
        <v>114</v>
      </c>
      <c r="CC126" s="31"/>
      <c r="CD126" s="31"/>
      <c r="CE126" s="31"/>
      <c r="CF126" s="31"/>
      <c r="CG126" s="73">
        <v>10.623830922930942</v>
      </c>
      <c r="CH126" s="94">
        <v>102</v>
      </c>
      <c r="CI126" s="31"/>
      <c r="CJ126" s="31"/>
      <c r="CK126" s="31"/>
      <c r="CL126" s="31"/>
      <c r="CM126" s="73">
        <v>4.9704762094514523</v>
      </c>
      <c r="CN126" s="46" t="s">
        <v>807</v>
      </c>
      <c r="CO126" s="31"/>
      <c r="CP126" s="31"/>
      <c r="CQ126" s="31"/>
      <c r="CR126" s="31"/>
      <c r="CS126" s="73">
        <v>15.998674877979479</v>
      </c>
      <c r="CT126" s="94">
        <v>139</v>
      </c>
      <c r="CU126" s="73">
        <v>711</v>
      </c>
      <c r="CV126" s="73">
        <v>712</v>
      </c>
      <c r="CW126" s="73">
        <v>719</v>
      </c>
      <c r="CX126" s="73">
        <v>364</v>
      </c>
      <c r="CY126" s="73">
        <v>190.66903601647232</v>
      </c>
      <c r="CZ126" s="90">
        <v>1220</v>
      </c>
      <c r="DA126" s="31">
        <v>2</v>
      </c>
      <c r="DB126" s="31">
        <v>1</v>
      </c>
      <c r="DC126" s="31">
        <v>2</v>
      </c>
      <c r="DD126" s="31">
        <v>1</v>
      </c>
      <c r="DE126" s="109">
        <v>0</v>
      </c>
      <c r="DF126" s="31">
        <v>2</v>
      </c>
    </row>
    <row r="127" spans="1:111" x14ac:dyDescent="0.25">
      <c r="A127" s="23">
        <v>255</v>
      </c>
      <c r="B127" s="32" t="s">
        <v>14</v>
      </c>
      <c r="C127" s="15" t="s">
        <v>793</v>
      </c>
      <c r="D127" s="15" t="s">
        <v>793</v>
      </c>
      <c r="E127" s="15" t="s">
        <v>793</v>
      </c>
      <c r="F127" s="15" t="s">
        <v>793</v>
      </c>
      <c r="G127" s="15" t="s">
        <v>793</v>
      </c>
      <c r="H127" s="31" t="s">
        <v>794</v>
      </c>
      <c r="I127" s="31"/>
      <c r="J127" s="31"/>
      <c r="K127" s="31"/>
      <c r="L127" s="31"/>
      <c r="M127" s="73">
        <v>2.2503862922017848</v>
      </c>
      <c r="N127" s="46" t="s">
        <v>807</v>
      </c>
      <c r="O127" s="31"/>
      <c r="P127" s="31"/>
      <c r="Q127" s="31"/>
      <c r="R127" s="31"/>
      <c r="S127" s="73">
        <v>10.763489270356095</v>
      </c>
      <c r="T127" s="46" t="s">
        <v>807</v>
      </c>
      <c r="U127" s="31"/>
      <c r="V127" s="31"/>
      <c r="W127" s="31"/>
      <c r="X127" s="31"/>
      <c r="Y127" s="73">
        <v>3.512712259105792</v>
      </c>
      <c r="Z127" s="46" t="s">
        <v>807</v>
      </c>
      <c r="AA127" s="31"/>
      <c r="AB127" s="31"/>
      <c r="AC127" s="31"/>
      <c r="AD127" s="31"/>
      <c r="AE127" s="73">
        <v>17.979222254391782</v>
      </c>
      <c r="AF127" s="46" t="s">
        <v>807</v>
      </c>
      <c r="AG127" s="31"/>
      <c r="AH127" s="31"/>
      <c r="AI127" s="31"/>
      <c r="AJ127" s="31"/>
      <c r="AK127" s="73">
        <v>10.248508920598445</v>
      </c>
      <c r="AL127" s="46" t="s">
        <v>807</v>
      </c>
      <c r="AM127" s="31"/>
      <c r="AN127" s="31"/>
      <c r="AO127" s="31"/>
      <c r="AP127" s="31"/>
      <c r="AQ127" s="73">
        <v>8.6376489135153616</v>
      </c>
      <c r="AR127" s="44" t="s">
        <v>807</v>
      </c>
      <c r="AS127" s="31"/>
      <c r="AT127" s="31"/>
      <c r="AU127" s="31"/>
      <c r="AV127" s="31"/>
      <c r="AW127" s="73">
        <v>11.428714291918169</v>
      </c>
      <c r="AX127" s="46" t="s">
        <v>807</v>
      </c>
      <c r="AY127" s="31"/>
      <c r="AZ127" s="31"/>
      <c r="BA127" s="31"/>
      <c r="BB127" s="31"/>
      <c r="BC127" s="73">
        <v>4.8815820310127744</v>
      </c>
      <c r="BD127" s="46" t="s">
        <v>807</v>
      </c>
      <c r="BE127" s="31"/>
      <c r="BF127" s="31"/>
      <c r="BG127" s="31"/>
      <c r="BH127" s="31"/>
      <c r="BI127" s="73">
        <v>9.1541422547728928</v>
      </c>
      <c r="BJ127" s="46" t="s">
        <v>807</v>
      </c>
      <c r="BK127" s="31"/>
      <c r="BL127" s="31"/>
      <c r="BM127" s="31"/>
      <c r="BN127" s="31"/>
      <c r="BO127" s="73">
        <v>2.5067595090639396</v>
      </c>
      <c r="BP127" s="46" t="s">
        <v>807</v>
      </c>
      <c r="BQ127" s="31"/>
      <c r="BR127" s="31"/>
      <c r="BS127" s="31"/>
      <c r="BT127" s="31"/>
      <c r="BU127" s="73">
        <v>16.554871643088138</v>
      </c>
      <c r="BV127" s="46" t="s">
        <v>807</v>
      </c>
      <c r="BW127" s="31"/>
      <c r="BX127" s="31"/>
      <c r="BY127" s="31"/>
      <c r="BZ127" s="31"/>
      <c r="CA127" s="73">
        <v>6.7052688187782001</v>
      </c>
      <c r="CB127" s="46" t="s">
        <v>807</v>
      </c>
      <c r="CC127" s="31"/>
      <c r="CD127" s="31"/>
      <c r="CE127" s="31"/>
      <c r="CF127" s="31"/>
      <c r="CG127" s="73">
        <v>7.3048400885216056</v>
      </c>
      <c r="CH127" s="46" t="s">
        <v>807</v>
      </c>
      <c r="CI127" s="31"/>
      <c r="CJ127" s="31"/>
      <c r="CK127" s="31"/>
      <c r="CL127" s="31"/>
      <c r="CM127" s="73">
        <v>3.9183240690547949</v>
      </c>
      <c r="CN127" s="46" t="s">
        <v>807</v>
      </c>
      <c r="CO127" s="31"/>
      <c r="CP127" s="31"/>
      <c r="CQ127" s="31"/>
      <c r="CR127" s="31"/>
      <c r="CS127" s="73">
        <v>10.980679530623073</v>
      </c>
      <c r="CT127" s="46" t="s">
        <v>807</v>
      </c>
      <c r="CU127" s="73">
        <v>339</v>
      </c>
      <c r="CV127" s="73">
        <v>168</v>
      </c>
      <c r="CW127" s="73">
        <v>235</v>
      </c>
      <c r="CX127" s="73">
        <v>270</v>
      </c>
      <c r="CY127" s="73">
        <v>119.69518182378827</v>
      </c>
      <c r="CZ127" s="94" t="s">
        <v>807</v>
      </c>
      <c r="DA127" s="31">
        <v>1</v>
      </c>
      <c r="DB127" s="31">
        <v>0</v>
      </c>
      <c r="DC127" s="31">
        <v>1</v>
      </c>
      <c r="DD127" s="31">
        <v>1</v>
      </c>
      <c r="DE127" s="109">
        <v>0</v>
      </c>
      <c r="DF127" s="31">
        <v>0</v>
      </c>
    </row>
    <row r="128" spans="1:111" x14ac:dyDescent="0.25">
      <c r="A128" s="23">
        <v>257</v>
      </c>
      <c r="B128" s="32" t="s">
        <v>14</v>
      </c>
      <c r="C128" s="15" t="s">
        <v>793</v>
      </c>
      <c r="D128" s="15" t="s">
        <v>793</v>
      </c>
      <c r="E128" s="15" t="s">
        <v>793</v>
      </c>
      <c r="F128" s="15" t="s">
        <v>793</v>
      </c>
      <c r="G128" s="15" t="s">
        <v>796</v>
      </c>
      <c r="H128" s="15" t="s">
        <v>796</v>
      </c>
      <c r="I128" s="31"/>
      <c r="J128" s="31"/>
      <c r="K128" s="31"/>
      <c r="L128" s="31"/>
      <c r="M128" s="73">
        <v>1.9286944765979839</v>
      </c>
      <c r="N128" s="46" t="s">
        <v>807</v>
      </c>
      <c r="O128" s="31"/>
      <c r="P128" s="31"/>
      <c r="Q128" s="31"/>
      <c r="R128" s="31"/>
      <c r="S128" s="73">
        <v>27.241994703703934</v>
      </c>
      <c r="T128" s="46" t="s">
        <v>807</v>
      </c>
      <c r="U128" s="31"/>
      <c r="V128" s="31"/>
      <c r="W128" s="31"/>
      <c r="X128" s="31"/>
      <c r="Y128" s="73">
        <v>6.2259026621761073</v>
      </c>
      <c r="Z128" s="46" t="s">
        <v>807</v>
      </c>
      <c r="AA128" s="31"/>
      <c r="AB128" s="31"/>
      <c r="AC128" s="31"/>
      <c r="AD128" s="31"/>
      <c r="AE128" s="73">
        <v>44.785200145093924</v>
      </c>
      <c r="AF128" s="94">
        <v>40</v>
      </c>
      <c r="AG128" s="31"/>
      <c r="AH128" s="31"/>
      <c r="AI128" s="31"/>
      <c r="AJ128" s="31"/>
      <c r="AK128" s="73">
        <v>24.286506915516526</v>
      </c>
      <c r="AL128" s="46" t="s">
        <v>807</v>
      </c>
      <c r="AM128" s="31"/>
      <c r="AN128" s="31"/>
      <c r="AO128" s="31"/>
      <c r="AP128" s="31"/>
      <c r="AQ128" s="73">
        <v>22.898408341887858</v>
      </c>
      <c r="AR128" s="43">
        <v>32</v>
      </c>
      <c r="AS128" s="31"/>
      <c r="AT128" s="31"/>
      <c r="AU128" s="31"/>
      <c r="AV128" s="31"/>
      <c r="AW128" s="73">
        <v>26.604327847500066</v>
      </c>
      <c r="AX128" s="94">
        <v>31</v>
      </c>
      <c r="AY128" s="31"/>
      <c r="AZ128" s="31"/>
      <c r="BA128" s="31"/>
      <c r="BB128" s="31"/>
      <c r="BC128" s="73">
        <v>7.3962318179356119</v>
      </c>
      <c r="BD128" s="46" t="s">
        <v>807</v>
      </c>
      <c r="BE128" s="31"/>
      <c r="BF128" s="31"/>
      <c r="BG128" s="31"/>
      <c r="BH128" s="31"/>
      <c r="BI128" s="73">
        <v>17.21500122062087</v>
      </c>
      <c r="BJ128" s="94">
        <v>26</v>
      </c>
      <c r="BK128" s="31"/>
      <c r="BL128" s="31"/>
      <c r="BM128" s="31"/>
      <c r="BN128" s="31"/>
      <c r="BO128" s="73">
        <v>3.7360313317768936</v>
      </c>
      <c r="BP128" s="46" t="s">
        <v>807</v>
      </c>
      <c r="BQ128" s="31"/>
      <c r="BR128" s="31"/>
      <c r="BS128" s="31"/>
      <c r="BT128" s="31"/>
      <c r="BU128" s="73">
        <v>37.264861890778427</v>
      </c>
      <c r="BV128" s="46">
        <v>31</v>
      </c>
      <c r="BW128" s="31"/>
      <c r="BX128" s="31"/>
      <c r="BY128" s="31"/>
      <c r="BZ128" s="31"/>
      <c r="CA128" s="73">
        <v>35.407763563050814</v>
      </c>
      <c r="CB128" s="94">
        <v>43</v>
      </c>
      <c r="CC128" s="31"/>
      <c r="CD128" s="31"/>
      <c r="CE128" s="31"/>
      <c r="CF128" s="31"/>
      <c r="CG128" s="73">
        <v>14.688370030374182</v>
      </c>
      <c r="CH128" s="46" t="s">
        <v>807</v>
      </c>
      <c r="CI128" s="31"/>
      <c r="CJ128" s="31"/>
      <c r="CK128" s="31"/>
      <c r="CL128" s="31"/>
      <c r="CM128" s="73">
        <v>4.0957106943142056</v>
      </c>
      <c r="CN128" s="46" t="s">
        <v>807</v>
      </c>
      <c r="CO128" s="31"/>
      <c r="CP128" s="31"/>
      <c r="CQ128" s="31"/>
      <c r="CR128" s="31"/>
      <c r="CS128" s="73">
        <v>19.366079629501328</v>
      </c>
      <c r="CT128" s="94">
        <v>32</v>
      </c>
      <c r="CU128" s="73">
        <v>128</v>
      </c>
      <c r="CV128" s="73">
        <v>89</v>
      </c>
      <c r="CW128" s="73">
        <v>203</v>
      </c>
      <c r="CX128" s="73">
        <v>270</v>
      </c>
      <c r="CY128" s="73">
        <v>283.81615897629518</v>
      </c>
      <c r="CZ128" s="90">
        <v>235</v>
      </c>
      <c r="DA128" s="31">
        <v>0</v>
      </c>
      <c r="DB128" s="31">
        <v>0</v>
      </c>
      <c r="DC128" s="31">
        <v>1</v>
      </c>
      <c r="DD128" s="31">
        <v>1</v>
      </c>
      <c r="DE128" s="109">
        <v>1</v>
      </c>
      <c r="DF128" s="31">
        <v>1</v>
      </c>
    </row>
    <row r="129" spans="1:112" x14ac:dyDescent="0.25">
      <c r="A129" s="23">
        <v>259</v>
      </c>
      <c r="B129" s="32" t="s">
        <v>14</v>
      </c>
      <c r="C129" s="15" t="s">
        <v>793</v>
      </c>
      <c r="D129" s="15" t="s">
        <v>793</v>
      </c>
      <c r="E129" s="15" t="s">
        <v>793</v>
      </c>
      <c r="F129" s="15" t="s">
        <v>793</v>
      </c>
      <c r="G129" s="15" t="s">
        <v>793</v>
      </c>
      <c r="H129" s="15" t="s">
        <v>796</v>
      </c>
      <c r="I129" s="31"/>
      <c r="J129" s="31"/>
      <c r="K129" s="31"/>
      <c r="L129" s="31"/>
      <c r="M129" s="73">
        <v>3.1701121247369572</v>
      </c>
      <c r="N129" s="46" t="s">
        <v>807</v>
      </c>
      <c r="O129" s="31"/>
      <c r="P129" s="31"/>
      <c r="Q129" s="31"/>
      <c r="R129" s="31"/>
      <c r="S129" s="73">
        <v>14.507727512326497</v>
      </c>
      <c r="T129" s="94">
        <v>46</v>
      </c>
      <c r="U129" s="31"/>
      <c r="V129" s="31"/>
      <c r="W129" s="31"/>
      <c r="X129" s="31"/>
      <c r="Y129" s="73">
        <v>4.0300458736118756</v>
      </c>
      <c r="Z129" s="46" t="s">
        <v>807</v>
      </c>
      <c r="AA129" s="31"/>
      <c r="AB129" s="31"/>
      <c r="AC129" s="31"/>
      <c r="AD129" s="31"/>
      <c r="AE129" s="73">
        <v>23.928269245866225</v>
      </c>
      <c r="AF129" s="94">
        <v>82</v>
      </c>
      <c r="AG129" s="31"/>
      <c r="AH129" s="31"/>
      <c r="AI129" s="31"/>
      <c r="AJ129" s="31"/>
      <c r="AK129" s="73">
        <v>13.974809005690506</v>
      </c>
      <c r="AL129" s="94">
        <v>41</v>
      </c>
      <c r="AM129" s="31"/>
      <c r="AN129" s="31"/>
      <c r="AO129" s="31"/>
      <c r="AP129" s="31"/>
      <c r="AQ129" s="73">
        <v>11.159159700049354</v>
      </c>
      <c r="AR129" s="43">
        <v>36</v>
      </c>
      <c r="AS129" s="31"/>
      <c r="AT129" s="31"/>
      <c r="AU129" s="31"/>
      <c r="AV129" s="31"/>
      <c r="AW129" s="73">
        <v>14.322015169628422</v>
      </c>
      <c r="AX129" s="94">
        <v>41</v>
      </c>
      <c r="AY129" s="31"/>
      <c r="AZ129" s="31"/>
      <c r="BA129" s="31"/>
      <c r="BB129" s="31"/>
      <c r="BC129" s="73">
        <v>5.6532628256732584</v>
      </c>
      <c r="BD129" s="46" t="s">
        <v>807</v>
      </c>
      <c r="BE129" s="31"/>
      <c r="BF129" s="31"/>
      <c r="BG129" s="31"/>
      <c r="BH129" s="31"/>
      <c r="BI129" s="73">
        <v>11.34437342626526</v>
      </c>
      <c r="BJ129" s="94">
        <v>35</v>
      </c>
      <c r="BK129" s="31"/>
      <c r="BL129" s="31"/>
      <c r="BM129" s="31"/>
      <c r="BN129" s="31"/>
      <c r="BO129" s="73">
        <v>2.6677366441166774</v>
      </c>
      <c r="BP129" s="46" t="s">
        <v>807</v>
      </c>
      <c r="BQ129" s="31"/>
      <c r="BR129" s="31"/>
      <c r="BS129" s="31"/>
      <c r="BT129" s="31"/>
      <c r="BU129" s="73">
        <v>20.156260951120849</v>
      </c>
      <c r="BV129" s="46">
        <v>63</v>
      </c>
      <c r="BW129" s="31"/>
      <c r="BX129" s="31"/>
      <c r="BY129" s="31"/>
      <c r="BZ129" s="31"/>
      <c r="CA129" s="73">
        <v>21.777551484474653</v>
      </c>
      <c r="CB129" s="94">
        <v>43</v>
      </c>
      <c r="CC129" s="31"/>
      <c r="CD129" s="31"/>
      <c r="CE129" s="31"/>
      <c r="CF129" s="31"/>
      <c r="CG129" s="73">
        <v>9.7031491345215723</v>
      </c>
      <c r="CH129" s="94">
        <v>36</v>
      </c>
      <c r="CI129" s="31"/>
      <c r="CJ129" s="31"/>
      <c r="CK129" s="31"/>
      <c r="CL129" s="31"/>
      <c r="CM129" s="73">
        <v>4.6385748663182369</v>
      </c>
      <c r="CN129" s="46" t="s">
        <v>807</v>
      </c>
      <c r="CO129" s="31"/>
      <c r="CP129" s="31"/>
      <c r="CQ129" s="31"/>
      <c r="CR129" s="31"/>
      <c r="CS129" s="73">
        <v>13.780836230093222</v>
      </c>
      <c r="CT129" s="94">
        <v>64</v>
      </c>
      <c r="CU129" s="73">
        <v>249</v>
      </c>
      <c r="CV129" s="73">
        <v>203</v>
      </c>
      <c r="CW129" s="73">
        <v>225</v>
      </c>
      <c r="CX129" s="73">
        <v>350.27008458499967</v>
      </c>
      <c r="CY129" s="73">
        <v>165.99050924408334</v>
      </c>
      <c r="CZ129" s="90">
        <v>487</v>
      </c>
      <c r="DA129" s="31">
        <v>0</v>
      </c>
      <c r="DB129" s="31">
        <v>0</v>
      </c>
      <c r="DC129" s="31">
        <v>0</v>
      </c>
      <c r="DD129" s="31">
        <v>1</v>
      </c>
      <c r="DE129" s="109">
        <v>0</v>
      </c>
      <c r="DF129" s="31">
        <v>1</v>
      </c>
    </row>
    <row r="130" spans="1:112" x14ac:dyDescent="0.25">
      <c r="A130" s="23">
        <v>261</v>
      </c>
      <c r="B130" s="32" t="s">
        <v>14</v>
      </c>
      <c r="C130" s="15" t="s">
        <v>793</v>
      </c>
      <c r="D130" s="15" t="s">
        <v>793</v>
      </c>
      <c r="E130" s="15" t="s">
        <v>793</v>
      </c>
      <c r="F130" s="15" t="s">
        <v>793</v>
      </c>
      <c r="G130" s="15" t="s">
        <v>793</v>
      </c>
      <c r="H130" s="15" t="s">
        <v>796</v>
      </c>
      <c r="I130" s="31"/>
      <c r="J130" s="31"/>
      <c r="K130" s="31"/>
      <c r="L130" s="31"/>
      <c r="M130" s="73">
        <v>8.283637280075423</v>
      </c>
      <c r="N130" s="46" t="s">
        <v>807</v>
      </c>
      <c r="O130" s="31"/>
      <c r="P130" s="31"/>
      <c r="Q130" s="31"/>
      <c r="R130" s="31"/>
      <c r="S130" s="73">
        <v>98.136487927565824</v>
      </c>
      <c r="T130" s="94">
        <v>29</v>
      </c>
      <c r="U130" s="31"/>
      <c r="V130" s="31"/>
      <c r="W130" s="31"/>
      <c r="X130" s="31"/>
      <c r="Y130" s="73">
        <v>9.6776570202362571</v>
      </c>
      <c r="Z130" s="46" t="s">
        <v>807</v>
      </c>
      <c r="AA130" s="31"/>
      <c r="AB130" s="31"/>
      <c r="AC130" s="31"/>
      <c r="AD130" s="31"/>
      <c r="AE130" s="73">
        <v>84.211810088707551</v>
      </c>
      <c r="AF130" s="94">
        <v>77</v>
      </c>
      <c r="AG130" s="31"/>
      <c r="AH130" s="31"/>
      <c r="AI130" s="31"/>
      <c r="AJ130" s="31"/>
      <c r="AK130" s="73">
        <v>43.60418562902187</v>
      </c>
      <c r="AL130" s="94">
        <v>43</v>
      </c>
      <c r="AM130" s="31"/>
      <c r="AN130" s="31"/>
      <c r="AO130" s="31"/>
      <c r="AP130" s="31"/>
      <c r="AQ130" s="73">
        <v>37.429645936754056</v>
      </c>
      <c r="AR130" s="43">
        <v>31</v>
      </c>
      <c r="AS130" s="31"/>
      <c r="AT130" s="31"/>
      <c r="AU130" s="31"/>
      <c r="AV130" s="31"/>
      <c r="AW130" s="73">
        <v>47.504876861439158</v>
      </c>
      <c r="AX130" s="94">
        <v>40</v>
      </c>
      <c r="AY130" s="31"/>
      <c r="AZ130" s="31"/>
      <c r="BA130" s="31"/>
      <c r="BB130" s="31"/>
      <c r="BC130" s="73">
        <v>6.2934621117608227</v>
      </c>
      <c r="BD130" s="94">
        <v>48</v>
      </c>
      <c r="BE130" s="31"/>
      <c r="BF130" s="31"/>
      <c r="BG130" s="31"/>
      <c r="BH130" s="31"/>
      <c r="BI130" s="73">
        <v>38.293184249043662</v>
      </c>
      <c r="BJ130" s="94">
        <v>43</v>
      </c>
      <c r="BK130" s="31"/>
      <c r="BL130" s="31"/>
      <c r="BM130" s="31"/>
      <c r="BN130" s="31"/>
      <c r="BO130" s="73">
        <v>8.1519774844049184</v>
      </c>
      <c r="BP130" s="46" t="s">
        <v>807</v>
      </c>
      <c r="BQ130" s="31"/>
      <c r="BR130" s="31"/>
      <c r="BS130" s="31"/>
      <c r="BT130" s="31"/>
      <c r="BU130" s="73">
        <v>74.224220889648393</v>
      </c>
      <c r="BV130" s="46">
        <v>61</v>
      </c>
      <c r="BW130" s="31"/>
      <c r="BX130" s="31"/>
      <c r="BY130" s="31"/>
      <c r="BZ130" s="31"/>
      <c r="CA130" s="73">
        <v>66.6176556221928</v>
      </c>
      <c r="CB130" s="46" t="s">
        <v>807</v>
      </c>
      <c r="CC130" s="31"/>
      <c r="CD130" s="31"/>
      <c r="CE130" s="31"/>
      <c r="CF130" s="31"/>
      <c r="CG130" s="73">
        <v>24.629078558298573</v>
      </c>
      <c r="CH130" s="94">
        <v>38</v>
      </c>
      <c r="CI130" s="31"/>
      <c r="CJ130" s="31"/>
      <c r="CK130" s="31"/>
      <c r="CL130" s="31"/>
      <c r="CM130" s="73">
        <v>9.4878735799008176</v>
      </c>
      <c r="CN130" s="46" t="s">
        <v>807</v>
      </c>
      <c r="CO130" s="31"/>
      <c r="CP130" s="31"/>
      <c r="CQ130" s="31"/>
      <c r="CR130" s="31"/>
      <c r="CS130" s="73">
        <v>40.144908929524803</v>
      </c>
      <c r="CT130" s="94">
        <v>68</v>
      </c>
      <c r="CU130" s="73">
        <v>450</v>
      </c>
      <c r="CV130" s="73">
        <v>553</v>
      </c>
      <c r="CW130" s="73">
        <v>1118</v>
      </c>
      <c r="CX130" s="73">
        <v>560</v>
      </c>
      <c r="CY130" s="73">
        <v>582.1135627767386</v>
      </c>
      <c r="CZ130" s="90">
        <v>430</v>
      </c>
      <c r="DA130" s="31">
        <v>1</v>
      </c>
      <c r="DB130" s="31">
        <v>1</v>
      </c>
      <c r="DC130" s="31">
        <v>3</v>
      </c>
      <c r="DD130" s="31">
        <v>1</v>
      </c>
      <c r="DE130" s="109">
        <v>1</v>
      </c>
      <c r="DF130" s="31">
        <v>1</v>
      </c>
    </row>
    <row r="131" spans="1:112" x14ac:dyDescent="0.25">
      <c r="A131" s="32">
        <v>263</v>
      </c>
      <c r="B131" s="15" t="s">
        <v>10</v>
      </c>
      <c r="C131" s="15" t="s">
        <v>794</v>
      </c>
      <c r="D131" s="15" t="s">
        <v>793</v>
      </c>
      <c r="E131" s="15" t="s">
        <v>793</v>
      </c>
      <c r="F131" s="15" t="s">
        <v>793</v>
      </c>
      <c r="G131" s="15" t="s">
        <v>793</v>
      </c>
      <c r="H131" s="31" t="s">
        <v>794</v>
      </c>
      <c r="I131" s="31"/>
      <c r="J131" s="31"/>
      <c r="K131" s="31"/>
      <c r="L131" s="31"/>
      <c r="M131" s="73">
        <v>4.3668768333688588</v>
      </c>
      <c r="N131" s="46" t="s">
        <v>807</v>
      </c>
      <c r="O131" s="31"/>
      <c r="P131" s="31"/>
      <c r="Q131" s="31"/>
      <c r="R131" s="31"/>
      <c r="S131" s="73">
        <v>13.871789300923064</v>
      </c>
      <c r="T131" s="46" t="s">
        <v>807</v>
      </c>
      <c r="U131" s="31"/>
      <c r="V131" s="31"/>
      <c r="W131" s="31"/>
      <c r="X131" s="31"/>
      <c r="Y131" s="73">
        <v>4.2293318676080025</v>
      </c>
      <c r="Z131" s="46" t="s">
        <v>807</v>
      </c>
      <c r="AA131" s="31"/>
      <c r="AB131" s="31"/>
      <c r="AC131" s="31"/>
      <c r="AD131" s="31"/>
      <c r="AE131" s="73">
        <v>11.061764553312752</v>
      </c>
      <c r="AF131" s="46" t="s">
        <v>807</v>
      </c>
      <c r="AG131" s="31"/>
      <c r="AH131" s="31"/>
      <c r="AI131" s="31"/>
      <c r="AJ131" s="31"/>
      <c r="AK131" s="73">
        <v>4.9610575571970168</v>
      </c>
      <c r="AL131" s="46" t="s">
        <v>807</v>
      </c>
      <c r="AM131" s="31"/>
      <c r="AN131" s="31"/>
      <c r="AO131" s="31"/>
      <c r="AP131" s="31"/>
      <c r="AQ131" s="73">
        <v>6.5740432919056557</v>
      </c>
      <c r="AR131" s="44" t="s">
        <v>807</v>
      </c>
      <c r="AS131" s="31"/>
      <c r="AT131" s="31"/>
      <c r="AU131" s="31"/>
      <c r="AV131" s="31"/>
      <c r="AW131" s="73">
        <v>9.7216848298014416</v>
      </c>
      <c r="AX131" s="46" t="s">
        <v>807</v>
      </c>
      <c r="AY131" s="31"/>
      <c r="AZ131" s="31"/>
      <c r="BA131" s="31"/>
      <c r="BB131" s="31"/>
      <c r="BC131" s="73">
        <v>6.4106231840134429</v>
      </c>
      <c r="BD131" s="46" t="s">
        <v>807</v>
      </c>
      <c r="BE131" s="31"/>
      <c r="BF131" s="31"/>
      <c r="BG131" s="31"/>
      <c r="BH131" s="31"/>
      <c r="BI131" s="73">
        <v>8.0752918996596463</v>
      </c>
      <c r="BJ131" s="46" t="s">
        <v>807</v>
      </c>
      <c r="BK131" s="31"/>
      <c r="BL131" s="31"/>
      <c r="BM131" s="31"/>
      <c r="BN131" s="31"/>
      <c r="BO131" s="73">
        <v>3.7046336413513283</v>
      </c>
      <c r="BP131" s="46" t="s">
        <v>807</v>
      </c>
      <c r="BQ131" s="31"/>
      <c r="BR131" s="31"/>
      <c r="BS131" s="31"/>
      <c r="BT131" s="31"/>
      <c r="BU131" s="73">
        <v>10.194780651994718</v>
      </c>
      <c r="BV131" s="46" t="s">
        <v>807</v>
      </c>
      <c r="BW131" s="31"/>
      <c r="BX131" s="31"/>
      <c r="BY131" s="31"/>
      <c r="BZ131" s="31"/>
      <c r="CA131" s="73">
        <v>7.5764783797509239</v>
      </c>
      <c r="CB131" s="46" t="s">
        <v>807</v>
      </c>
      <c r="CC131" s="31"/>
      <c r="CD131" s="31"/>
      <c r="CE131" s="31"/>
      <c r="CF131" s="31"/>
      <c r="CG131" s="73">
        <v>5.6834807692428688</v>
      </c>
      <c r="CH131" s="46" t="s">
        <v>807</v>
      </c>
      <c r="CI131" s="31"/>
      <c r="CJ131" s="31"/>
      <c r="CK131" s="31"/>
      <c r="CL131" s="31"/>
      <c r="CM131" s="73">
        <v>5.7901399680362831</v>
      </c>
      <c r="CN131" s="46" t="s">
        <v>807</v>
      </c>
      <c r="CO131" s="31"/>
      <c r="CP131" s="31"/>
      <c r="CQ131" s="31"/>
      <c r="CR131" s="31"/>
      <c r="CS131" s="73">
        <v>9.7730833193373492</v>
      </c>
      <c r="CT131" s="46" t="s">
        <v>807</v>
      </c>
      <c r="CU131" s="73">
        <v>103</v>
      </c>
      <c r="CV131" s="73">
        <v>81</v>
      </c>
      <c r="CW131" s="73">
        <v>243</v>
      </c>
      <c r="CX131" s="73">
        <v>165</v>
      </c>
      <c r="CY131" s="73">
        <v>101.21756003012105</v>
      </c>
      <c r="CZ131" s="94" t="s">
        <v>807</v>
      </c>
      <c r="DA131" s="31">
        <v>0</v>
      </c>
      <c r="DB131" s="31">
        <v>0</v>
      </c>
      <c r="DC131" s="31">
        <v>1</v>
      </c>
      <c r="DD131" s="31">
        <v>0</v>
      </c>
      <c r="DE131" s="109">
        <v>0</v>
      </c>
      <c r="DF131" s="31">
        <v>0</v>
      </c>
    </row>
    <row r="132" spans="1:112" x14ac:dyDescent="0.25">
      <c r="A132" s="32">
        <v>265</v>
      </c>
      <c r="B132" s="15" t="s">
        <v>19</v>
      </c>
      <c r="C132" s="15" t="s">
        <v>793</v>
      </c>
      <c r="D132" s="15" t="s">
        <v>793</v>
      </c>
      <c r="E132" s="15" t="s">
        <v>793</v>
      </c>
      <c r="F132" s="15" t="s">
        <v>793</v>
      </c>
      <c r="G132" s="15" t="s">
        <v>793</v>
      </c>
      <c r="H132" s="31" t="s">
        <v>793</v>
      </c>
      <c r="I132" s="31"/>
      <c r="J132" s="31"/>
      <c r="K132" s="31"/>
      <c r="L132" s="31"/>
      <c r="M132" s="73">
        <v>8.7509543588006036</v>
      </c>
      <c r="N132" s="46" t="s">
        <v>807</v>
      </c>
      <c r="O132" s="31"/>
      <c r="P132" s="31"/>
      <c r="Q132" s="31"/>
      <c r="R132" s="31"/>
      <c r="S132" s="73">
        <v>60.413357801910799</v>
      </c>
      <c r="T132" s="46" t="s">
        <v>807</v>
      </c>
      <c r="U132" s="31"/>
      <c r="V132" s="31"/>
      <c r="W132" s="31"/>
      <c r="X132" s="31"/>
      <c r="Y132" s="73">
        <v>4.9784475944817652</v>
      </c>
      <c r="Z132" s="46" t="s">
        <v>807</v>
      </c>
      <c r="AA132" s="31"/>
      <c r="AB132" s="31"/>
      <c r="AC132" s="31"/>
      <c r="AD132" s="31"/>
      <c r="AE132" s="73">
        <v>81.889099927610644</v>
      </c>
      <c r="AF132" s="46" t="s">
        <v>807</v>
      </c>
      <c r="AG132" s="31"/>
      <c r="AH132" s="31"/>
      <c r="AI132" s="31"/>
      <c r="AJ132" s="31"/>
      <c r="AK132" s="73">
        <v>44.944750719537723</v>
      </c>
      <c r="AL132" s="46" t="s">
        <v>807</v>
      </c>
      <c r="AM132" s="31"/>
      <c r="AN132" s="31"/>
      <c r="AO132" s="31"/>
      <c r="AP132" s="31"/>
      <c r="AQ132" s="73">
        <v>37.517142400998175</v>
      </c>
      <c r="AR132" s="44" t="s">
        <v>807</v>
      </c>
      <c r="AS132" s="31"/>
      <c r="AT132" s="31"/>
      <c r="AU132" s="31"/>
      <c r="AV132" s="31"/>
      <c r="AW132" s="73">
        <v>44.985790225803363</v>
      </c>
      <c r="AX132" s="46" t="s">
        <v>807</v>
      </c>
      <c r="AY132" s="31"/>
      <c r="AZ132" s="31"/>
      <c r="BA132" s="31"/>
      <c r="BB132" s="31"/>
      <c r="BC132" s="73">
        <v>8.1967210492462215</v>
      </c>
      <c r="BD132" s="46" t="s">
        <v>807</v>
      </c>
      <c r="BE132" s="31"/>
      <c r="BF132" s="31"/>
      <c r="BG132" s="31"/>
      <c r="BH132" s="31"/>
      <c r="BI132" s="73">
        <v>32.897437143295896</v>
      </c>
      <c r="BJ132" s="46" t="s">
        <v>807</v>
      </c>
      <c r="BK132" s="31"/>
      <c r="BL132" s="31"/>
      <c r="BM132" s="31"/>
      <c r="BN132" s="31"/>
      <c r="BO132" s="73">
        <v>4.1228966703308059</v>
      </c>
      <c r="BP132" s="46" t="s">
        <v>807</v>
      </c>
      <c r="BQ132" s="31"/>
      <c r="BR132" s="31"/>
      <c r="BS132" s="31"/>
      <c r="BT132" s="31"/>
      <c r="BU132" s="73">
        <v>69.819087156222068</v>
      </c>
      <c r="BV132" s="46" t="s">
        <v>807</v>
      </c>
      <c r="BW132" s="31"/>
      <c r="BX132" s="31"/>
      <c r="BY132" s="31"/>
      <c r="BZ132" s="31"/>
      <c r="CA132" s="73">
        <v>71.815984377094665</v>
      </c>
      <c r="CB132" s="46" t="s">
        <v>807</v>
      </c>
      <c r="CC132" s="31"/>
      <c r="CD132" s="31"/>
      <c r="CE132" s="31"/>
      <c r="CF132" s="31"/>
      <c r="CG132" s="73">
        <v>25.498081096733685</v>
      </c>
      <c r="CH132" s="46" t="s">
        <v>807</v>
      </c>
      <c r="CI132" s="31"/>
      <c r="CJ132" s="31"/>
      <c r="CK132" s="31"/>
      <c r="CL132" s="31"/>
      <c r="CM132" s="73">
        <v>9.7886552837227363</v>
      </c>
      <c r="CN132" s="46" t="s">
        <v>807</v>
      </c>
      <c r="CO132" s="31"/>
      <c r="CP132" s="31"/>
      <c r="CQ132" s="31"/>
      <c r="CR132" s="31"/>
      <c r="CS132" s="73">
        <v>40.28309154150022</v>
      </c>
      <c r="CT132" s="46" t="s">
        <v>807</v>
      </c>
      <c r="CU132" s="73">
        <v>1449</v>
      </c>
      <c r="CV132" s="73">
        <v>1065</v>
      </c>
      <c r="CW132" s="73">
        <v>1022</v>
      </c>
      <c r="CX132" s="73">
        <v>655.09907194398056</v>
      </c>
      <c r="CY132" s="73">
        <v>528.95382193924252</v>
      </c>
      <c r="CZ132" s="94" t="s">
        <v>807</v>
      </c>
      <c r="DA132" s="31">
        <v>3</v>
      </c>
      <c r="DB132" s="31">
        <v>3</v>
      </c>
      <c r="DC132" s="31">
        <v>3</v>
      </c>
      <c r="DD132" s="31">
        <v>2</v>
      </c>
      <c r="DE132" s="109">
        <v>1</v>
      </c>
      <c r="DF132" s="31">
        <v>0</v>
      </c>
    </row>
    <row r="133" spans="1:112" x14ac:dyDescent="0.25">
      <c r="A133" s="32">
        <v>267</v>
      </c>
      <c r="B133" s="15" t="s">
        <v>10</v>
      </c>
      <c r="C133" s="15" t="s">
        <v>793</v>
      </c>
      <c r="D133" s="15" t="s">
        <v>793</v>
      </c>
      <c r="E133" s="15" t="s">
        <v>793</v>
      </c>
      <c r="F133" s="15" t="s">
        <v>793</v>
      </c>
      <c r="G133" s="15" t="s">
        <v>793</v>
      </c>
      <c r="H133" s="15" t="s">
        <v>796</v>
      </c>
      <c r="I133" s="31"/>
      <c r="J133" s="31"/>
      <c r="K133" s="31"/>
      <c r="L133" s="31"/>
      <c r="M133" s="73">
        <v>3.1047373901905262</v>
      </c>
      <c r="N133" s="46" t="s">
        <v>807</v>
      </c>
      <c r="O133" s="31"/>
      <c r="P133" s="31"/>
      <c r="Q133" s="31"/>
      <c r="R133" s="31"/>
      <c r="S133" s="73">
        <v>12.407781564310659</v>
      </c>
      <c r="T133" s="46" t="s">
        <v>807</v>
      </c>
      <c r="U133" s="31"/>
      <c r="V133" s="31"/>
      <c r="W133" s="31"/>
      <c r="X133" s="31"/>
      <c r="Y133" s="73">
        <v>4.2426915610301679</v>
      </c>
      <c r="Z133" s="46" t="s">
        <v>807</v>
      </c>
      <c r="AA133" s="31"/>
      <c r="AB133" s="31"/>
      <c r="AC133" s="31"/>
      <c r="AD133" s="31"/>
      <c r="AE133" s="73">
        <v>12.712226981290586</v>
      </c>
      <c r="AF133" s="94">
        <v>29</v>
      </c>
      <c r="AG133" s="31"/>
      <c r="AH133" s="31"/>
      <c r="AI133" s="31"/>
      <c r="AJ133" s="31"/>
      <c r="AK133" s="73">
        <v>6.0845058914020731</v>
      </c>
      <c r="AL133" s="46" t="s">
        <v>807</v>
      </c>
      <c r="AM133" s="31"/>
      <c r="AN133" s="31"/>
      <c r="AO133" s="31"/>
      <c r="AP133" s="31"/>
      <c r="AQ133" s="73">
        <v>7.7172168382886914</v>
      </c>
      <c r="AR133" s="44" t="s">
        <v>807</v>
      </c>
      <c r="AS133" s="31"/>
      <c r="AT133" s="31"/>
      <c r="AU133" s="31"/>
      <c r="AV133" s="31"/>
      <c r="AW133" s="73">
        <v>10.542295876394371</v>
      </c>
      <c r="AX133" s="46" t="s">
        <v>807</v>
      </c>
      <c r="AY133" s="31"/>
      <c r="AZ133" s="31"/>
      <c r="BA133" s="31"/>
      <c r="BB133" s="31"/>
      <c r="BC133" s="73">
        <v>6.7775251977229187</v>
      </c>
      <c r="BD133" s="46" t="s">
        <v>807</v>
      </c>
      <c r="BE133" s="31"/>
      <c r="BF133" s="31"/>
      <c r="BG133" s="31"/>
      <c r="BH133" s="31"/>
      <c r="BI133" s="73">
        <v>8.9494450058420529</v>
      </c>
      <c r="BJ133" s="46" t="s">
        <v>807</v>
      </c>
      <c r="BK133" s="31"/>
      <c r="BL133" s="31"/>
      <c r="BM133" s="31"/>
      <c r="BN133" s="31"/>
      <c r="BO133" s="73">
        <v>3.5486341510275317</v>
      </c>
      <c r="BP133" s="46" t="s">
        <v>807</v>
      </c>
      <c r="BQ133" s="31"/>
      <c r="BR133" s="31"/>
      <c r="BS133" s="31"/>
      <c r="BT133" s="31"/>
      <c r="BU133" s="73">
        <v>11.818859415987676</v>
      </c>
      <c r="BV133" s="46" t="s">
        <v>807</v>
      </c>
      <c r="BW133" s="31"/>
      <c r="BX133" s="31"/>
      <c r="BY133" s="31"/>
      <c r="BZ133" s="31"/>
      <c r="CA133" s="73">
        <v>8.1252651935863192</v>
      </c>
      <c r="CB133" s="46" t="s">
        <v>807</v>
      </c>
      <c r="CC133" s="31"/>
      <c r="CD133" s="31"/>
      <c r="CE133" s="31"/>
      <c r="CF133" s="31"/>
      <c r="CG133" s="73">
        <v>6.3195749700263715</v>
      </c>
      <c r="CH133" s="94">
        <v>27</v>
      </c>
      <c r="CI133" s="31"/>
      <c r="CJ133" s="31"/>
      <c r="CK133" s="31"/>
      <c r="CL133" s="31"/>
      <c r="CM133" s="73">
        <v>6.2691343760630067</v>
      </c>
      <c r="CN133" s="46" t="s">
        <v>807</v>
      </c>
      <c r="CO133" s="31"/>
      <c r="CP133" s="31"/>
      <c r="CQ133" s="31"/>
      <c r="CR133" s="31"/>
      <c r="CS133" s="73">
        <v>11.355081743660216</v>
      </c>
      <c r="CT133" s="46" t="s">
        <v>807</v>
      </c>
      <c r="CU133" s="73">
        <v>90</v>
      </c>
      <c r="CV133" s="73">
        <v>85</v>
      </c>
      <c r="CW133" s="73">
        <v>151</v>
      </c>
      <c r="CX133" s="73">
        <v>151</v>
      </c>
      <c r="CY133" s="73">
        <v>110.09271356890973</v>
      </c>
      <c r="CZ133" s="90">
        <v>56</v>
      </c>
      <c r="DA133" s="31">
        <v>0</v>
      </c>
      <c r="DB133" s="31">
        <v>0</v>
      </c>
      <c r="DC133" s="31">
        <v>0</v>
      </c>
      <c r="DD133" s="31">
        <v>0</v>
      </c>
      <c r="DE133" s="109">
        <v>0</v>
      </c>
      <c r="DF133" s="31">
        <v>0</v>
      </c>
    </row>
    <row r="134" spans="1:112" x14ac:dyDescent="0.25">
      <c r="A134" s="32">
        <v>269</v>
      </c>
      <c r="B134" s="15" t="s">
        <v>10</v>
      </c>
      <c r="C134" s="15" t="s">
        <v>793</v>
      </c>
      <c r="D134" s="15" t="s">
        <v>793</v>
      </c>
      <c r="E134" s="15" t="s">
        <v>793</v>
      </c>
      <c r="F134" s="15" t="s">
        <v>793</v>
      </c>
      <c r="G134" s="15" t="s">
        <v>793</v>
      </c>
      <c r="H134" s="31" t="s">
        <v>793</v>
      </c>
      <c r="I134" s="31"/>
      <c r="J134" s="31"/>
      <c r="K134" s="31"/>
      <c r="L134" s="31"/>
      <c r="M134" s="73">
        <v>3.5562198633447482</v>
      </c>
      <c r="N134" s="46" t="s">
        <v>807</v>
      </c>
      <c r="O134" s="31"/>
      <c r="P134" s="31"/>
      <c r="Q134" s="31"/>
      <c r="R134" s="31"/>
      <c r="S134" s="73">
        <v>9.9978834965645991</v>
      </c>
      <c r="T134" s="46" t="s">
        <v>807</v>
      </c>
      <c r="U134" s="31"/>
      <c r="V134" s="31"/>
      <c r="W134" s="31"/>
      <c r="X134" s="31"/>
      <c r="Y134" s="73">
        <v>3.7763531086232569</v>
      </c>
      <c r="Z134" s="46" t="s">
        <v>807</v>
      </c>
      <c r="AA134" s="31"/>
      <c r="AB134" s="31"/>
      <c r="AC134" s="31"/>
      <c r="AD134" s="31"/>
      <c r="AE134" s="73">
        <v>9.8009515853401048</v>
      </c>
      <c r="AF134" s="46" t="s">
        <v>807</v>
      </c>
      <c r="AG134" s="31"/>
      <c r="AH134" s="31"/>
      <c r="AI134" s="31"/>
      <c r="AJ134" s="31"/>
      <c r="AK134" s="73">
        <v>6.4504542519805996</v>
      </c>
      <c r="AL134" s="46" t="s">
        <v>807</v>
      </c>
      <c r="AM134" s="31"/>
      <c r="AN134" s="31"/>
      <c r="AO134" s="31"/>
      <c r="AP134" s="31"/>
      <c r="AQ134" s="73">
        <v>6.2413226790952594</v>
      </c>
      <c r="AR134" s="44" t="s">
        <v>807</v>
      </c>
      <c r="AS134" s="31"/>
      <c r="AT134" s="31"/>
      <c r="AU134" s="31"/>
      <c r="AV134" s="31"/>
      <c r="AW134" s="73">
        <v>8.6071182199432226</v>
      </c>
      <c r="AX134" s="46" t="s">
        <v>807</v>
      </c>
      <c r="AY134" s="31"/>
      <c r="AZ134" s="31"/>
      <c r="BA134" s="31"/>
      <c r="BB134" s="31"/>
      <c r="BC134" s="73">
        <v>5.5246889756302808</v>
      </c>
      <c r="BD134" s="46" t="s">
        <v>807</v>
      </c>
      <c r="BE134" s="31"/>
      <c r="BF134" s="31"/>
      <c r="BG134" s="31"/>
      <c r="BH134" s="31"/>
      <c r="BI134" s="73">
        <v>8.1485559853127594</v>
      </c>
      <c r="BJ134" s="46" t="s">
        <v>807</v>
      </c>
      <c r="BK134" s="31"/>
      <c r="BL134" s="31"/>
      <c r="BM134" s="31"/>
      <c r="BN134" s="31"/>
      <c r="BO134" s="73">
        <v>3.2512356213232505</v>
      </c>
      <c r="BP134" s="46" t="s">
        <v>807</v>
      </c>
      <c r="BQ134" s="31"/>
      <c r="BR134" s="31"/>
      <c r="BS134" s="31"/>
      <c r="BT134" s="31"/>
      <c r="BU134" s="73">
        <v>9.292045996376018</v>
      </c>
      <c r="BV134" s="46" t="s">
        <v>807</v>
      </c>
      <c r="BW134" s="31"/>
      <c r="BX134" s="31"/>
      <c r="BY134" s="31"/>
      <c r="BZ134" s="31"/>
      <c r="CA134" s="73">
        <v>5.4996699534429414</v>
      </c>
      <c r="CB134" s="46" t="s">
        <v>807</v>
      </c>
      <c r="CC134" s="31"/>
      <c r="CD134" s="31"/>
      <c r="CE134" s="31"/>
      <c r="CF134" s="31"/>
      <c r="CG134" s="73">
        <v>5.6326926816640661</v>
      </c>
      <c r="CH134" s="46" t="s">
        <v>807</v>
      </c>
      <c r="CI134" s="31"/>
      <c r="CJ134" s="31"/>
      <c r="CK134" s="31"/>
      <c r="CL134" s="31"/>
      <c r="CM134" s="73">
        <v>7.0032652570261442</v>
      </c>
      <c r="CN134" s="46" t="s">
        <v>807</v>
      </c>
      <c r="CO134" s="31"/>
      <c r="CP134" s="31"/>
      <c r="CQ134" s="31"/>
      <c r="CR134" s="31"/>
      <c r="CS134" s="73">
        <v>10.169230433910631</v>
      </c>
      <c r="CT134" s="46" t="s">
        <v>807</v>
      </c>
      <c r="CU134" s="73">
        <v>118</v>
      </c>
      <c r="CV134" s="73">
        <v>118</v>
      </c>
      <c r="CW134" s="73">
        <v>173</v>
      </c>
      <c r="CX134" s="73">
        <v>142.46361242112133</v>
      </c>
      <c r="CY134" s="73">
        <v>93.870779270602853</v>
      </c>
      <c r="CZ134" s="94" t="s">
        <v>807</v>
      </c>
      <c r="DA134" s="31">
        <v>0</v>
      </c>
      <c r="DB134" s="31">
        <v>0</v>
      </c>
      <c r="DC134" s="31">
        <v>0</v>
      </c>
      <c r="DD134" s="31">
        <v>0</v>
      </c>
      <c r="DE134" s="109">
        <v>0</v>
      </c>
      <c r="DF134" s="31">
        <v>0</v>
      </c>
    </row>
    <row r="135" spans="1:112" x14ac:dyDescent="0.25">
      <c r="A135" s="32">
        <v>271</v>
      </c>
      <c r="B135" s="15" t="s">
        <v>10</v>
      </c>
      <c r="C135" s="15" t="s">
        <v>793</v>
      </c>
      <c r="D135" s="15" t="s">
        <v>793</v>
      </c>
      <c r="E135" s="15" t="s">
        <v>793</v>
      </c>
      <c r="F135" s="15" t="s">
        <v>793</v>
      </c>
      <c r="G135" s="15" t="s">
        <v>793</v>
      </c>
      <c r="H135" s="15" t="s">
        <v>795</v>
      </c>
      <c r="I135" s="31"/>
      <c r="J135" s="31"/>
      <c r="K135" s="31"/>
      <c r="L135" s="31"/>
      <c r="M135" s="73">
        <v>2.8253318172728195</v>
      </c>
      <c r="N135" s="94">
        <v>33</v>
      </c>
      <c r="O135" s="31"/>
      <c r="P135" s="31"/>
      <c r="Q135" s="31"/>
      <c r="R135" s="31"/>
      <c r="S135" s="73">
        <v>21.972639138576078</v>
      </c>
      <c r="T135" s="46" t="s">
        <v>807</v>
      </c>
      <c r="U135" s="31"/>
      <c r="V135" s="31"/>
      <c r="W135" s="31"/>
      <c r="X135" s="31"/>
      <c r="Y135" s="73">
        <v>3.8259111053133474</v>
      </c>
      <c r="Z135" s="46" t="s">
        <v>807</v>
      </c>
      <c r="AA135" s="31"/>
      <c r="AB135" s="31"/>
      <c r="AC135" s="31"/>
      <c r="AD135" s="31"/>
      <c r="AE135" s="73">
        <v>20.273419838273629</v>
      </c>
      <c r="AF135" s="94">
        <v>63</v>
      </c>
      <c r="AG135" s="31"/>
      <c r="AH135" s="31"/>
      <c r="AI135" s="31"/>
      <c r="AJ135" s="31"/>
      <c r="AK135" s="73">
        <v>13.901252179760053</v>
      </c>
      <c r="AL135" s="94">
        <v>48</v>
      </c>
      <c r="AM135" s="31"/>
      <c r="AN135" s="31"/>
      <c r="AO135" s="31"/>
      <c r="AP135" s="31"/>
      <c r="AQ135" s="73">
        <v>11.745190775799969</v>
      </c>
      <c r="AR135" s="43">
        <v>32</v>
      </c>
      <c r="AS135" s="31"/>
      <c r="AT135" s="31"/>
      <c r="AU135" s="31"/>
      <c r="AV135" s="31"/>
      <c r="AW135" s="73">
        <v>16.757717873879148</v>
      </c>
      <c r="AX135" s="94">
        <v>48</v>
      </c>
      <c r="AY135" s="31"/>
      <c r="AZ135" s="31"/>
      <c r="BA135" s="31"/>
      <c r="BB135" s="31"/>
      <c r="BC135" s="73">
        <v>5.9301459539973118</v>
      </c>
      <c r="BD135" s="94">
        <v>57</v>
      </c>
      <c r="BE135" s="31"/>
      <c r="BF135" s="31"/>
      <c r="BG135" s="31"/>
      <c r="BH135" s="31"/>
      <c r="BI135" s="73">
        <v>14.572532692629718</v>
      </c>
      <c r="BJ135" s="94">
        <v>42</v>
      </c>
      <c r="BK135" s="31"/>
      <c r="BL135" s="31"/>
      <c r="BM135" s="31"/>
      <c r="BN135" s="31"/>
      <c r="BO135" s="73">
        <v>2.9406082249393473</v>
      </c>
      <c r="BP135" s="46" t="s">
        <v>807</v>
      </c>
      <c r="BQ135" s="31"/>
      <c r="BR135" s="31"/>
      <c r="BS135" s="31"/>
      <c r="BT135" s="31"/>
      <c r="BU135" s="73">
        <v>18.635076802990366</v>
      </c>
      <c r="BV135" s="46">
        <v>54</v>
      </c>
      <c r="BW135" s="31"/>
      <c r="BX135" s="31"/>
      <c r="BY135" s="31"/>
      <c r="BZ135" s="31"/>
      <c r="CA135" s="73">
        <v>24.506943873568673</v>
      </c>
      <c r="CB135" s="46" t="s">
        <v>807</v>
      </c>
      <c r="CC135" s="31"/>
      <c r="CD135" s="31"/>
      <c r="CE135" s="31"/>
      <c r="CF135" s="31"/>
      <c r="CG135" s="73">
        <v>10.21220619817718</v>
      </c>
      <c r="CH135" s="94">
        <v>51</v>
      </c>
      <c r="CI135" s="31"/>
      <c r="CJ135" s="31"/>
      <c r="CK135" s="31"/>
      <c r="CL135" s="31"/>
      <c r="CM135" s="73">
        <v>7.3492916539983293</v>
      </c>
      <c r="CN135" s="46" t="s">
        <v>807</v>
      </c>
      <c r="CO135" s="31"/>
      <c r="CP135" s="31"/>
      <c r="CQ135" s="31"/>
      <c r="CR135" s="31"/>
      <c r="CS135" s="73">
        <v>18.309437273014971</v>
      </c>
      <c r="CT135" s="94">
        <v>51</v>
      </c>
      <c r="CU135" s="73">
        <v>225</v>
      </c>
      <c r="CV135" s="73">
        <v>424</v>
      </c>
      <c r="CW135" s="73">
        <v>149</v>
      </c>
      <c r="CX135" s="73">
        <v>361.94366723586927</v>
      </c>
      <c r="CY135" s="73">
        <v>185.00222763092083</v>
      </c>
      <c r="CZ135" s="90">
        <v>389</v>
      </c>
      <c r="DA135" s="31">
        <v>1</v>
      </c>
      <c r="DB135" s="31">
        <v>1</v>
      </c>
      <c r="DC135" s="31">
        <v>0</v>
      </c>
      <c r="DD135" s="31">
        <v>1</v>
      </c>
      <c r="DE135" s="109">
        <v>0</v>
      </c>
      <c r="DF135" s="31">
        <v>1</v>
      </c>
    </row>
    <row r="136" spans="1:112" x14ac:dyDescent="0.25">
      <c r="A136" s="23">
        <v>273</v>
      </c>
      <c r="B136" s="15" t="s">
        <v>15</v>
      </c>
      <c r="C136" s="15" t="s">
        <v>793</v>
      </c>
      <c r="D136" s="15" t="s">
        <v>793</v>
      </c>
      <c r="E136" s="15" t="s">
        <v>793</v>
      </c>
      <c r="F136" s="15" t="s">
        <v>793</v>
      </c>
      <c r="G136" s="15" t="s">
        <v>793</v>
      </c>
      <c r="H136" s="31" t="s">
        <v>793</v>
      </c>
      <c r="I136" s="31"/>
      <c r="J136" s="31"/>
      <c r="K136" s="31"/>
      <c r="L136" s="31"/>
      <c r="M136" s="73">
        <v>7.9990488805809603</v>
      </c>
      <c r="N136" s="46" t="s">
        <v>807</v>
      </c>
      <c r="O136" s="31"/>
      <c r="P136" s="31"/>
      <c r="Q136" s="31"/>
      <c r="R136" s="31"/>
      <c r="S136" s="73">
        <v>7.8623593233601765</v>
      </c>
      <c r="T136" s="46" t="s">
        <v>807</v>
      </c>
      <c r="U136" s="31"/>
      <c r="V136" s="31"/>
      <c r="W136" s="31"/>
      <c r="X136" s="31"/>
      <c r="Y136" s="73">
        <v>3.0631768863440927</v>
      </c>
      <c r="Z136" s="46" t="s">
        <v>807</v>
      </c>
      <c r="AA136" s="31"/>
      <c r="AB136" s="31"/>
      <c r="AC136" s="31"/>
      <c r="AD136" s="31"/>
      <c r="AE136" s="73">
        <v>8.5564880996118085</v>
      </c>
      <c r="AF136" s="46" t="s">
        <v>807</v>
      </c>
      <c r="AG136" s="31"/>
      <c r="AH136" s="31"/>
      <c r="AI136" s="31"/>
      <c r="AJ136" s="31"/>
      <c r="AK136" s="73">
        <v>6.9771872357672509</v>
      </c>
      <c r="AL136" s="46" t="s">
        <v>807</v>
      </c>
      <c r="AM136" s="31"/>
      <c r="AN136" s="31"/>
      <c r="AO136" s="31"/>
      <c r="AP136" s="31"/>
      <c r="AQ136" s="73">
        <v>5.1219527349856513</v>
      </c>
      <c r="AR136" s="44" t="s">
        <v>807</v>
      </c>
      <c r="AS136" s="31"/>
      <c r="AT136" s="31"/>
      <c r="AU136" s="31"/>
      <c r="AV136" s="31"/>
      <c r="AW136" s="73">
        <v>7.7541045456596196</v>
      </c>
      <c r="AX136" s="46" t="s">
        <v>807</v>
      </c>
      <c r="AY136" s="31"/>
      <c r="AZ136" s="31"/>
      <c r="BA136" s="31"/>
      <c r="BB136" s="31"/>
      <c r="BC136" s="73">
        <v>4.2916001951510161</v>
      </c>
      <c r="BD136" s="46" t="s">
        <v>807</v>
      </c>
      <c r="BE136" s="31"/>
      <c r="BF136" s="31"/>
      <c r="BG136" s="31"/>
      <c r="BH136" s="31"/>
      <c r="BI136" s="73">
        <v>6.5189948005222913</v>
      </c>
      <c r="BJ136" s="46" t="s">
        <v>807</v>
      </c>
      <c r="BK136" s="31"/>
      <c r="BL136" s="31"/>
      <c r="BM136" s="31"/>
      <c r="BN136" s="31"/>
      <c r="BO136" s="73">
        <v>2.8029389009573453</v>
      </c>
      <c r="BP136" s="46" t="s">
        <v>807</v>
      </c>
      <c r="BQ136" s="31"/>
      <c r="BR136" s="31"/>
      <c r="BS136" s="31"/>
      <c r="BT136" s="31"/>
      <c r="BU136" s="73">
        <v>7.7611751892591316</v>
      </c>
      <c r="BV136" s="46" t="s">
        <v>807</v>
      </c>
      <c r="BW136" s="31"/>
      <c r="BX136" s="31"/>
      <c r="BY136" s="31"/>
      <c r="BZ136" s="31"/>
      <c r="CA136" s="73">
        <v>8.6509266698828675</v>
      </c>
      <c r="CB136" s="46" t="s">
        <v>807</v>
      </c>
      <c r="CC136" s="31"/>
      <c r="CD136" s="31"/>
      <c r="CE136" s="31"/>
      <c r="CF136" s="31"/>
      <c r="CG136" s="73">
        <v>5.6728715362904039</v>
      </c>
      <c r="CH136" s="46" t="s">
        <v>807</v>
      </c>
      <c r="CI136" s="31"/>
      <c r="CJ136" s="31"/>
      <c r="CK136" s="31"/>
      <c r="CL136" s="31"/>
      <c r="CM136" s="73">
        <v>4.1563281588887317</v>
      </c>
      <c r="CN136" s="46" t="s">
        <v>807</v>
      </c>
      <c r="CO136" s="31"/>
      <c r="CP136" s="31"/>
      <c r="CQ136" s="31"/>
      <c r="CR136" s="31"/>
      <c r="CS136" s="73">
        <v>7.638711093300123</v>
      </c>
      <c r="CT136" s="46" t="s">
        <v>807</v>
      </c>
      <c r="CU136" s="73">
        <v>98</v>
      </c>
      <c r="CV136" s="73">
        <v>137</v>
      </c>
      <c r="CW136" s="73">
        <v>163</v>
      </c>
      <c r="CX136" s="73">
        <v>120</v>
      </c>
      <c r="CY136" s="73">
        <v>82.537215174829484</v>
      </c>
      <c r="CZ136" s="94" t="s">
        <v>807</v>
      </c>
      <c r="DA136" s="31">
        <v>0</v>
      </c>
      <c r="DB136" s="31">
        <v>0</v>
      </c>
      <c r="DC136" s="31">
        <v>0</v>
      </c>
      <c r="DD136" s="31">
        <v>0</v>
      </c>
      <c r="DE136" s="109">
        <v>0</v>
      </c>
      <c r="DF136" s="31">
        <v>0</v>
      </c>
    </row>
    <row r="137" spans="1:112" x14ac:dyDescent="0.25">
      <c r="A137" s="32">
        <v>275</v>
      </c>
      <c r="B137" s="15" t="s">
        <v>10</v>
      </c>
      <c r="C137" s="15" t="s">
        <v>793</v>
      </c>
      <c r="D137" s="15" t="s">
        <v>793</v>
      </c>
      <c r="E137" s="15" t="s">
        <v>793</v>
      </c>
      <c r="F137" s="15" t="s">
        <v>793</v>
      </c>
      <c r="G137" s="15" t="s">
        <v>793</v>
      </c>
      <c r="H137" s="31" t="s">
        <v>794</v>
      </c>
      <c r="I137" s="31"/>
      <c r="J137" s="31"/>
      <c r="K137" s="31"/>
      <c r="L137" s="31"/>
      <c r="M137" s="73">
        <v>4.6704652395950346</v>
      </c>
      <c r="N137" s="46" t="s">
        <v>807</v>
      </c>
      <c r="O137" s="31"/>
      <c r="P137" s="31"/>
      <c r="Q137" s="31"/>
      <c r="R137" s="31"/>
      <c r="S137" s="73">
        <v>33.495283777248787</v>
      </c>
      <c r="T137" s="94">
        <v>67</v>
      </c>
      <c r="U137" s="31"/>
      <c r="V137" s="31"/>
      <c r="W137" s="31"/>
      <c r="X137" s="31"/>
      <c r="Y137" s="73">
        <v>6.1002678827911243</v>
      </c>
      <c r="Z137" s="46" t="s">
        <v>807</v>
      </c>
      <c r="AA137" s="31"/>
      <c r="AB137" s="31"/>
      <c r="AC137" s="31"/>
      <c r="AD137" s="31"/>
      <c r="AE137" s="73">
        <v>169.77933327686645</v>
      </c>
      <c r="AF137" s="94">
        <v>320</v>
      </c>
      <c r="AG137" s="31"/>
      <c r="AH137" s="31"/>
      <c r="AI137" s="31"/>
      <c r="AJ137" s="31"/>
      <c r="AK137" s="73">
        <v>86.685628062691322</v>
      </c>
      <c r="AL137" s="94">
        <v>175</v>
      </c>
      <c r="AM137" s="31"/>
      <c r="AN137" s="31"/>
      <c r="AO137" s="31"/>
      <c r="AP137" s="31"/>
      <c r="AQ137" s="73">
        <v>76.523713454221706</v>
      </c>
      <c r="AR137" s="43">
        <v>205</v>
      </c>
      <c r="AS137" s="31"/>
      <c r="AT137" s="31"/>
      <c r="AU137" s="31"/>
      <c r="AV137" s="31"/>
      <c r="AW137" s="73">
        <v>99.654784622750398</v>
      </c>
      <c r="AX137" s="94">
        <v>239</v>
      </c>
      <c r="AY137" s="31"/>
      <c r="AZ137" s="31"/>
      <c r="BA137" s="31"/>
      <c r="BB137" s="31"/>
      <c r="BC137" s="73">
        <v>18.084587858133201</v>
      </c>
      <c r="BD137" s="46" t="s">
        <v>807</v>
      </c>
      <c r="BE137" s="31"/>
      <c r="BF137" s="31"/>
      <c r="BG137" s="31"/>
      <c r="BH137" s="31"/>
      <c r="BI137" s="73">
        <v>70.610687327197553</v>
      </c>
      <c r="BJ137" s="94">
        <v>157</v>
      </c>
      <c r="BK137" s="31"/>
      <c r="BL137" s="31"/>
      <c r="BM137" s="31"/>
      <c r="BN137" s="31"/>
      <c r="BO137" s="73">
        <v>3.3490530078943856</v>
      </c>
      <c r="BP137" s="46" t="s">
        <v>807</v>
      </c>
      <c r="BQ137" s="31"/>
      <c r="BR137" s="31"/>
      <c r="BS137" s="31"/>
      <c r="BT137" s="31"/>
      <c r="BU137" s="73">
        <v>149.47754214260058</v>
      </c>
      <c r="BV137" s="46">
        <v>249</v>
      </c>
      <c r="BW137" s="31"/>
      <c r="BX137" s="31"/>
      <c r="BY137" s="31"/>
      <c r="BZ137" s="31"/>
      <c r="CA137" s="73">
        <v>158.58510770795041</v>
      </c>
      <c r="CB137" s="94">
        <v>268</v>
      </c>
      <c r="CC137" s="31"/>
      <c r="CD137" s="31"/>
      <c r="CE137" s="31"/>
      <c r="CF137" s="31"/>
      <c r="CG137" s="73">
        <v>53.69928291866141</v>
      </c>
      <c r="CH137" s="94">
        <v>157</v>
      </c>
      <c r="CI137" s="31"/>
      <c r="CJ137" s="31"/>
      <c r="CK137" s="31"/>
      <c r="CL137" s="31"/>
      <c r="CM137" s="73">
        <v>17.461756864381357</v>
      </c>
      <c r="CN137" s="46" t="s">
        <v>807</v>
      </c>
      <c r="CO137" s="31"/>
      <c r="CP137" s="31"/>
      <c r="CQ137" s="31"/>
      <c r="CR137" s="31"/>
      <c r="CS137" s="73">
        <v>84.391596283689211</v>
      </c>
      <c r="CT137" s="94">
        <v>220</v>
      </c>
      <c r="CU137" s="73">
        <v>508</v>
      </c>
      <c r="CV137" s="73">
        <v>484</v>
      </c>
      <c r="CW137" s="73">
        <v>892</v>
      </c>
      <c r="CX137" s="73">
        <v>901.91373042784323</v>
      </c>
      <c r="CY137" s="73">
        <v>1009.8140373289447</v>
      </c>
      <c r="CZ137" s="90">
        <v>2057</v>
      </c>
      <c r="DA137" s="31">
        <v>1</v>
      </c>
      <c r="DB137" s="31">
        <v>1</v>
      </c>
      <c r="DC137" s="31">
        <v>2</v>
      </c>
      <c r="DD137" s="31">
        <v>2</v>
      </c>
      <c r="DE137" s="109">
        <v>3</v>
      </c>
      <c r="DF137" s="31">
        <v>3</v>
      </c>
    </row>
    <row r="138" spans="1:112" x14ac:dyDescent="0.25">
      <c r="A138" s="23">
        <v>277</v>
      </c>
      <c r="B138" s="15" t="s">
        <v>15</v>
      </c>
      <c r="C138" s="15" t="s">
        <v>793</v>
      </c>
      <c r="D138" s="15" t="s">
        <v>793</v>
      </c>
      <c r="E138" s="15" t="s">
        <v>793</v>
      </c>
      <c r="F138" s="15" t="s">
        <v>796</v>
      </c>
      <c r="G138" s="15" t="s">
        <v>795</v>
      </c>
      <c r="H138" s="31" t="s">
        <v>793</v>
      </c>
      <c r="I138" s="31"/>
      <c r="J138" s="31"/>
      <c r="K138" s="31"/>
      <c r="L138" s="31"/>
      <c r="M138" s="73">
        <v>5.7666279154610525</v>
      </c>
      <c r="N138" s="46" t="s">
        <v>807</v>
      </c>
      <c r="O138" s="31"/>
      <c r="P138" s="31"/>
      <c r="Q138" s="31"/>
      <c r="R138" s="31"/>
      <c r="S138" s="73">
        <v>9.9643153304743439</v>
      </c>
      <c r="T138" s="46" t="s">
        <v>807</v>
      </c>
      <c r="U138" s="31"/>
      <c r="V138" s="31"/>
      <c r="W138" s="31"/>
      <c r="X138" s="31"/>
      <c r="Y138" s="73">
        <v>3.370456004652763</v>
      </c>
      <c r="Z138" s="46" t="s">
        <v>807</v>
      </c>
      <c r="AA138" s="31"/>
      <c r="AB138" s="31"/>
      <c r="AC138" s="31"/>
      <c r="AD138" s="31"/>
      <c r="AE138" s="73">
        <v>12.456262721657891</v>
      </c>
      <c r="AF138" s="94">
        <v>26</v>
      </c>
      <c r="AG138" s="31"/>
      <c r="AH138" s="31"/>
      <c r="AI138" s="31"/>
      <c r="AJ138" s="31"/>
      <c r="AK138" s="73">
        <v>8.695934241916607</v>
      </c>
      <c r="AL138" s="46" t="s">
        <v>807</v>
      </c>
      <c r="AM138" s="31"/>
      <c r="AN138" s="31"/>
      <c r="AO138" s="31"/>
      <c r="AP138" s="31"/>
      <c r="AQ138" s="73">
        <v>7.1407830130114203</v>
      </c>
      <c r="AR138" s="44" t="s">
        <v>807</v>
      </c>
      <c r="AS138" s="31"/>
      <c r="AT138" s="31"/>
      <c r="AU138" s="31"/>
      <c r="AV138" s="31"/>
      <c r="AW138" s="73">
        <v>9.3383868784810176</v>
      </c>
      <c r="AX138" s="46" t="s">
        <v>807</v>
      </c>
      <c r="AY138" s="31"/>
      <c r="AZ138" s="31"/>
      <c r="BA138" s="31"/>
      <c r="BB138" s="31"/>
      <c r="BC138" s="73">
        <v>4.6754256699848264</v>
      </c>
      <c r="BD138" s="46" t="s">
        <v>807</v>
      </c>
      <c r="BE138" s="31"/>
      <c r="BF138" s="31"/>
      <c r="BG138" s="31"/>
      <c r="BH138" s="31"/>
      <c r="BI138" s="73">
        <v>7.9358569986053844</v>
      </c>
      <c r="BJ138" s="46" t="s">
        <v>807</v>
      </c>
      <c r="BK138" s="31"/>
      <c r="BL138" s="31"/>
      <c r="BM138" s="31"/>
      <c r="BN138" s="31"/>
      <c r="BO138" s="73">
        <v>3.2355103757619843</v>
      </c>
      <c r="BP138" s="46" t="s">
        <v>807</v>
      </c>
      <c r="BQ138" s="31"/>
      <c r="BR138" s="31"/>
      <c r="BS138" s="31"/>
      <c r="BT138" s="31"/>
      <c r="BU138" s="73">
        <v>11.180968025845459</v>
      </c>
      <c r="BV138" s="46" t="s">
        <v>807</v>
      </c>
      <c r="BW138" s="31"/>
      <c r="BX138" s="31"/>
      <c r="BY138" s="31"/>
      <c r="BZ138" s="31"/>
      <c r="CA138" s="73">
        <v>9.0353208875031346</v>
      </c>
      <c r="CB138" s="46" t="s">
        <v>807</v>
      </c>
      <c r="CC138" s="31"/>
      <c r="CD138" s="31"/>
      <c r="CE138" s="31"/>
      <c r="CF138" s="31"/>
      <c r="CG138" s="73">
        <v>6.5025954624516276</v>
      </c>
      <c r="CH138" s="46" t="s">
        <v>807</v>
      </c>
      <c r="CI138" s="31"/>
      <c r="CJ138" s="31"/>
      <c r="CK138" s="31"/>
      <c r="CL138" s="31"/>
      <c r="CM138" s="73">
        <v>4.7922968389877267</v>
      </c>
      <c r="CN138" s="46" t="s">
        <v>807</v>
      </c>
      <c r="CO138" s="31"/>
      <c r="CP138" s="31"/>
      <c r="CQ138" s="31"/>
      <c r="CR138" s="31"/>
      <c r="CS138" s="73">
        <v>9.4961713500661205</v>
      </c>
      <c r="CT138" s="46" t="s">
        <v>807</v>
      </c>
      <c r="CU138" s="73">
        <v>322</v>
      </c>
      <c r="CV138" s="73">
        <v>232</v>
      </c>
      <c r="CW138" s="73">
        <v>217</v>
      </c>
      <c r="CX138" s="73">
        <v>209.66625744901967</v>
      </c>
      <c r="CY138" s="73">
        <v>103.14485812941548</v>
      </c>
      <c r="CZ138" s="90">
        <v>26</v>
      </c>
      <c r="DA138" s="31">
        <v>1</v>
      </c>
      <c r="DB138" s="31">
        <v>1</v>
      </c>
      <c r="DC138" s="31">
        <v>1</v>
      </c>
      <c r="DD138" s="31">
        <v>1</v>
      </c>
      <c r="DE138" s="109">
        <v>0</v>
      </c>
      <c r="DF138" s="31">
        <v>0</v>
      </c>
    </row>
    <row r="139" spans="1:112" x14ac:dyDescent="0.25">
      <c r="A139" s="23">
        <v>279</v>
      </c>
      <c r="B139" s="15" t="s">
        <v>15</v>
      </c>
      <c r="C139" s="15" t="s">
        <v>793</v>
      </c>
      <c r="D139" s="15" t="s">
        <v>793</v>
      </c>
      <c r="E139" s="15" t="s">
        <v>793</v>
      </c>
      <c r="F139" s="15" t="s">
        <v>793</v>
      </c>
      <c r="G139" s="15" t="s">
        <v>793</v>
      </c>
      <c r="H139" s="31" t="s">
        <v>793</v>
      </c>
      <c r="I139" s="31"/>
      <c r="J139" s="31"/>
      <c r="K139" s="31"/>
      <c r="L139" s="31"/>
      <c r="M139" s="73">
        <v>5.5082189897286771</v>
      </c>
      <c r="N139" s="46" t="s">
        <v>807</v>
      </c>
      <c r="O139" s="31"/>
      <c r="P139" s="31"/>
      <c r="Q139" s="31"/>
      <c r="R139" s="31"/>
      <c r="S139" s="73">
        <v>8.6812985564661034</v>
      </c>
      <c r="T139" s="46" t="s">
        <v>807</v>
      </c>
      <c r="U139" s="31"/>
      <c r="V139" s="31"/>
      <c r="W139" s="31"/>
      <c r="X139" s="31"/>
      <c r="Y139" s="73">
        <v>3.336221479591694</v>
      </c>
      <c r="Z139" s="46" t="s">
        <v>807</v>
      </c>
      <c r="AA139" s="31"/>
      <c r="AB139" s="31"/>
      <c r="AC139" s="31"/>
      <c r="AD139" s="31"/>
      <c r="AE139" s="73">
        <v>8.9696607802920116</v>
      </c>
      <c r="AF139" s="94">
        <v>29</v>
      </c>
      <c r="AG139" s="31"/>
      <c r="AH139" s="31"/>
      <c r="AI139" s="31"/>
      <c r="AJ139" s="31"/>
      <c r="AK139" s="73">
        <v>6.722686318278865</v>
      </c>
      <c r="AL139" s="46" t="s">
        <v>807</v>
      </c>
      <c r="AM139" s="31"/>
      <c r="AN139" s="31"/>
      <c r="AO139" s="31"/>
      <c r="AP139" s="31"/>
      <c r="AQ139" s="73">
        <v>5.6002804023813448</v>
      </c>
      <c r="AR139" s="44" t="s">
        <v>807</v>
      </c>
      <c r="AS139" s="31"/>
      <c r="AT139" s="31"/>
      <c r="AU139" s="31"/>
      <c r="AV139" s="31"/>
      <c r="AW139" s="73">
        <v>8.7685362917592897</v>
      </c>
      <c r="AX139" s="46" t="s">
        <v>807</v>
      </c>
      <c r="AY139" s="31"/>
      <c r="AZ139" s="31"/>
      <c r="BA139" s="31"/>
      <c r="BB139" s="31"/>
      <c r="BC139" s="73">
        <v>4.698062450821487</v>
      </c>
      <c r="BD139" s="94">
        <v>26</v>
      </c>
      <c r="BE139" s="31"/>
      <c r="BF139" s="31"/>
      <c r="BG139" s="31"/>
      <c r="BH139" s="31"/>
      <c r="BI139" s="73">
        <v>7.0808771385736931</v>
      </c>
      <c r="BJ139" s="46" t="s">
        <v>807</v>
      </c>
      <c r="BK139" s="31"/>
      <c r="BL139" s="31"/>
      <c r="BM139" s="31"/>
      <c r="BN139" s="31"/>
      <c r="BO139" s="73">
        <v>2.9368210294593959</v>
      </c>
      <c r="BP139" s="46" t="s">
        <v>807</v>
      </c>
      <c r="BQ139" s="31"/>
      <c r="BR139" s="31"/>
      <c r="BS139" s="31"/>
      <c r="BT139" s="31"/>
      <c r="BU139" s="73">
        <v>8.0588490754368056</v>
      </c>
      <c r="BV139" s="46" t="s">
        <v>807</v>
      </c>
      <c r="BW139" s="31"/>
      <c r="BX139" s="31"/>
      <c r="BY139" s="31"/>
      <c r="BZ139" s="31"/>
      <c r="CA139" s="73">
        <v>8.9935490435909173</v>
      </c>
      <c r="CB139" s="46" t="s">
        <v>807</v>
      </c>
      <c r="CC139" s="31"/>
      <c r="CD139" s="31"/>
      <c r="CE139" s="31"/>
      <c r="CF139" s="31"/>
      <c r="CG139" s="73">
        <v>6.0988248841811323</v>
      </c>
      <c r="CH139" s="46" t="s">
        <v>807</v>
      </c>
      <c r="CI139" s="31"/>
      <c r="CJ139" s="31"/>
      <c r="CK139" s="31"/>
      <c r="CL139" s="31"/>
      <c r="CM139" s="73">
        <v>4.4971401028746705</v>
      </c>
      <c r="CN139" s="46" t="s">
        <v>807</v>
      </c>
      <c r="CO139" s="31"/>
      <c r="CP139" s="31"/>
      <c r="CQ139" s="31"/>
      <c r="CR139" s="31"/>
      <c r="CS139" s="73">
        <v>8.258474314167076</v>
      </c>
      <c r="CT139" s="46" t="s">
        <v>807</v>
      </c>
      <c r="CU139" s="73">
        <v>121</v>
      </c>
      <c r="CV139" s="73">
        <v>165</v>
      </c>
      <c r="CW139" s="73">
        <v>134</v>
      </c>
      <c r="CX139" s="73">
        <v>318</v>
      </c>
      <c r="CY139" s="73">
        <v>88.003219417053003</v>
      </c>
      <c r="CZ139" s="90">
        <v>29</v>
      </c>
      <c r="DA139" s="31">
        <v>0</v>
      </c>
      <c r="DB139" s="31">
        <v>0</v>
      </c>
      <c r="DC139" s="31">
        <v>0</v>
      </c>
      <c r="DD139" s="31">
        <v>1</v>
      </c>
      <c r="DE139" s="109">
        <v>0</v>
      </c>
      <c r="DF139" s="31">
        <v>0</v>
      </c>
    </row>
    <row r="140" spans="1:112" x14ac:dyDescent="0.25">
      <c r="A140" s="23">
        <v>281</v>
      </c>
      <c r="B140" s="15" t="s">
        <v>15</v>
      </c>
      <c r="C140" s="15" t="s">
        <v>793</v>
      </c>
      <c r="D140" s="15" t="s">
        <v>793</v>
      </c>
      <c r="E140" s="15" t="s">
        <v>793</v>
      </c>
      <c r="F140" s="15" t="s">
        <v>793</v>
      </c>
      <c r="G140" s="15" t="s">
        <v>793</v>
      </c>
      <c r="H140" s="31" t="s">
        <v>794</v>
      </c>
      <c r="I140" s="31"/>
      <c r="J140" s="31"/>
      <c r="K140" s="31"/>
      <c r="L140" s="31"/>
      <c r="M140" s="73">
        <v>12.349398712100919</v>
      </c>
      <c r="N140" s="46" t="s">
        <v>807</v>
      </c>
      <c r="O140" s="31"/>
      <c r="P140" s="31"/>
      <c r="Q140" s="31"/>
      <c r="R140" s="31"/>
      <c r="S140" s="73">
        <v>19.398230674410833</v>
      </c>
      <c r="T140" s="46" t="s">
        <v>807</v>
      </c>
      <c r="U140" s="31"/>
      <c r="V140" s="31"/>
      <c r="W140" s="31"/>
      <c r="X140" s="31"/>
      <c r="Y140" s="73">
        <v>7.8790298006954984</v>
      </c>
      <c r="Z140" s="46" t="s">
        <v>807</v>
      </c>
      <c r="AA140" s="31"/>
      <c r="AB140" s="31"/>
      <c r="AC140" s="31"/>
      <c r="AD140" s="31"/>
      <c r="AE140" s="73">
        <v>48.500238512939987</v>
      </c>
      <c r="AF140" s="94">
        <v>25</v>
      </c>
      <c r="AG140" s="31"/>
      <c r="AH140" s="31"/>
      <c r="AI140" s="31"/>
      <c r="AJ140" s="31"/>
      <c r="AK140" s="73">
        <v>23.600279044290229</v>
      </c>
      <c r="AL140" s="46" t="s">
        <v>807</v>
      </c>
      <c r="AM140" s="31"/>
      <c r="AN140" s="31"/>
      <c r="AO140" s="31"/>
      <c r="AP140" s="31"/>
      <c r="AQ140" s="73">
        <v>21.018761128888961</v>
      </c>
      <c r="AR140" s="44" t="s">
        <v>807</v>
      </c>
      <c r="AS140" s="31"/>
      <c r="AT140" s="31"/>
      <c r="AU140" s="31"/>
      <c r="AV140" s="31"/>
      <c r="AW140" s="73">
        <v>27.209108773570932</v>
      </c>
      <c r="AX140" s="46" t="s">
        <v>807</v>
      </c>
      <c r="AY140" s="31"/>
      <c r="AZ140" s="31"/>
      <c r="BA140" s="31"/>
      <c r="BB140" s="31"/>
      <c r="BC140" s="73">
        <v>7.5923599637706616</v>
      </c>
      <c r="BD140" s="46" t="s">
        <v>807</v>
      </c>
      <c r="BE140" s="31"/>
      <c r="BF140" s="31"/>
      <c r="BG140" s="31"/>
      <c r="BH140" s="31"/>
      <c r="BI140" s="73">
        <v>22.893876020137547</v>
      </c>
      <c r="BJ140" s="46" t="s">
        <v>807</v>
      </c>
      <c r="BK140" s="31"/>
      <c r="BL140" s="31"/>
      <c r="BM140" s="31"/>
      <c r="BN140" s="31"/>
      <c r="BO140" s="73">
        <v>6.661994683771316</v>
      </c>
      <c r="BP140" s="46" t="s">
        <v>807</v>
      </c>
      <c r="BQ140" s="31"/>
      <c r="BR140" s="31"/>
      <c r="BS140" s="31"/>
      <c r="BT140" s="31"/>
      <c r="BU140" s="73">
        <v>42.752445121952761</v>
      </c>
      <c r="BV140" s="46" t="s">
        <v>807</v>
      </c>
      <c r="BW140" s="31"/>
      <c r="BX140" s="31"/>
      <c r="BY140" s="31"/>
      <c r="BZ140" s="31"/>
      <c r="CA140" s="73">
        <v>40.733384778589517</v>
      </c>
      <c r="CB140" s="46" t="s">
        <v>807</v>
      </c>
      <c r="CC140" s="31"/>
      <c r="CD140" s="31"/>
      <c r="CE140" s="31"/>
      <c r="CF140" s="31"/>
      <c r="CG140" s="73">
        <v>14.969226073281517</v>
      </c>
      <c r="CH140" s="46" t="s">
        <v>807</v>
      </c>
      <c r="CI140" s="31"/>
      <c r="CJ140" s="31"/>
      <c r="CK140" s="31"/>
      <c r="CL140" s="31"/>
      <c r="CM140" s="73">
        <v>10.209712696778594</v>
      </c>
      <c r="CN140" s="46" t="s">
        <v>807</v>
      </c>
      <c r="CO140" s="31"/>
      <c r="CP140" s="31"/>
      <c r="CQ140" s="31"/>
      <c r="CR140" s="31"/>
      <c r="CS140" s="73">
        <v>26.206726441430529</v>
      </c>
      <c r="CT140" s="46" t="s">
        <v>807</v>
      </c>
      <c r="CU140" s="73">
        <v>506</v>
      </c>
      <c r="CV140" s="73">
        <v>438</v>
      </c>
      <c r="CW140" s="73">
        <v>478</v>
      </c>
      <c r="CX140" s="73">
        <v>445.95792447202439</v>
      </c>
      <c r="CY140" s="73">
        <v>312.03301375073818</v>
      </c>
      <c r="CZ140" s="90">
        <v>25</v>
      </c>
      <c r="DA140" s="31">
        <v>1</v>
      </c>
      <c r="DB140" s="31">
        <v>1</v>
      </c>
      <c r="DC140" s="31">
        <v>1</v>
      </c>
      <c r="DD140" s="31">
        <v>1</v>
      </c>
      <c r="DE140" s="109">
        <v>1</v>
      </c>
      <c r="DF140" s="31">
        <v>0</v>
      </c>
    </row>
    <row r="141" spans="1:112" x14ac:dyDescent="0.25">
      <c r="A141" s="23">
        <v>283</v>
      </c>
      <c r="B141" s="15" t="s">
        <v>15</v>
      </c>
      <c r="C141" s="15" t="s">
        <v>793</v>
      </c>
      <c r="D141" s="15" t="s">
        <v>793</v>
      </c>
      <c r="E141" s="15" t="s">
        <v>793</v>
      </c>
      <c r="F141" s="15" t="s">
        <v>793</v>
      </c>
      <c r="G141" s="15" t="s">
        <v>793</v>
      </c>
      <c r="H141" s="31" t="s">
        <v>793</v>
      </c>
      <c r="I141" s="31"/>
      <c r="J141" s="31"/>
      <c r="K141" s="31"/>
      <c r="L141" s="31"/>
      <c r="M141" s="73">
        <v>9.5362552407642216</v>
      </c>
      <c r="N141" s="46" t="s">
        <v>807</v>
      </c>
      <c r="O141" s="31"/>
      <c r="P141" s="31"/>
      <c r="Q141" s="31"/>
      <c r="R141" s="31"/>
      <c r="S141" s="73">
        <v>15.617844648635199</v>
      </c>
      <c r="T141" s="46" t="s">
        <v>807</v>
      </c>
      <c r="U141" s="31"/>
      <c r="V141" s="31"/>
      <c r="W141" s="31"/>
      <c r="X141" s="31"/>
      <c r="Y141" s="73">
        <v>4.2110799429652763</v>
      </c>
      <c r="Z141" s="46" t="s">
        <v>807</v>
      </c>
      <c r="AA141" s="31"/>
      <c r="AB141" s="31"/>
      <c r="AC141" s="31"/>
      <c r="AD141" s="31"/>
      <c r="AE141" s="73">
        <v>20.988971107101897</v>
      </c>
      <c r="AF141" s="46" t="s">
        <v>807</v>
      </c>
      <c r="AG141" s="31"/>
      <c r="AH141" s="31"/>
      <c r="AI141" s="31"/>
      <c r="AJ141" s="31"/>
      <c r="AK141" s="73">
        <v>13.931109752381893</v>
      </c>
      <c r="AL141" s="46" t="s">
        <v>807</v>
      </c>
      <c r="AM141" s="31"/>
      <c r="AN141" s="31"/>
      <c r="AO141" s="31"/>
      <c r="AP141" s="31"/>
      <c r="AQ141" s="73">
        <v>12.030417002657876</v>
      </c>
      <c r="AR141" s="44" t="s">
        <v>807</v>
      </c>
      <c r="AS141" s="31"/>
      <c r="AT141" s="31"/>
      <c r="AU141" s="31"/>
      <c r="AV141" s="31"/>
      <c r="AW141" s="73">
        <v>13.605130884166861</v>
      </c>
      <c r="AX141" s="46" t="s">
        <v>807</v>
      </c>
      <c r="AY141" s="31"/>
      <c r="AZ141" s="31"/>
      <c r="BA141" s="31"/>
      <c r="BB141" s="31"/>
      <c r="BC141" s="73">
        <v>5.7810839986040694</v>
      </c>
      <c r="BD141" s="46" t="s">
        <v>807</v>
      </c>
      <c r="BE141" s="31"/>
      <c r="BF141" s="31"/>
      <c r="BG141" s="31"/>
      <c r="BH141" s="31"/>
      <c r="BI141" s="73">
        <v>9.7708332167193461</v>
      </c>
      <c r="BJ141" s="46" t="s">
        <v>807</v>
      </c>
      <c r="BK141" s="31"/>
      <c r="BL141" s="31"/>
      <c r="BM141" s="31"/>
      <c r="BN141" s="31"/>
      <c r="BO141" s="73">
        <v>3.7463111100112658</v>
      </c>
      <c r="BP141" s="46" t="s">
        <v>807</v>
      </c>
      <c r="BQ141" s="31"/>
      <c r="BR141" s="31"/>
      <c r="BS141" s="31"/>
      <c r="BT141" s="31"/>
      <c r="BU141" s="73">
        <v>17.544296026144835</v>
      </c>
      <c r="BV141" s="46" t="s">
        <v>807</v>
      </c>
      <c r="BW141" s="31"/>
      <c r="BX141" s="31"/>
      <c r="BY141" s="31"/>
      <c r="BZ141" s="31"/>
      <c r="CA141" s="73">
        <v>11.034640189623579</v>
      </c>
      <c r="CB141" s="46" t="s">
        <v>807</v>
      </c>
      <c r="CC141" s="31"/>
      <c r="CD141" s="31"/>
      <c r="CE141" s="31"/>
      <c r="CF141" s="31"/>
      <c r="CG141" s="73">
        <v>8.9492761122892013</v>
      </c>
      <c r="CH141" s="46" t="s">
        <v>807</v>
      </c>
      <c r="CI141" s="31"/>
      <c r="CJ141" s="31"/>
      <c r="CK141" s="31"/>
      <c r="CL141" s="31"/>
      <c r="CM141" s="73">
        <v>5.6186546101807213</v>
      </c>
      <c r="CN141" s="46" t="s">
        <v>807</v>
      </c>
      <c r="CO141" s="31"/>
      <c r="CP141" s="31"/>
      <c r="CQ141" s="31"/>
      <c r="CR141" s="31"/>
      <c r="CS141" s="73">
        <v>12.813182794802906</v>
      </c>
      <c r="CT141" s="46" t="s">
        <v>807</v>
      </c>
      <c r="CU141" s="73">
        <v>194</v>
      </c>
      <c r="CV141" s="73">
        <v>438</v>
      </c>
      <c r="CW141" s="73">
        <v>358</v>
      </c>
      <c r="CX141" s="73">
        <v>517.29735909872761</v>
      </c>
      <c r="CY141" s="73">
        <v>149.86174739768086</v>
      </c>
      <c r="CZ141" s="94" t="s">
        <v>807</v>
      </c>
      <c r="DA141" s="31">
        <v>0</v>
      </c>
      <c r="DB141" s="31">
        <v>1</v>
      </c>
      <c r="DC141" s="31">
        <v>1</v>
      </c>
      <c r="DD141" s="31">
        <v>1</v>
      </c>
      <c r="DE141" s="109">
        <v>0</v>
      </c>
      <c r="DF141" s="31">
        <v>0</v>
      </c>
    </row>
    <row r="142" spans="1:112" x14ac:dyDescent="0.25">
      <c r="A142" s="23">
        <v>285</v>
      </c>
      <c r="B142" s="29" t="s">
        <v>15</v>
      </c>
      <c r="C142" s="29" t="s">
        <v>793</v>
      </c>
      <c r="D142" s="29" t="s">
        <v>793</v>
      </c>
      <c r="E142" s="29" t="s">
        <v>793</v>
      </c>
      <c r="F142" s="29" t="s">
        <v>793</v>
      </c>
      <c r="G142" s="29" t="s">
        <v>793</v>
      </c>
      <c r="H142" s="29" t="s">
        <v>795</v>
      </c>
      <c r="I142" s="30"/>
      <c r="J142" s="30"/>
      <c r="K142" s="30"/>
      <c r="L142" s="30"/>
      <c r="M142" s="113">
        <v>5.265086740609549</v>
      </c>
      <c r="N142" s="44" t="s">
        <v>807</v>
      </c>
      <c r="O142" s="30"/>
      <c r="P142" s="30"/>
      <c r="Q142" s="30"/>
      <c r="R142" s="30"/>
      <c r="S142" s="113">
        <v>9.1795661018558032</v>
      </c>
      <c r="T142" s="44" t="s">
        <v>807</v>
      </c>
      <c r="U142" s="30"/>
      <c r="V142" s="30"/>
      <c r="W142" s="30"/>
      <c r="X142" s="30"/>
      <c r="Y142" s="113">
        <v>3.5550658129159114</v>
      </c>
      <c r="Z142" s="44" t="s">
        <v>807</v>
      </c>
      <c r="AA142" s="30"/>
      <c r="AB142" s="30"/>
      <c r="AC142" s="30"/>
      <c r="AD142" s="30"/>
      <c r="AE142" s="113">
        <v>14.02672823648388</v>
      </c>
      <c r="AF142" s="44" t="s">
        <v>807</v>
      </c>
      <c r="AG142" s="30"/>
      <c r="AH142" s="30"/>
      <c r="AI142" s="30"/>
      <c r="AJ142" s="30"/>
      <c r="AK142" s="113">
        <v>9.5074989526494029</v>
      </c>
      <c r="AL142" s="44" t="s">
        <v>807</v>
      </c>
      <c r="AM142" s="30"/>
      <c r="AN142" s="30"/>
      <c r="AO142" s="30"/>
      <c r="AP142" s="30"/>
      <c r="AQ142" s="113">
        <v>7.9449516673602529</v>
      </c>
      <c r="AR142" s="44" t="s">
        <v>807</v>
      </c>
      <c r="AS142" s="30"/>
      <c r="AT142" s="30"/>
      <c r="AU142" s="30"/>
      <c r="AV142" s="30"/>
      <c r="AW142" s="113">
        <v>10.661864376114172</v>
      </c>
      <c r="AX142" s="44" t="s">
        <v>807</v>
      </c>
      <c r="AY142" s="30"/>
      <c r="AZ142" s="30"/>
      <c r="BA142" s="30"/>
      <c r="BB142" s="30"/>
      <c r="BC142" s="113">
        <v>4.5859592966634741</v>
      </c>
      <c r="BD142" s="44" t="s">
        <v>807</v>
      </c>
      <c r="BE142" s="30"/>
      <c r="BF142" s="30"/>
      <c r="BG142" s="30"/>
      <c r="BH142" s="30"/>
      <c r="BI142" s="113">
        <v>9.0614447387656689</v>
      </c>
      <c r="BJ142" s="44" t="s">
        <v>807</v>
      </c>
      <c r="BK142" s="30"/>
      <c r="BL142" s="30"/>
      <c r="BM142" s="30"/>
      <c r="BN142" s="30"/>
      <c r="BO142" s="113">
        <v>2.8331105267241612</v>
      </c>
      <c r="BP142" s="44" t="s">
        <v>807</v>
      </c>
      <c r="BQ142" s="30"/>
      <c r="BR142" s="30"/>
      <c r="BS142" s="30"/>
      <c r="BT142" s="30"/>
      <c r="BU142" s="113">
        <v>12.540990568041224</v>
      </c>
      <c r="BV142" s="44" t="s">
        <v>807</v>
      </c>
      <c r="BW142" s="30"/>
      <c r="BX142" s="30"/>
      <c r="BY142" s="30"/>
      <c r="BZ142" s="30"/>
      <c r="CA142" s="113">
        <v>9.7097884974186552</v>
      </c>
      <c r="CB142" s="44" t="s">
        <v>807</v>
      </c>
      <c r="CC142" s="30"/>
      <c r="CD142" s="30"/>
      <c r="CE142" s="30"/>
      <c r="CF142" s="30"/>
      <c r="CG142" s="113">
        <v>6.9651572835700524</v>
      </c>
      <c r="CH142" s="44" t="s">
        <v>807</v>
      </c>
      <c r="CI142" s="30"/>
      <c r="CJ142" s="30"/>
      <c r="CK142" s="30"/>
      <c r="CL142" s="30"/>
      <c r="CM142" s="113">
        <v>4.7921778441590943</v>
      </c>
      <c r="CN142" s="44" t="s">
        <v>807</v>
      </c>
      <c r="CO142" s="30"/>
      <c r="CP142" s="30"/>
      <c r="CQ142" s="30"/>
      <c r="CR142" s="30"/>
      <c r="CS142" s="113">
        <v>11.025570224836976</v>
      </c>
      <c r="CT142" s="44" t="s">
        <v>807</v>
      </c>
      <c r="CU142" s="113">
        <v>261</v>
      </c>
      <c r="CV142" s="113">
        <v>907</v>
      </c>
      <c r="CW142" s="113">
        <v>295</v>
      </c>
      <c r="CX142" s="113">
        <v>269</v>
      </c>
      <c r="CY142" s="113">
        <v>111.80391483089525</v>
      </c>
      <c r="CZ142" s="43" t="s">
        <v>807</v>
      </c>
      <c r="DA142" s="30">
        <v>1</v>
      </c>
      <c r="DB142" s="30">
        <v>2</v>
      </c>
      <c r="DC142" s="30">
        <v>1</v>
      </c>
      <c r="DD142" s="30">
        <v>1</v>
      </c>
      <c r="DE142" s="110">
        <v>0</v>
      </c>
      <c r="DF142" s="30">
        <v>0</v>
      </c>
      <c r="DG142" s="3"/>
      <c r="DH142" s="3"/>
    </row>
    <row r="143" spans="1:112" x14ac:dyDescent="0.25">
      <c r="A143" s="23">
        <v>287</v>
      </c>
      <c r="B143" s="29" t="s">
        <v>15</v>
      </c>
      <c r="C143" s="29" t="s">
        <v>793</v>
      </c>
      <c r="D143" s="29" t="s">
        <v>793</v>
      </c>
      <c r="E143" s="29" t="s">
        <v>793</v>
      </c>
      <c r="F143" s="29" t="s">
        <v>793</v>
      </c>
      <c r="G143" s="29" t="s">
        <v>793</v>
      </c>
      <c r="H143" s="29" t="s">
        <v>795</v>
      </c>
      <c r="I143" s="30"/>
      <c r="J143" s="30"/>
      <c r="K143" s="30"/>
      <c r="L143" s="30"/>
      <c r="M143" s="113">
        <v>5.0043542356177912</v>
      </c>
      <c r="N143" s="44" t="s">
        <v>807</v>
      </c>
      <c r="O143" s="30"/>
      <c r="P143" s="30"/>
      <c r="Q143" s="30"/>
      <c r="R143" s="30"/>
      <c r="S143" s="113">
        <v>23.471294181686559</v>
      </c>
      <c r="T143" s="44" t="s">
        <v>807</v>
      </c>
      <c r="U143" s="30"/>
      <c r="V143" s="30"/>
      <c r="W143" s="30"/>
      <c r="X143" s="30"/>
      <c r="Y143" s="113">
        <v>3.2135035191140262</v>
      </c>
      <c r="Z143" s="44" t="s">
        <v>807</v>
      </c>
      <c r="AA143" s="30"/>
      <c r="AB143" s="30"/>
      <c r="AC143" s="30"/>
      <c r="AD143" s="30"/>
      <c r="AE143" s="113">
        <v>12.211332932080166</v>
      </c>
      <c r="AF143" s="44" t="s">
        <v>807</v>
      </c>
      <c r="AG143" s="30"/>
      <c r="AH143" s="30"/>
      <c r="AI143" s="30"/>
      <c r="AJ143" s="30"/>
      <c r="AK143" s="113">
        <v>8.1318846945579821</v>
      </c>
      <c r="AL143" s="44" t="s">
        <v>807</v>
      </c>
      <c r="AM143" s="30"/>
      <c r="AN143" s="30"/>
      <c r="AO143" s="30"/>
      <c r="AP143" s="30"/>
      <c r="AQ143" s="113">
        <v>5.9878829973848013</v>
      </c>
      <c r="AR143" s="44" t="s">
        <v>807</v>
      </c>
      <c r="AS143" s="30"/>
      <c r="AT143" s="30"/>
      <c r="AU143" s="30"/>
      <c r="AV143" s="30"/>
      <c r="AW143" s="113">
        <v>8.3205931386194472</v>
      </c>
      <c r="AX143" s="44" t="s">
        <v>807</v>
      </c>
      <c r="AY143" s="30"/>
      <c r="AZ143" s="30"/>
      <c r="BA143" s="30"/>
      <c r="BB143" s="30"/>
      <c r="BC143" s="113">
        <v>4.2936608212671246</v>
      </c>
      <c r="BD143" s="44" t="s">
        <v>807</v>
      </c>
      <c r="BE143" s="30"/>
      <c r="BF143" s="30"/>
      <c r="BG143" s="30"/>
      <c r="BH143" s="30"/>
      <c r="BI143" s="113">
        <v>6.9681544968135025</v>
      </c>
      <c r="BJ143" s="44" t="s">
        <v>807</v>
      </c>
      <c r="BK143" s="30"/>
      <c r="BL143" s="30"/>
      <c r="BM143" s="30"/>
      <c r="BN143" s="30"/>
      <c r="BO143" s="113">
        <v>3.0473954707723392</v>
      </c>
      <c r="BP143" s="44" t="s">
        <v>807</v>
      </c>
      <c r="BQ143" s="30"/>
      <c r="BR143" s="30"/>
      <c r="BS143" s="30"/>
      <c r="BT143" s="30"/>
      <c r="BU143" s="113">
        <v>10.720382380920466</v>
      </c>
      <c r="BV143" s="44" t="s">
        <v>807</v>
      </c>
      <c r="BW143" s="30"/>
      <c r="BX143" s="30"/>
      <c r="BY143" s="30"/>
      <c r="BZ143" s="30"/>
      <c r="CA143" s="113">
        <v>8.7149487725045294</v>
      </c>
      <c r="CB143" s="44" t="s">
        <v>807</v>
      </c>
      <c r="CC143" s="30"/>
      <c r="CD143" s="30"/>
      <c r="CE143" s="30"/>
      <c r="CF143" s="30"/>
      <c r="CG143" s="113">
        <v>6.1590903569032527</v>
      </c>
      <c r="CH143" s="44" t="s">
        <v>807</v>
      </c>
      <c r="CI143" s="30"/>
      <c r="CJ143" s="30"/>
      <c r="CK143" s="30"/>
      <c r="CL143" s="30"/>
      <c r="CM143" s="113">
        <v>4.5397595004172073</v>
      </c>
      <c r="CN143" s="44" t="s">
        <v>807</v>
      </c>
      <c r="CO143" s="30"/>
      <c r="CP143" s="30"/>
      <c r="CQ143" s="30"/>
      <c r="CR143" s="30"/>
      <c r="CS143" s="113">
        <v>8.6438235845379552</v>
      </c>
      <c r="CT143" s="44" t="s">
        <v>807</v>
      </c>
      <c r="CU143" s="113">
        <v>874</v>
      </c>
      <c r="CV143" s="113">
        <v>207</v>
      </c>
      <c r="CW143" s="113">
        <v>177</v>
      </c>
      <c r="CX143" s="113">
        <v>212.19911151466721</v>
      </c>
      <c r="CY143" s="113">
        <v>110.13004602631221</v>
      </c>
      <c r="CZ143" s="43" t="s">
        <v>807</v>
      </c>
      <c r="DA143" s="30">
        <v>2</v>
      </c>
      <c r="DB143" s="30">
        <v>1</v>
      </c>
      <c r="DC143" s="30">
        <v>0</v>
      </c>
      <c r="DD143" s="30">
        <v>1</v>
      </c>
      <c r="DE143" s="110">
        <v>0</v>
      </c>
      <c r="DF143" s="30">
        <v>0</v>
      </c>
      <c r="DG143" s="3"/>
      <c r="DH143" s="3"/>
    </row>
    <row r="144" spans="1:112" x14ac:dyDescent="0.25">
      <c r="A144" s="23">
        <v>289</v>
      </c>
      <c r="B144" s="29" t="s">
        <v>15</v>
      </c>
      <c r="C144" s="29" t="s">
        <v>793</v>
      </c>
      <c r="D144" s="29" t="s">
        <v>793</v>
      </c>
      <c r="E144" s="29" t="s">
        <v>793</v>
      </c>
      <c r="F144" s="29" t="s">
        <v>793</v>
      </c>
      <c r="G144" s="29" t="s">
        <v>793</v>
      </c>
      <c r="H144" s="30" t="s">
        <v>793</v>
      </c>
      <c r="I144" s="30"/>
      <c r="J144" s="30"/>
      <c r="K144" s="30"/>
      <c r="L144" s="30"/>
      <c r="M144" s="113">
        <v>5.3221266082306586</v>
      </c>
      <c r="N144" s="44" t="s">
        <v>807</v>
      </c>
      <c r="O144" s="30"/>
      <c r="P144" s="30"/>
      <c r="Q144" s="30"/>
      <c r="R144" s="30"/>
      <c r="S144" s="113">
        <v>19.257579292752922</v>
      </c>
      <c r="T144" s="43">
        <v>202</v>
      </c>
      <c r="U144" s="30"/>
      <c r="V144" s="30"/>
      <c r="W144" s="30"/>
      <c r="X144" s="30"/>
      <c r="Y144" s="113">
        <v>4.9055668073029857</v>
      </c>
      <c r="Z144" s="43">
        <v>54</v>
      </c>
      <c r="AA144" s="30"/>
      <c r="AB144" s="30"/>
      <c r="AC144" s="30"/>
      <c r="AD144" s="30"/>
      <c r="AE144" s="113">
        <v>70.763480079418969</v>
      </c>
      <c r="AF144" s="43">
        <v>919</v>
      </c>
      <c r="AG144" s="30"/>
      <c r="AH144" s="30"/>
      <c r="AI144" s="30"/>
      <c r="AJ144" s="30"/>
      <c r="AK144" s="113">
        <v>49.100086643724666</v>
      </c>
      <c r="AL144" s="43">
        <v>767</v>
      </c>
      <c r="AM144" s="30"/>
      <c r="AN144" s="30"/>
      <c r="AO144" s="30"/>
      <c r="AP144" s="30"/>
      <c r="AQ144" s="113">
        <v>34.876687632213347</v>
      </c>
      <c r="AR144" s="43">
        <v>592</v>
      </c>
      <c r="AS144" s="30"/>
      <c r="AT144" s="30"/>
      <c r="AU144" s="30"/>
      <c r="AV144" s="30"/>
      <c r="AW144" s="113">
        <v>50.622032041477965</v>
      </c>
      <c r="AX144" s="43">
        <v>967</v>
      </c>
      <c r="AY144" s="30"/>
      <c r="AZ144" s="30"/>
      <c r="BA144" s="30"/>
      <c r="BB144" s="30"/>
      <c r="BC144" s="113">
        <v>10.439416669801535</v>
      </c>
      <c r="BD144" s="43">
        <v>1050</v>
      </c>
      <c r="BE144" s="30"/>
      <c r="BF144" s="30"/>
      <c r="BG144" s="30"/>
      <c r="BH144" s="30"/>
      <c r="BI144" s="113">
        <v>41.648207108339491</v>
      </c>
      <c r="BJ144" s="43">
        <v>847</v>
      </c>
      <c r="BK144" s="30"/>
      <c r="BL144" s="30"/>
      <c r="BM144" s="30"/>
      <c r="BN144" s="30"/>
      <c r="BO144" s="113">
        <v>3.0635394750354412</v>
      </c>
      <c r="BP144" s="44" t="s">
        <v>807</v>
      </c>
      <c r="BQ144" s="30"/>
      <c r="BR144" s="30"/>
      <c r="BS144" s="30"/>
      <c r="BT144" s="30"/>
      <c r="BU144" s="113">
        <v>64.742166299092659</v>
      </c>
      <c r="BV144" s="44">
        <v>809</v>
      </c>
      <c r="BW144" s="30"/>
      <c r="BX144" s="30"/>
      <c r="BY144" s="30"/>
      <c r="BZ144" s="30"/>
      <c r="CA144" s="113">
        <v>24.967593982666209</v>
      </c>
      <c r="CB144" s="44" t="s">
        <v>807</v>
      </c>
      <c r="CC144" s="30"/>
      <c r="CD144" s="30"/>
      <c r="CE144" s="30"/>
      <c r="CF144" s="30"/>
      <c r="CG144" s="113">
        <v>28.949109632783934</v>
      </c>
      <c r="CH144" s="43">
        <v>971</v>
      </c>
      <c r="CI144" s="30"/>
      <c r="CJ144" s="30"/>
      <c r="CK144" s="30"/>
      <c r="CL144" s="30"/>
      <c r="CM144" s="113">
        <v>10.934038698427559</v>
      </c>
      <c r="CN144" s="44" t="s">
        <v>807</v>
      </c>
      <c r="CO144" s="30"/>
      <c r="CP144" s="30"/>
      <c r="CQ144" s="30"/>
      <c r="CR144" s="30"/>
      <c r="CS144" s="113">
        <v>53.347415549219463</v>
      </c>
      <c r="CT144" s="43">
        <v>1010</v>
      </c>
      <c r="CU144" s="113">
        <v>1070</v>
      </c>
      <c r="CV144" s="113">
        <v>411</v>
      </c>
      <c r="CW144" s="113">
        <v>1041</v>
      </c>
      <c r="CX144" s="113">
        <v>662.57037633207085</v>
      </c>
      <c r="CY144" s="113">
        <v>457.1775032424556</v>
      </c>
      <c r="CZ144" s="114">
        <v>7138</v>
      </c>
      <c r="DA144" s="30">
        <v>3</v>
      </c>
      <c r="DB144" s="30">
        <v>1</v>
      </c>
      <c r="DC144" s="30">
        <v>3</v>
      </c>
      <c r="DD144" s="30">
        <v>2</v>
      </c>
      <c r="DE144" s="110">
        <v>1</v>
      </c>
      <c r="DF144" s="30">
        <v>3</v>
      </c>
      <c r="DG144" s="3"/>
      <c r="DH144" s="3"/>
    </row>
    <row r="145" spans="1:112" x14ac:dyDescent="0.25">
      <c r="A145" s="23">
        <v>291</v>
      </c>
      <c r="B145" s="29" t="s">
        <v>15</v>
      </c>
      <c r="C145" s="29" t="s">
        <v>793</v>
      </c>
      <c r="D145" s="29" t="s">
        <v>793</v>
      </c>
      <c r="E145" s="29" t="s">
        <v>793</v>
      </c>
      <c r="F145" s="29" t="s">
        <v>793</v>
      </c>
      <c r="G145" s="29" t="s">
        <v>793</v>
      </c>
      <c r="H145" s="29" t="s">
        <v>796</v>
      </c>
      <c r="I145" s="30"/>
      <c r="J145" s="30"/>
      <c r="K145" s="30"/>
      <c r="L145" s="30"/>
      <c r="M145" s="113">
        <v>4.6381989190662676</v>
      </c>
      <c r="N145" s="44" t="s">
        <v>807</v>
      </c>
      <c r="O145" s="30"/>
      <c r="P145" s="30"/>
      <c r="Q145" s="30"/>
      <c r="R145" s="30"/>
      <c r="S145" s="113">
        <v>19.793239353416286</v>
      </c>
      <c r="T145" s="44" t="s">
        <v>807</v>
      </c>
      <c r="U145" s="30"/>
      <c r="V145" s="30"/>
      <c r="W145" s="30"/>
      <c r="X145" s="30"/>
      <c r="Y145" s="113">
        <v>3.4719528591938538</v>
      </c>
      <c r="Z145" s="44" t="s">
        <v>807</v>
      </c>
      <c r="AA145" s="30"/>
      <c r="AB145" s="30"/>
      <c r="AC145" s="30"/>
      <c r="AD145" s="30"/>
      <c r="AE145" s="113">
        <v>13.117737046667646</v>
      </c>
      <c r="AF145" s="44" t="s">
        <v>807</v>
      </c>
      <c r="AG145" s="30"/>
      <c r="AH145" s="30"/>
      <c r="AI145" s="30"/>
      <c r="AJ145" s="30"/>
      <c r="AK145" s="113">
        <v>9.60493259329842</v>
      </c>
      <c r="AL145" s="44" t="s">
        <v>807</v>
      </c>
      <c r="AM145" s="30"/>
      <c r="AN145" s="30"/>
      <c r="AO145" s="30"/>
      <c r="AP145" s="30"/>
      <c r="AQ145" s="113">
        <v>8.2091394343065343</v>
      </c>
      <c r="AR145" s="44" t="s">
        <v>807</v>
      </c>
      <c r="AS145" s="30"/>
      <c r="AT145" s="30"/>
      <c r="AU145" s="30"/>
      <c r="AV145" s="30"/>
      <c r="AW145" s="113">
        <v>11.460200940945722</v>
      </c>
      <c r="AX145" s="44" t="s">
        <v>807</v>
      </c>
      <c r="AY145" s="30"/>
      <c r="AZ145" s="30"/>
      <c r="BA145" s="30"/>
      <c r="BB145" s="30"/>
      <c r="BC145" s="113">
        <v>5.0565699617507462</v>
      </c>
      <c r="BD145" s="44" t="s">
        <v>807</v>
      </c>
      <c r="BE145" s="30"/>
      <c r="BF145" s="30"/>
      <c r="BG145" s="30"/>
      <c r="BH145" s="30"/>
      <c r="BI145" s="113">
        <v>7.9131821298155085</v>
      </c>
      <c r="BJ145" s="44" t="s">
        <v>807</v>
      </c>
      <c r="BK145" s="30"/>
      <c r="BL145" s="30"/>
      <c r="BM145" s="30"/>
      <c r="BN145" s="30"/>
      <c r="BO145" s="113">
        <v>3.3317238043953488</v>
      </c>
      <c r="BP145" s="44" t="s">
        <v>807</v>
      </c>
      <c r="BQ145" s="30"/>
      <c r="BR145" s="30"/>
      <c r="BS145" s="30"/>
      <c r="BT145" s="30"/>
      <c r="BU145" s="113">
        <v>12.249792054839391</v>
      </c>
      <c r="BV145" s="44" t="s">
        <v>807</v>
      </c>
      <c r="BW145" s="30"/>
      <c r="BX145" s="30"/>
      <c r="BY145" s="30"/>
      <c r="BZ145" s="30"/>
      <c r="CA145" s="113">
        <v>9.5574638889646817</v>
      </c>
      <c r="CB145" s="44" t="s">
        <v>807</v>
      </c>
      <c r="CC145" s="30"/>
      <c r="CD145" s="30"/>
      <c r="CE145" s="30"/>
      <c r="CF145" s="30"/>
      <c r="CG145" s="113">
        <v>6.925945287685134</v>
      </c>
      <c r="CH145" s="44" t="s">
        <v>807</v>
      </c>
      <c r="CI145" s="30"/>
      <c r="CJ145" s="30"/>
      <c r="CK145" s="30"/>
      <c r="CL145" s="30"/>
      <c r="CM145" s="113">
        <v>5.1150177730517417</v>
      </c>
      <c r="CN145" s="44" t="s">
        <v>807</v>
      </c>
      <c r="CO145" s="30"/>
      <c r="CP145" s="30"/>
      <c r="CQ145" s="30"/>
      <c r="CR145" s="30"/>
      <c r="CS145" s="113">
        <v>10.832921833391302</v>
      </c>
      <c r="CT145" s="44" t="s">
        <v>807</v>
      </c>
      <c r="CU145" s="113">
        <v>194</v>
      </c>
      <c r="CV145" s="113">
        <v>59</v>
      </c>
      <c r="CW145" s="113">
        <v>215</v>
      </c>
      <c r="CX145" s="113">
        <v>212</v>
      </c>
      <c r="CY145" s="113">
        <v>121.58324899997157</v>
      </c>
      <c r="CZ145" s="43" t="s">
        <v>807</v>
      </c>
      <c r="DA145" s="30">
        <v>0</v>
      </c>
      <c r="DB145" s="30">
        <v>0</v>
      </c>
      <c r="DC145" s="30">
        <v>1</v>
      </c>
      <c r="DD145" s="30">
        <v>1</v>
      </c>
      <c r="DE145" s="110">
        <v>0</v>
      </c>
      <c r="DF145" s="30">
        <v>0</v>
      </c>
      <c r="DG145" s="3"/>
      <c r="DH145" s="3"/>
    </row>
    <row r="146" spans="1:112" x14ac:dyDescent="0.25">
      <c r="A146" s="23">
        <v>295</v>
      </c>
      <c r="B146" s="15" t="s">
        <v>15</v>
      </c>
      <c r="C146" s="15" t="s">
        <v>796</v>
      </c>
      <c r="D146" s="15" t="s">
        <v>796</v>
      </c>
      <c r="E146" s="15" t="s">
        <v>796</v>
      </c>
      <c r="F146" s="15" t="s">
        <v>793</v>
      </c>
      <c r="G146" s="15" t="s">
        <v>793</v>
      </c>
      <c r="H146" s="15" t="s">
        <v>795</v>
      </c>
      <c r="I146" s="31"/>
      <c r="J146" s="31"/>
      <c r="K146" s="31"/>
      <c r="L146" s="31"/>
      <c r="M146" s="73">
        <v>6.6250266407705123</v>
      </c>
      <c r="N146" s="46" t="s">
        <v>807</v>
      </c>
      <c r="O146" s="31"/>
      <c r="P146" s="31"/>
      <c r="Q146" s="31"/>
      <c r="R146" s="31"/>
      <c r="S146" s="73">
        <v>55.32037527812313</v>
      </c>
      <c r="T146" s="94">
        <v>30</v>
      </c>
      <c r="U146" s="31"/>
      <c r="V146" s="31"/>
      <c r="W146" s="31"/>
      <c r="X146" s="31"/>
      <c r="Y146" s="73">
        <v>6.1001416668849693</v>
      </c>
      <c r="Z146" s="46" t="s">
        <v>807</v>
      </c>
      <c r="AA146" s="31"/>
      <c r="AB146" s="31"/>
      <c r="AC146" s="31"/>
      <c r="AD146" s="31"/>
      <c r="AE146" s="73">
        <v>118.83402847001197</v>
      </c>
      <c r="AF146" s="94">
        <v>127</v>
      </c>
      <c r="AG146" s="31"/>
      <c r="AH146" s="31"/>
      <c r="AI146" s="31"/>
      <c r="AJ146" s="31"/>
      <c r="AK146" s="73">
        <v>62.072271006419079</v>
      </c>
      <c r="AL146" s="94">
        <v>67</v>
      </c>
      <c r="AM146" s="31"/>
      <c r="AN146" s="31"/>
      <c r="AO146" s="31"/>
      <c r="AP146" s="31"/>
      <c r="AQ146" s="73">
        <v>52.766515399211158</v>
      </c>
      <c r="AR146" s="43">
        <v>77</v>
      </c>
      <c r="AS146" s="31"/>
      <c r="AT146" s="31"/>
      <c r="AU146" s="31"/>
      <c r="AV146" s="31"/>
      <c r="AW146" s="73">
        <v>61.534701365226347</v>
      </c>
      <c r="AX146" s="94">
        <v>91</v>
      </c>
      <c r="AY146" s="31"/>
      <c r="AZ146" s="31"/>
      <c r="BA146" s="31"/>
      <c r="BB146" s="31"/>
      <c r="BC146" s="73">
        <v>12.083174247819265</v>
      </c>
      <c r="BD146" s="46" t="s">
        <v>807</v>
      </c>
      <c r="BE146" s="31"/>
      <c r="BF146" s="31"/>
      <c r="BG146" s="31"/>
      <c r="BH146" s="31"/>
      <c r="BI146" s="73">
        <v>41.732715021388287</v>
      </c>
      <c r="BJ146" s="94">
        <v>60</v>
      </c>
      <c r="BK146" s="31"/>
      <c r="BL146" s="31"/>
      <c r="BM146" s="31"/>
      <c r="BN146" s="31"/>
      <c r="BO146" s="73">
        <v>4.4980541523078523</v>
      </c>
      <c r="BP146" s="46" t="s">
        <v>807</v>
      </c>
      <c r="BQ146" s="31"/>
      <c r="BR146" s="31"/>
      <c r="BS146" s="31"/>
      <c r="BT146" s="31"/>
      <c r="BU146" s="73">
        <v>105.80679432832078</v>
      </c>
      <c r="BV146" s="46">
        <v>99</v>
      </c>
      <c r="BW146" s="31"/>
      <c r="BX146" s="31"/>
      <c r="BY146" s="31"/>
      <c r="BZ146" s="31"/>
      <c r="CA146" s="73">
        <v>87.882712724139623</v>
      </c>
      <c r="CB146" s="94">
        <v>97</v>
      </c>
      <c r="CC146" s="31"/>
      <c r="CD146" s="31"/>
      <c r="CE146" s="31"/>
      <c r="CF146" s="31"/>
      <c r="CG146" s="73">
        <v>32.309785243193311</v>
      </c>
      <c r="CH146" s="94">
        <v>57</v>
      </c>
      <c r="CI146" s="31"/>
      <c r="CJ146" s="31"/>
      <c r="CK146" s="31"/>
      <c r="CL146" s="31"/>
      <c r="CM146" s="73">
        <v>10.922645458991298</v>
      </c>
      <c r="CN146" s="46" t="s">
        <v>807</v>
      </c>
      <c r="CO146" s="31"/>
      <c r="CP146" s="31"/>
      <c r="CQ146" s="31"/>
      <c r="CR146" s="31"/>
      <c r="CS146" s="73">
        <v>52.788802818598484</v>
      </c>
      <c r="CT146" s="94">
        <v>86</v>
      </c>
      <c r="CU146" s="73">
        <v>288</v>
      </c>
      <c r="CV146" s="73">
        <v>272</v>
      </c>
      <c r="CW146" s="73">
        <v>394</v>
      </c>
      <c r="CX146" s="73">
        <v>883.77398263499504</v>
      </c>
      <c r="CY146" s="73">
        <v>692.56954293281638</v>
      </c>
      <c r="CZ146" s="90">
        <v>791</v>
      </c>
      <c r="DA146" s="31">
        <v>1</v>
      </c>
      <c r="DB146" s="31">
        <v>1</v>
      </c>
      <c r="DC146" s="31">
        <v>1</v>
      </c>
      <c r="DD146" s="31">
        <v>2</v>
      </c>
      <c r="DE146" s="109">
        <v>2</v>
      </c>
      <c r="DF146" s="31">
        <v>2</v>
      </c>
    </row>
    <row r="147" spans="1:112" x14ac:dyDescent="0.25">
      <c r="A147" s="23">
        <v>297</v>
      </c>
      <c r="B147" s="15" t="s">
        <v>15</v>
      </c>
      <c r="C147" s="15" t="s">
        <v>793</v>
      </c>
      <c r="D147" s="15" t="s">
        <v>793</v>
      </c>
      <c r="E147" s="15" t="s">
        <v>793</v>
      </c>
      <c r="F147" s="15" t="s">
        <v>793</v>
      </c>
      <c r="G147" s="15" t="s">
        <v>793</v>
      </c>
      <c r="H147" s="31" t="s">
        <v>794</v>
      </c>
      <c r="I147" s="31"/>
      <c r="J147" s="31"/>
      <c r="K147" s="31"/>
      <c r="L147" s="31"/>
      <c r="M147" s="73">
        <v>3.7930598307968038</v>
      </c>
      <c r="N147" s="46" t="s">
        <v>807</v>
      </c>
      <c r="O147" s="31"/>
      <c r="P147" s="31"/>
      <c r="Q147" s="31"/>
      <c r="R147" s="31"/>
      <c r="S147" s="73">
        <v>33.618188561056421</v>
      </c>
      <c r="T147" s="46" t="s">
        <v>807</v>
      </c>
      <c r="U147" s="31"/>
      <c r="V147" s="31"/>
      <c r="W147" s="31"/>
      <c r="X147" s="31"/>
      <c r="Y147" s="73">
        <v>7.7255664213301021</v>
      </c>
      <c r="Z147" s="46" t="s">
        <v>807</v>
      </c>
      <c r="AA147" s="31"/>
      <c r="AB147" s="31"/>
      <c r="AC147" s="31"/>
      <c r="AD147" s="31"/>
      <c r="AE147" s="73">
        <v>59.742035925848818</v>
      </c>
      <c r="AF147" s="46" t="s">
        <v>807</v>
      </c>
      <c r="AG147" s="31"/>
      <c r="AH147" s="31"/>
      <c r="AI147" s="31"/>
      <c r="AJ147" s="31"/>
      <c r="AK147" s="73">
        <v>38.635442537251258</v>
      </c>
      <c r="AL147" s="46" t="s">
        <v>807</v>
      </c>
      <c r="AM147" s="31"/>
      <c r="AN147" s="31"/>
      <c r="AO147" s="31"/>
      <c r="AP147" s="31"/>
      <c r="AQ147" s="73">
        <v>36.142735888794334</v>
      </c>
      <c r="AR147" s="44" t="s">
        <v>807</v>
      </c>
      <c r="AS147" s="31"/>
      <c r="AT147" s="31"/>
      <c r="AU147" s="31"/>
      <c r="AV147" s="31"/>
      <c r="AW147" s="73">
        <v>40.907974207683466</v>
      </c>
      <c r="AX147" s="46" t="s">
        <v>807</v>
      </c>
      <c r="AY147" s="31"/>
      <c r="AZ147" s="31"/>
      <c r="BA147" s="31"/>
      <c r="BB147" s="31"/>
      <c r="BC147" s="73">
        <v>11.213573177424708</v>
      </c>
      <c r="BD147" s="46" t="s">
        <v>807</v>
      </c>
      <c r="BE147" s="31"/>
      <c r="BF147" s="31"/>
      <c r="BG147" s="31"/>
      <c r="BH147" s="31"/>
      <c r="BI147" s="73">
        <v>28.929314319925002</v>
      </c>
      <c r="BJ147" s="46" t="s">
        <v>807</v>
      </c>
      <c r="BK147" s="31"/>
      <c r="BL147" s="31"/>
      <c r="BM147" s="31"/>
      <c r="BN147" s="31"/>
      <c r="BO147" s="73">
        <v>4.8786534817023286</v>
      </c>
      <c r="BP147" s="46" t="s">
        <v>807</v>
      </c>
      <c r="BQ147" s="31"/>
      <c r="BR147" s="31"/>
      <c r="BS147" s="31"/>
      <c r="BT147" s="31"/>
      <c r="BU147" s="73">
        <v>52.350354168697933</v>
      </c>
      <c r="BV147" s="46" t="s">
        <v>807</v>
      </c>
      <c r="BW147" s="31"/>
      <c r="BX147" s="31"/>
      <c r="BY147" s="31"/>
      <c r="BZ147" s="31"/>
      <c r="CA147" s="73">
        <v>19.152042990685494</v>
      </c>
      <c r="CB147" s="46" t="s">
        <v>807</v>
      </c>
      <c r="CC147" s="31"/>
      <c r="CD147" s="31"/>
      <c r="CE147" s="31"/>
      <c r="CF147" s="31"/>
      <c r="CG147" s="73">
        <v>20.807621305793081</v>
      </c>
      <c r="CH147" s="46" t="s">
        <v>807</v>
      </c>
      <c r="CI147" s="31"/>
      <c r="CJ147" s="31"/>
      <c r="CK147" s="31"/>
      <c r="CL147" s="31"/>
      <c r="CM147" s="73">
        <v>9.6990339762685736</v>
      </c>
      <c r="CN147" s="46" t="s">
        <v>807</v>
      </c>
      <c r="CO147" s="31"/>
      <c r="CP147" s="31"/>
      <c r="CQ147" s="31"/>
      <c r="CR147" s="31"/>
      <c r="CS147" s="73">
        <v>36.954589979375271</v>
      </c>
      <c r="CT147" s="46" t="s">
        <v>807</v>
      </c>
      <c r="CU147" s="73">
        <v>486</v>
      </c>
      <c r="CV147" s="73">
        <v>345</v>
      </c>
      <c r="CW147" s="73">
        <v>730</v>
      </c>
      <c r="CX147" s="73">
        <v>1163.1272355528752</v>
      </c>
      <c r="CY147" s="73">
        <v>389.54355376441214</v>
      </c>
      <c r="CZ147" s="94" t="s">
        <v>807</v>
      </c>
      <c r="DA147" s="31">
        <v>1</v>
      </c>
      <c r="DB147" s="31">
        <v>1</v>
      </c>
      <c r="DC147" s="31">
        <v>2</v>
      </c>
      <c r="DD147" s="31">
        <v>3</v>
      </c>
      <c r="DE147" s="109">
        <v>1</v>
      </c>
      <c r="DF147" s="31">
        <v>0</v>
      </c>
    </row>
    <row r="148" spans="1:112" x14ac:dyDescent="0.25">
      <c r="A148" s="23">
        <v>299</v>
      </c>
      <c r="B148" s="15" t="s">
        <v>15</v>
      </c>
      <c r="C148" s="15" t="s">
        <v>793</v>
      </c>
      <c r="D148" s="15" t="s">
        <v>793</v>
      </c>
      <c r="E148" s="15" t="s">
        <v>793</v>
      </c>
      <c r="F148" s="15" t="s">
        <v>793</v>
      </c>
      <c r="G148" s="15" t="s">
        <v>793</v>
      </c>
      <c r="H148" s="31" t="s">
        <v>793</v>
      </c>
      <c r="I148" s="31"/>
      <c r="J148" s="31"/>
      <c r="K148" s="31"/>
      <c r="L148" s="31"/>
      <c r="M148" s="73">
        <v>9.5776793063816577</v>
      </c>
      <c r="N148" s="46" t="s">
        <v>807</v>
      </c>
      <c r="O148" s="31"/>
      <c r="P148" s="31"/>
      <c r="Q148" s="31"/>
      <c r="R148" s="31"/>
      <c r="S148" s="73">
        <v>99.322460491717223</v>
      </c>
      <c r="T148" s="46" t="s">
        <v>807</v>
      </c>
      <c r="U148" s="31"/>
      <c r="V148" s="31"/>
      <c r="W148" s="31"/>
      <c r="X148" s="31"/>
      <c r="Y148" s="73">
        <v>7.9231233766062035</v>
      </c>
      <c r="Z148" s="46" t="s">
        <v>807</v>
      </c>
      <c r="AA148" s="31"/>
      <c r="AB148" s="31"/>
      <c r="AC148" s="31"/>
      <c r="AD148" s="31"/>
      <c r="AE148" s="73">
        <v>69.956811460078896</v>
      </c>
      <c r="AF148" s="94">
        <v>47</v>
      </c>
      <c r="AG148" s="31"/>
      <c r="AH148" s="31"/>
      <c r="AI148" s="31"/>
      <c r="AJ148" s="31"/>
      <c r="AK148" s="73">
        <v>43.853949641924565</v>
      </c>
      <c r="AL148" s="94">
        <v>31</v>
      </c>
      <c r="AM148" s="31"/>
      <c r="AN148" s="31"/>
      <c r="AO148" s="31"/>
      <c r="AP148" s="31"/>
      <c r="AQ148" s="73">
        <v>43.084056893260339</v>
      </c>
      <c r="AR148" s="44" t="s">
        <v>807</v>
      </c>
      <c r="AS148" s="31"/>
      <c r="AT148" s="31"/>
      <c r="AU148" s="31"/>
      <c r="AV148" s="31"/>
      <c r="AW148" s="73">
        <v>42.382289453211129</v>
      </c>
      <c r="AX148" s="94">
        <v>27</v>
      </c>
      <c r="AY148" s="31"/>
      <c r="AZ148" s="31"/>
      <c r="BA148" s="31"/>
      <c r="BB148" s="31"/>
      <c r="BC148" s="73">
        <v>11.899748879738109</v>
      </c>
      <c r="BD148" s="94">
        <v>36</v>
      </c>
      <c r="BE148" s="31"/>
      <c r="BF148" s="31"/>
      <c r="BG148" s="31"/>
      <c r="BH148" s="31"/>
      <c r="BI148" s="73">
        <v>33.743161528731804</v>
      </c>
      <c r="BJ148" s="94">
        <v>31</v>
      </c>
      <c r="BK148" s="31"/>
      <c r="BL148" s="31"/>
      <c r="BM148" s="31"/>
      <c r="BN148" s="31"/>
      <c r="BO148" s="73">
        <v>5.6957280263042005</v>
      </c>
      <c r="BP148" s="46" t="s">
        <v>807</v>
      </c>
      <c r="BQ148" s="31"/>
      <c r="BR148" s="31"/>
      <c r="BS148" s="31"/>
      <c r="BT148" s="31"/>
      <c r="BU148" s="73">
        <v>60.833645999670573</v>
      </c>
      <c r="BV148" s="46">
        <v>39</v>
      </c>
      <c r="BW148" s="31"/>
      <c r="BX148" s="31"/>
      <c r="BY148" s="31"/>
      <c r="BZ148" s="31"/>
      <c r="CA148" s="73">
        <v>58.459283788749872</v>
      </c>
      <c r="CB148" s="46" t="s">
        <v>807</v>
      </c>
      <c r="CC148" s="31"/>
      <c r="CD148" s="31"/>
      <c r="CE148" s="31"/>
      <c r="CF148" s="31"/>
      <c r="CG148" s="73">
        <v>21.860682773094485</v>
      </c>
      <c r="CH148" s="94">
        <v>26</v>
      </c>
      <c r="CI148" s="31"/>
      <c r="CJ148" s="31"/>
      <c r="CK148" s="31"/>
      <c r="CL148" s="31"/>
      <c r="CM148" s="73">
        <v>6.9557708946679924</v>
      </c>
      <c r="CN148" s="46" t="s">
        <v>807</v>
      </c>
      <c r="CO148" s="31"/>
      <c r="CP148" s="31"/>
      <c r="CQ148" s="31"/>
      <c r="CR148" s="31"/>
      <c r="CS148" s="73">
        <v>39.63677520890564</v>
      </c>
      <c r="CT148" s="94">
        <v>45</v>
      </c>
      <c r="CU148" s="73">
        <v>318</v>
      </c>
      <c r="CV148" s="73">
        <v>574</v>
      </c>
      <c r="CW148" s="73">
        <v>919</v>
      </c>
      <c r="CX148" s="73">
        <v>797.55681672027583</v>
      </c>
      <c r="CY148" s="73">
        <v>533.70773953692287</v>
      </c>
      <c r="CZ148" s="90">
        <v>246</v>
      </c>
      <c r="DA148" s="31">
        <v>0</v>
      </c>
      <c r="DB148" s="31">
        <v>1</v>
      </c>
      <c r="DC148" s="31">
        <v>1</v>
      </c>
      <c r="DD148" s="31">
        <v>1</v>
      </c>
      <c r="DE148" s="109">
        <v>1</v>
      </c>
      <c r="DF148" s="31">
        <v>0</v>
      </c>
    </row>
    <row r="149" spans="1:112" x14ac:dyDescent="0.25">
      <c r="A149" s="15">
        <v>301</v>
      </c>
      <c r="B149" s="15" t="s">
        <v>16</v>
      </c>
      <c r="C149" s="15" t="s">
        <v>793</v>
      </c>
      <c r="D149" s="15" t="s">
        <v>793</v>
      </c>
      <c r="E149" s="15" t="s">
        <v>794</v>
      </c>
      <c r="F149" s="15" t="s">
        <v>793</v>
      </c>
      <c r="G149" s="15" t="s">
        <v>793</v>
      </c>
      <c r="H149" s="15" t="s">
        <v>796</v>
      </c>
      <c r="I149" s="31"/>
      <c r="J149" s="31"/>
      <c r="K149" s="31"/>
      <c r="L149" s="31"/>
      <c r="M149" s="73">
        <v>28.67322629604314</v>
      </c>
      <c r="N149" s="46" t="s">
        <v>807</v>
      </c>
      <c r="O149" s="31"/>
      <c r="P149" s="31"/>
      <c r="Q149" s="31"/>
      <c r="R149" s="31"/>
      <c r="S149" s="73">
        <v>221.74928567804648</v>
      </c>
      <c r="T149" s="94">
        <v>50</v>
      </c>
      <c r="U149" s="31"/>
      <c r="V149" s="31"/>
      <c r="W149" s="31"/>
      <c r="X149" s="31"/>
      <c r="Y149" s="73">
        <v>28.929109148555469</v>
      </c>
      <c r="Z149" s="46" t="s">
        <v>807</v>
      </c>
      <c r="AA149" s="31"/>
      <c r="AB149" s="31"/>
      <c r="AC149" s="31"/>
      <c r="AD149" s="31"/>
      <c r="AE149" s="73">
        <v>440.1034655583428</v>
      </c>
      <c r="AF149" s="94">
        <v>174</v>
      </c>
      <c r="AG149" s="31"/>
      <c r="AH149" s="31"/>
      <c r="AI149" s="31"/>
      <c r="AJ149" s="31"/>
      <c r="AK149" s="73">
        <v>173.87454959994304</v>
      </c>
      <c r="AL149" s="94">
        <v>92</v>
      </c>
      <c r="AM149" s="31"/>
      <c r="AN149" s="31"/>
      <c r="AO149" s="31"/>
      <c r="AP149" s="31"/>
      <c r="AQ149" s="73">
        <v>175.7719016584976</v>
      </c>
      <c r="AR149" s="43">
        <v>85</v>
      </c>
      <c r="AS149" s="31"/>
      <c r="AT149" s="31"/>
      <c r="AU149" s="31"/>
      <c r="AV149" s="31"/>
      <c r="AW149" s="73">
        <v>186.31080060398293</v>
      </c>
      <c r="AX149" s="94">
        <v>106</v>
      </c>
      <c r="AY149" s="31"/>
      <c r="AZ149" s="31"/>
      <c r="BA149" s="31"/>
      <c r="BB149" s="31"/>
      <c r="BC149" s="73">
        <v>46.330011959801098</v>
      </c>
      <c r="BD149" s="46" t="s">
        <v>807</v>
      </c>
      <c r="BE149" s="31"/>
      <c r="BF149" s="31"/>
      <c r="BG149" s="31"/>
      <c r="BH149" s="31"/>
      <c r="BI149" s="73">
        <v>120.80035914287606</v>
      </c>
      <c r="BJ149" s="94">
        <v>73</v>
      </c>
      <c r="BK149" s="31"/>
      <c r="BL149" s="31"/>
      <c r="BM149" s="31"/>
      <c r="BN149" s="31"/>
      <c r="BO149" s="73">
        <v>16.549004583568593</v>
      </c>
      <c r="BP149" s="46" t="s">
        <v>807</v>
      </c>
      <c r="BQ149" s="31"/>
      <c r="BR149" s="31"/>
      <c r="BS149" s="31"/>
      <c r="BT149" s="31"/>
      <c r="BU149" s="73">
        <v>365.26328156042456</v>
      </c>
      <c r="BV149" s="46">
        <v>145</v>
      </c>
      <c r="BW149" s="31"/>
      <c r="BX149" s="31"/>
      <c r="BY149" s="31"/>
      <c r="BZ149" s="31"/>
      <c r="CA149" s="73">
        <v>289.98213764264153</v>
      </c>
      <c r="CB149" s="94">
        <v>103</v>
      </c>
      <c r="CC149" s="31"/>
      <c r="CD149" s="31"/>
      <c r="CE149" s="31"/>
      <c r="CF149" s="31"/>
      <c r="CG149" s="73">
        <v>106.55691058412397</v>
      </c>
      <c r="CH149" s="94">
        <v>83</v>
      </c>
      <c r="CI149" s="31"/>
      <c r="CJ149" s="31"/>
      <c r="CK149" s="31"/>
      <c r="CL149" s="31"/>
      <c r="CM149" s="73">
        <v>32.018705087973757</v>
      </c>
      <c r="CN149" s="46" t="s">
        <v>807</v>
      </c>
      <c r="CO149" s="31"/>
      <c r="CP149" s="31"/>
      <c r="CQ149" s="31"/>
      <c r="CR149" s="31"/>
      <c r="CS149" s="73">
        <v>134.24678583515197</v>
      </c>
      <c r="CT149" s="94">
        <v>102</v>
      </c>
      <c r="CU149" s="73">
        <v>808</v>
      </c>
      <c r="CV149" s="73">
        <v>4577</v>
      </c>
      <c r="CW149" s="73">
        <v>7114</v>
      </c>
      <c r="CX149" s="73">
        <v>3734.9662114490352</v>
      </c>
      <c r="CY149" s="73">
        <v>2292.1562966841288</v>
      </c>
      <c r="CZ149" s="90">
        <v>1013</v>
      </c>
      <c r="DA149" s="31">
        <v>1</v>
      </c>
      <c r="DB149" s="31">
        <v>3</v>
      </c>
      <c r="DC149" s="31">
        <v>3</v>
      </c>
      <c r="DD149" s="31">
        <v>3</v>
      </c>
      <c r="DE149" s="109">
        <v>3</v>
      </c>
      <c r="DF149" s="31">
        <v>1</v>
      </c>
    </row>
    <row r="150" spans="1:112" x14ac:dyDescent="0.25">
      <c r="A150" s="15">
        <v>303</v>
      </c>
      <c r="B150" s="15" t="s">
        <v>16</v>
      </c>
      <c r="C150" s="15" t="s">
        <v>794</v>
      </c>
      <c r="D150" s="15" t="s">
        <v>794</v>
      </c>
      <c r="E150" s="15" t="s">
        <v>794</v>
      </c>
      <c r="F150" s="15" t="s">
        <v>793</v>
      </c>
      <c r="G150" s="15" t="s">
        <v>793</v>
      </c>
      <c r="H150" s="31" t="s">
        <v>793</v>
      </c>
      <c r="I150" s="31"/>
      <c r="J150" s="31"/>
      <c r="K150" s="31"/>
      <c r="L150" s="31"/>
      <c r="M150" s="73">
        <v>22.513661313290086</v>
      </c>
      <c r="N150" s="46" t="s">
        <v>807</v>
      </c>
      <c r="O150" s="31"/>
      <c r="P150" s="31"/>
      <c r="Q150" s="31"/>
      <c r="R150" s="31"/>
      <c r="S150" s="73">
        <v>60.181496812284159</v>
      </c>
      <c r="T150" s="94">
        <v>94</v>
      </c>
      <c r="U150" s="31"/>
      <c r="V150" s="31"/>
      <c r="W150" s="31"/>
      <c r="X150" s="31"/>
      <c r="Y150" s="73">
        <v>17.161417163068545</v>
      </c>
      <c r="Z150" s="94">
        <v>31</v>
      </c>
      <c r="AA150" s="31"/>
      <c r="AB150" s="31"/>
      <c r="AC150" s="31"/>
      <c r="AD150" s="31"/>
      <c r="AE150" s="73">
        <v>165.23793096595296</v>
      </c>
      <c r="AF150" s="94">
        <v>346</v>
      </c>
      <c r="AG150" s="31"/>
      <c r="AH150" s="31"/>
      <c r="AI150" s="31"/>
      <c r="AJ150" s="31"/>
      <c r="AK150" s="73">
        <v>82.640458058030333</v>
      </c>
      <c r="AL150" s="94">
        <v>158</v>
      </c>
      <c r="AM150" s="31"/>
      <c r="AN150" s="31"/>
      <c r="AO150" s="31"/>
      <c r="AP150" s="31"/>
      <c r="AQ150" s="73">
        <v>91.896926219276523</v>
      </c>
      <c r="AR150" s="43">
        <v>161</v>
      </c>
      <c r="AS150" s="31"/>
      <c r="AT150" s="31"/>
      <c r="AU150" s="31"/>
      <c r="AV150" s="31"/>
      <c r="AW150" s="73">
        <v>92.813432876276778</v>
      </c>
      <c r="AX150" s="94">
        <v>173</v>
      </c>
      <c r="AY150" s="31"/>
      <c r="AZ150" s="31"/>
      <c r="BA150" s="31"/>
      <c r="BB150" s="31"/>
      <c r="BC150" s="73">
        <v>26.859031848032</v>
      </c>
      <c r="BD150" s="46" t="s">
        <v>807</v>
      </c>
      <c r="BE150" s="31"/>
      <c r="BF150" s="31"/>
      <c r="BG150" s="31"/>
      <c r="BH150" s="31"/>
      <c r="BI150" s="73">
        <v>59.361005635226171</v>
      </c>
      <c r="BJ150" s="94">
        <v>105</v>
      </c>
      <c r="BK150" s="31"/>
      <c r="BL150" s="31"/>
      <c r="BM150" s="31"/>
      <c r="BN150" s="31"/>
      <c r="BO150" s="73">
        <v>10.618454934353814</v>
      </c>
      <c r="BP150" s="46" t="s">
        <v>807</v>
      </c>
      <c r="BQ150" s="31"/>
      <c r="BR150" s="31"/>
      <c r="BS150" s="31"/>
      <c r="BT150" s="31"/>
      <c r="BU150" s="73">
        <v>139.59740982315165</v>
      </c>
      <c r="BV150" s="46">
        <v>286</v>
      </c>
      <c r="BW150" s="31"/>
      <c r="BX150" s="31"/>
      <c r="BY150" s="31"/>
      <c r="BZ150" s="31"/>
      <c r="CA150" s="73">
        <v>135.99693497988153</v>
      </c>
      <c r="CB150" s="94">
        <v>156</v>
      </c>
      <c r="CC150" s="31"/>
      <c r="CD150" s="31"/>
      <c r="CE150" s="31"/>
      <c r="CF150" s="31"/>
      <c r="CG150" s="73">
        <v>43.526859972485425</v>
      </c>
      <c r="CH150" s="94">
        <v>125</v>
      </c>
      <c r="CI150" s="31"/>
      <c r="CJ150" s="31"/>
      <c r="CK150" s="31"/>
      <c r="CL150" s="31"/>
      <c r="CM150" s="73">
        <v>22.305731349331207</v>
      </c>
      <c r="CN150" s="46" t="s">
        <v>807</v>
      </c>
      <c r="CO150" s="31"/>
      <c r="CP150" s="31"/>
      <c r="CQ150" s="31"/>
      <c r="CR150" s="31"/>
      <c r="CS150" s="73">
        <v>89.957623518946434</v>
      </c>
      <c r="CT150" s="94">
        <v>147</v>
      </c>
      <c r="CU150" s="73">
        <v>922</v>
      </c>
      <c r="CV150" s="73">
        <v>3866</v>
      </c>
      <c r="CW150" s="73">
        <v>4554</v>
      </c>
      <c r="CX150" s="73">
        <v>1942.9977655640223</v>
      </c>
      <c r="CY150" s="73">
        <v>1011.2956823082656</v>
      </c>
      <c r="CZ150" s="90">
        <v>1782</v>
      </c>
      <c r="DA150" s="31">
        <v>1</v>
      </c>
      <c r="DB150" s="31">
        <v>3</v>
      </c>
      <c r="DC150" s="31">
        <v>3</v>
      </c>
      <c r="DD150" s="31">
        <v>3</v>
      </c>
      <c r="DE150" s="109">
        <v>3</v>
      </c>
      <c r="DF150" s="31">
        <v>2</v>
      </c>
    </row>
    <row r="151" spans="1:112" x14ac:dyDescent="0.25">
      <c r="A151" s="15">
        <v>305</v>
      </c>
      <c r="B151" s="15" t="s">
        <v>16</v>
      </c>
      <c r="C151" s="15" t="s">
        <v>793</v>
      </c>
      <c r="D151" s="15" t="s">
        <v>793</v>
      </c>
      <c r="E151" s="15" t="s">
        <v>793</v>
      </c>
      <c r="F151" s="15" t="s">
        <v>793</v>
      </c>
      <c r="G151" s="15" t="s">
        <v>793</v>
      </c>
      <c r="H151" s="15" t="s">
        <v>795</v>
      </c>
      <c r="I151" s="31"/>
      <c r="J151" s="31"/>
      <c r="K151" s="31"/>
      <c r="L151" s="31"/>
      <c r="M151" s="73">
        <v>21.504109403091345</v>
      </c>
      <c r="N151" s="46" t="s">
        <v>807</v>
      </c>
      <c r="O151" s="31"/>
      <c r="P151" s="31"/>
      <c r="Q151" s="31"/>
      <c r="R151" s="31"/>
      <c r="S151" s="73">
        <v>128.56358111119314</v>
      </c>
      <c r="T151" s="46" t="s">
        <v>807</v>
      </c>
      <c r="U151" s="31"/>
      <c r="V151" s="31"/>
      <c r="W151" s="31"/>
      <c r="X151" s="31"/>
      <c r="Y151" s="73">
        <v>13.45218665806633</v>
      </c>
      <c r="Z151" s="46" t="s">
        <v>807</v>
      </c>
      <c r="AA151" s="31"/>
      <c r="AB151" s="31"/>
      <c r="AC151" s="31"/>
      <c r="AD151" s="31"/>
      <c r="AE151" s="73">
        <v>91.561192712355137</v>
      </c>
      <c r="AF151" s="94">
        <v>49</v>
      </c>
      <c r="AG151" s="31"/>
      <c r="AH151" s="31"/>
      <c r="AI151" s="31"/>
      <c r="AJ151" s="31"/>
      <c r="AK151" s="73">
        <v>43.330534397734638</v>
      </c>
      <c r="AL151" s="94">
        <v>29</v>
      </c>
      <c r="AM151" s="31"/>
      <c r="AN151" s="31"/>
      <c r="AO151" s="31"/>
      <c r="AP151" s="31"/>
      <c r="AQ151" s="73">
        <v>50.615824179781264</v>
      </c>
      <c r="AR151" s="44" t="s">
        <v>807</v>
      </c>
      <c r="AS151" s="31"/>
      <c r="AT151" s="31"/>
      <c r="AU151" s="31"/>
      <c r="AV151" s="31"/>
      <c r="AW151" s="73">
        <v>50.263657735974391</v>
      </c>
      <c r="AX151" s="94">
        <v>27</v>
      </c>
      <c r="AY151" s="31"/>
      <c r="AZ151" s="31"/>
      <c r="BA151" s="31"/>
      <c r="BB151" s="31"/>
      <c r="BC151" s="73">
        <v>18.303728099527063</v>
      </c>
      <c r="BD151" s="46" t="s">
        <v>807</v>
      </c>
      <c r="BE151" s="31"/>
      <c r="BF151" s="31"/>
      <c r="BG151" s="31"/>
      <c r="BH151" s="31"/>
      <c r="BI151" s="73">
        <v>35.480462133752681</v>
      </c>
      <c r="BJ151" s="46" t="s">
        <v>807</v>
      </c>
      <c r="BK151" s="31"/>
      <c r="BL151" s="31"/>
      <c r="BM151" s="31"/>
      <c r="BN151" s="31"/>
      <c r="BO151" s="73">
        <v>11.330642350052418</v>
      </c>
      <c r="BP151" s="46" t="s">
        <v>807</v>
      </c>
      <c r="BQ151" s="31"/>
      <c r="BR151" s="31"/>
      <c r="BS151" s="31"/>
      <c r="BT151" s="31"/>
      <c r="BU151" s="73">
        <v>76.44343422957273</v>
      </c>
      <c r="BV151" s="46">
        <v>41</v>
      </c>
      <c r="BW151" s="31"/>
      <c r="BX151" s="31"/>
      <c r="BY151" s="31"/>
      <c r="BZ151" s="31"/>
      <c r="CA151" s="73">
        <v>71.977109281553524</v>
      </c>
      <c r="CB151" s="94">
        <v>28</v>
      </c>
      <c r="CC151" s="31"/>
      <c r="CD151" s="31"/>
      <c r="CE151" s="31"/>
      <c r="CF151" s="31"/>
      <c r="CG151" s="73">
        <v>25.374171701875042</v>
      </c>
      <c r="CH151" s="46" t="s">
        <v>807</v>
      </c>
      <c r="CI151" s="31"/>
      <c r="CJ151" s="31"/>
      <c r="CK151" s="31"/>
      <c r="CL151" s="31"/>
      <c r="CM151" s="73">
        <v>16.968674287556663</v>
      </c>
      <c r="CN151" s="46" t="s">
        <v>807</v>
      </c>
      <c r="CO151" s="31"/>
      <c r="CP151" s="31"/>
      <c r="CQ151" s="31"/>
      <c r="CR151" s="31"/>
      <c r="CS151" s="73">
        <v>51.75377132084725</v>
      </c>
      <c r="CT151" s="46" t="s">
        <v>807</v>
      </c>
      <c r="CU151" s="73">
        <v>280</v>
      </c>
      <c r="CV151" s="73">
        <v>465</v>
      </c>
      <c r="CW151" s="73">
        <v>695</v>
      </c>
      <c r="CX151" s="73">
        <v>1094</v>
      </c>
      <c r="CY151" s="73">
        <v>667.11524210031519</v>
      </c>
      <c r="CZ151" s="90">
        <v>174</v>
      </c>
      <c r="DA151" s="31">
        <v>1</v>
      </c>
      <c r="DB151" s="31">
        <v>1</v>
      </c>
      <c r="DC151" s="31">
        <v>2</v>
      </c>
      <c r="DD151" s="31">
        <v>2</v>
      </c>
      <c r="DE151" s="109">
        <v>2</v>
      </c>
      <c r="DF151" s="31">
        <v>0</v>
      </c>
    </row>
    <row r="152" spans="1:112" x14ac:dyDescent="0.25">
      <c r="A152" s="15">
        <v>307</v>
      </c>
      <c r="B152" s="15" t="s">
        <v>16</v>
      </c>
      <c r="C152" s="15" t="s">
        <v>793</v>
      </c>
      <c r="D152" s="15" t="s">
        <v>793</v>
      </c>
      <c r="E152" s="15" t="s">
        <v>793</v>
      </c>
      <c r="F152" s="15" t="s">
        <v>793</v>
      </c>
      <c r="G152" s="15" t="s">
        <v>793</v>
      </c>
      <c r="H152" s="15" t="s">
        <v>796</v>
      </c>
      <c r="I152" s="31"/>
      <c r="J152" s="31"/>
      <c r="K152" s="31"/>
      <c r="L152" s="31"/>
      <c r="M152" s="73">
        <v>22.024021408054708</v>
      </c>
      <c r="N152" s="46" t="s">
        <v>807</v>
      </c>
      <c r="O152" s="31"/>
      <c r="P152" s="31"/>
      <c r="Q152" s="31"/>
      <c r="R152" s="31"/>
      <c r="S152" s="73">
        <v>81.550097149270883</v>
      </c>
      <c r="T152" s="46" t="s">
        <v>807</v>
      </c>
      <c r="U152" s="31"/>
      <c r="V152" s="31"/>
      <c r="W152" s="31"/>
      <c r="X152" s="31"/>
      <c r="Y152" s="73">
        <v>13.594357839143122</v>
      </c>
      <c r="Z152" s="46" t="s">
        <v>807</v>
      </c>
      <c r="AA152" s="31"/>
      <c r="AB152" s="31"/>
      <c r="AC152" s="31"/>
      <c r="AD152" s="31"/>
      <c r="AE152" s="73">
        <v>119.04809816260494</v>
      </c>
      <c r="AF152" s="94">
        <v>45</v>
      </c>
      <c r="AG152" s="31"/>
      <c r="AH152" s="31"/>
      <c r="AI152" s="31"/>
      <c r="AJ152" s="31"/>
      <c r="AK152" s="73">
        <v>72.854360586421549</v>
      </c>
      <c r="AL152" s="94">
        <v>27</v>
      </c>
      <c r="AM152" s="31"/>
      <c r="AN152" s="31"/>
      <c r="AO152" s="31"/>
      <c r="AP152" s="31"/>
      <c r="AQ152" s="73">
        <v>63.436263504190435</v>
      </c>
      <c r="AR152" s="44" t="s">
        <v>807</v>
      </c>
      <c r="AS152" s="31"/>
      <c r="AT152" s="31"/>
      <c r="AU152" s="31"/>
      <c r="AV152" s="31"/>
      <c r="AW152" s="73">
        <v>69.870544383006774</v>
      </c>
      <c r="AX152" s="94">
        <v>27</v>
      </c>
      <c r="AY152" s="31"/>
      <c r="AZ152" s="31"/>
      <c r="BA152" s="31"/>
      <c r="BB152" s="31"/>
      <c r="BC152" s="73">
        <v>14.629842579874209</v>
      </c>
      <c r="BD152" s="46" t="s">
        <v>807</v>
      </c>
      <c r="BE152" s="31"/>
      <c r="BF152" s="31"/>
      <c r="BG152" s="31"/>
      <c r="BH152" s="31"/>
      <c r="BI152" s="73">
        <v>49.776252677546317</v>
      </c>
      <c r="BJ152" s="46" t="s">
        <v>807</v>
      </c>
      <c r="BK152" s="31"/>
      <c r="BL152" s="31"/>
      <c r="BM152" s="31"/>
      <c r="BN152" s="31"/>
      <c r="BO152" s="73">
        <v>9.5399816946279348</v>
      </c>
      <c r="BP152" s="46" t="s">
        <v>807</v>
      </c>
      <c r="BQ152" s="31"/>
      <c r="BR152" s="31"/>
      <c r="BS152" s="31"/>
      <c r="BT152" s="31"/>
      <c r="BU152" s="73">
        <v>96.337985560214335</v>
      </c>
      <c r="BV152" s="46">
        <v>38</v>
      </c>
      <c r="BW152" s="31"/>
      <c r="BX152" s="31"/>
      <c r="BY152" s="31"/>
      <c r="BZ152" s="31"/>
      <c r="CA152" s="73">
        <v>99.130076486486615</v>
      </c>
      <c r="CB152" s="94">
        <v>29</v>
      </c>
      <c r="CC152" s="31"/>
      <c r="CD152" s="31"/>
      <c r="CE152" s="31"/>
      <c r="CF152" s="31"/>
      <c r="CG152" s="73">
        <v>36.733125137241998</v>
      </c>
      <c r="CH152" s="46" t="s">
        <v>807</v>
      </c>
      <c r="CI152" s="31"/>
      <c r="CJ152" s="31"/>
      <c r="CK152" s="31"/>
      <c r="CL152" s="31"/>
      <c r="CM152" s="73">
        <v>9.3570451300395998</v>
      </c>
      <c r="CN152" s="46" t="s">
        <v>807</v>
      </c>
      <c r="CO152" s="31"/>
      <c r="CP152" s="31"/>
      <c r="CQ152" s="31"/>
      <c r="CR152" s="31"/>
      <c r="CS152" s="73">
        <v>62.600724417492358</v>
      </c>
      <c r="CT152" s="94">
        <v>28</v>
      </c>
      <c r="CU152" s="73">
        <v>432</v>
      </c>
      <c r="CV152" s="73">
        <v>470</v>
      </c>
      <c r="CW152" s="73">
        <v>1636</v>
      </c>
      <c r="CX152" s="73">
        <v>519.14037012445192</v>
      </c>
      <c r="CY152" s="73">
        <v>783.82891272828692</v>
      </c>
      <c r="CZ152" s="90">
        <v>194</v>
      </c>
      <c r="DA152" s="31">
        <v>1</v>
      </c>
      <c r="DB152" s="31">
        <v>1</v>
      </c>
      <c r="DC152" s="31">
        <v>3</v>
      </c>
      <c r="DD152" s="31">
        <v>1</v>
      </c>
      <c r="DE152" s="109">
        <v>2</v>
      </c>
      <c r="DF152" s="31">
        <v>0</v>
      </c>
    </row>
    <row r="153" spans="1:112" x14ac:dyDescent="0.25">
      <c r="A153" s="15">
        <v>311</v>
      </c>
      <c r="B153" s="15" t="s">
        <v>16</v>
      </c>
      <c r="C153" s="15" t="s">
        <v>793</v>
      </c>
      <c r="D153" s="15" t="s">
        <v>793</v>
      </c>
      <c r="E153" s="15" t="s">
        <v>793</v>
      </c>
      <c r="F153" s="15" t="s">
        <v>793</v>
      </c>
      <c r="G153" s="15" t="s">
        <v>793</v>
      </c>
      <c r="H153" s="15" t="s">
        <v>796</v>
      </c>
      <c r="I153" s="31"/>
      <c r="J153" s="31"/>
      <c r="K153" s="31"/>
      <c r="L153" s="31"/>
      <c r="M153" s="73">
        <v>12.778994483034024</v>
      </c>
      <c r="N153" s="46" t="s">
        <v>807</v>
      </c>
      <c r="O153" s="31"/>
      <c r="P153" s="31"/>
      <c r="Q153" s="31"/>
      <c r="R153" s="31"/>
      <c r="S153" s="73">
        <v>16.499467243237582</v>
      </c>
      <c r="T153" s="94">
        <v>29</v>
      </c>
      <c r="U153" s="31"/>
      <c r="V153" s="31"/>
      <c r="W153" s="31"/>
      <c r="X153" s="31"/>
      <c r="Y153" s="73">
        <v>6.615446085954483</v>
      </c>
      <c r="Z153" s="46" t="s">
        <v>807</v>
      </c>
      <c r="AA153" s="31"/>
      <c r="AB153" s="31"/>
      <c r="AC153" s="31"/>
      <c r="AD153" s="31"/>
      <c r="AE153" s="73">
        <v>29.513062418113702</v>
      </c>
      <c r="AF153" s="94">
        <v>70</v>
      </c>
      <c r="AG153" s="31"/>
      <c r="AH153" s="31"/>
      <c r="AI153" s="31"/>
      <c r="AJ153" s="31"/>
      <c r="AK153" s="73">
        <v>14.31084208558109</v>
      </c>
      <c r="AL153" s="94">
        <v>37</v>
      </c>
      <c r="AM153" s="31"/>
      <c r="AN153" s="31"/>
      <c r="AO153" s="31"/>
      <c r="AP153" s="31"/>
      <c r="AQ153" s="73">
        <v>13.125926120344426</v>
      </c>
      <c r="AR153" s="43">
        <v>31</v>
      </c>
      <c r="AS153" s="31"/>
      <c r="AT153" s="31"/>
      <c r="AU153" s="31"/>
      <c r="AV153" s="31"/>
      <c r="AW153" s="73">
        <v>16.421266976408504</v>
      </c>
      <c r="AX153" s="94">
        <v>40</v>
      </c>
      <c r="AY153" s="31"/>
      <c r="AZ153" s="31"/>
      <c r="BA153" s="31"/>
      <c r="BB153" s="31"/>
      <c r="BC153" s="73">
        <v>5.4375142011077058</v>
      </c>
      <c r="BD153" s="46" t="s">
        <v>807</v>
      </c>
      <c r="BE153" s="31"/>
      <c r="BF153" s="31"/>
      <c r="BG153" s="31"/>
      <c r="BH153" s="31"/>
      <c r="BI153" s="73">
        <v>14.804303990309435</v>
      </c>
      <c r="BJ153" s="94">
        <v>40</v>
      </c>
      <c r="BK153" s="31"/>
      <c r="BL153" s="31"/>
      <c r="BM153" s="31"/>
      <c r="BN153" s="31"/>
      <c r="BO153" s="73">
        <v>6.156448035816366</v>
      </c>
      <c r="BP153" s="46" t="s">
        <v>807</v>
      </c>
      <c r="BQ153" s="31"/>
      <c r="BR153" s="31"/>
      <c r="BS153" s="31"/>
      <c r="BT153" s="31"/>
      <c r="BU153" s="73">
        <v>24.818414789410546</v>
      </c>
      <c r="BV153" s="46">
        <v>57</v>
      </c>
      <c r="BW153" s="31"/>
      <c r="BX153" s="31"/>
      <c r="BY153" s="31"/>
      <c r="BZ153" s="31"/>
      <c r="CA153" s="73">
        <v>22.132121331093639</v>
      </c>
      <c r="CB153" s="94">
        <v>39</v>
      </c>
      <c r="CC153" s="31"/>
      <c r="CD153" s="31"/>
      <c r="CE153" s="31"/>
      <c r="CF153" s="31"/>
      <c r="CG153" s="73">
        <v>8.7990781008528351</v>
      </c>
      <c r="CH153" s="94">
        <v>35</v>
      </c>
      <c r="CI153" s="31"/>
      <c r="CJ153" s="31"/>
      <c r="CK153" s="31"/>
      <c r="CL153" s="31"/>
      <c r="CM153" s="73">
        <v>8.191395562983482</v>
      </c>
      <c r="CN153" s="46" t="s">
        <v>807</v>
      </c>
      <c r="CO153" s="31"/>
      <c r="CP153" s="31"/>
      <c r="CQ153" s="31"/>
      <c r="CR153" s="31"/>
      <c r="CS153" s="73">
        <v>16.663225467141213</v>
      </c>
      <c r="CT153" s="94">
        <v>67</v>
      </c>
      <c r="CU153" s="73">
        <v>193</v>
      </c>
      <c r="CV153" s="73">
        <v>189</v>
      </c>
      <c r="CW153" s="73">
        <v>385</v>
      </c>
      <c r="CX153" s="73">
        <v>603.44430845895374</v>
      </c>
      <c r="CY153" s="73">
        <v>198.05099820724729</v>
      </c>
      <c r="CZ153" s="90">
        <v>445</v>
      </c>
      <c r="DA153" s="31">
        <v>0</v>
      </c>
      <c r="DB153" s="31">
        <v>0</v>
      </c>
      <c r="DC153" s="31">
        <v>1</v>
      </c>
      <c r="DD153" s="31">
        <v>2</v>
      </c>
      <c r="DE153" s="109">
        <v>0</v>
      </c>
      <c r="DF153" s="31">
        <v>1</v>
      </c>
    </row>
    <row r="154" spans="1:112" x14ac:dyDescent="0.25">
      <c r="A154" s="15">
        <v>313</v>
      </c>
      <c r="B154" s="15" t="s">
        <v>16</v>
      </c>
      <c r="C154" s="15" t="s">
        <v>793</v>
      </c>
      <c r="D154" s="15" t="s">
        <v>793</v>
      </c>
      <c r="E154" s="15" t="s">
        <v>793</v>
      </c>
      <c r="F154" s="15" t="s">
        <v>793</v>
      </c>
      <c r="G154" s="15" t="s">
        <v>793</v>
      </c>
      <c r="H154" s="15" t="s">
        <v>795</v>
      </c>
      <c r="I154" s="31"/>
      <c r="J154" s="31"/>
      <c r="K154" s="31"/>
      <c r="L154" s="31"/>
      <c r="M154" s="73">
        <v>13.988005879319106</v>
      </c>
      <c r="N154" s="46" t="s">
        <v>807</v>
      </c>
      <c r="O154" s="31"/>
      <c r="P154" s="31"/>
      <c r="Q154" s="31"/>
      <c r="R154" s="31"/>
      <c r="S154" s="73">
        <v>20.158176997403285</v>
      </c>
      <c r="T154" s="46" t="s">
        <v>807</v>
      </c>
      <c r="U154" s="31"/>
      <c r="V154" s="31"/>
      <c r="W154" s="31"/>
      <c r="X154" s="31"/>
      <c r="Y154" s="73">
        <v>5.2613251877232177</v>
      </c>
      <c r="Z154" s="46" t="s">
        <v>807</v>
      </c>
      <c r="AA154" s="31"/>
      <c r="AB154" s="31"/>
      <c r="AC154" s="31"/>
      <c r="AD154" s="31"/>
      <c r="AE154" s="73">
        <v>23.378594642616825</v>
      </c>
      <c r="AF154" s="46" t="s">
        <v>807</v>
      </c>
      <c r="AG154" s="31"/>
      <c r="AH154" s="31"/>
      <c r="AI154" s="31"/>
      <c r="AJ154" s="31"/>
      <c r="AK154" s="73">
        <v>16.412466748226542</v>
      </c>
      <c r="AL154" s="46" t="s">
        <v>807</v>
      </c>
      <c r="AM154" s="31"/>
      <c r="AN154" s="31"/>
      <c r="AO154" s="31"/>
      <c r="AP154" s="31"/>
      <c r="AQ154" s="73">
        <v>14.054563627538299</v>
      </c>
      <c r="AR154" s="44" t="s">
        <v>807</v>
      </c>
      <c r="AS154" s="31"/>
      <c r="AT154" s="31"/>
      <c r="AU154" s="31"/>
      <c r="AV154" s="31"/>
      <c r="AW154" s="73">
        <v>17.944395243959953</v>
      </c>
      <c r="AX154" s="46" t="s">
        <v>807</v>
      </c>
      <c r="AY154" s="31"/>
      <c r="AZ154" s="31"/>
      <c r="BA154" s="31"/>
      <c r="BB154" s="31"/>
      <c r="BC154" s="73">
        <v>6.2276999526323875</v>
      </c>
      <c r="BD154" s="46" t="s">
        <v>807</v>
      </c>
      <c r="BE154" s="31"/>
      <c r="BF154" s="31"/>
      <c r="BG154" s="31"/>
      <c r="BH154" s="31"/>
      <c r="BI154" s="73">
        <v>13.587282006345305</v>
      </c>
      <c r="BJ154" s="46" t="s">
        <v>807</v>
      </c>
      <c r="BK154" s="31"/>
      <c r="BL154" s="31"/>
      <c r="BM154" s="31"/>
      <c r="BN154" s="31"/>
      <c r="BO154" s="73">
        <v>5.8426541934738125</v>
      </c>
      <c r="BP154" s="46" t="s">
        <v>807</v>
      </c>
      <c r="BQ154" s="31"/>
      <c r="BR154" s="31"/>
      <c r="BS154" s="31"/>
      <c r="BT154" s="31"/>
      <c r="BU154" s="73">
        <v>19.153471123851315</v>
      </c>
      <c r="BV154" s="46" t="s">
        <v>807</v>
      </c>
      <c r="BW154" s="31"/>
      <c r="BX154" s="31"/>
      <c r="BY154" s="31"/>
      <c r="BZ154" s="31"/>
      <c r="CA154" s="73">
        <v>11.50029017703328</v>
      </c>
      <c r="CB154" s="46" t="s">
        <v>807</v>
      </c>
      <c r="CC154" s="31"/>
      <c r="CD154" s="31"/>
      <c r="CE154" s="31"/>
      <c r="CF154" s="31"/>
      <c r="CG154" s="73">
        <v>11.335590693525337</v>
      </c>
      <c r="CH154" s="46" t="s">
        <v>807</v>
      </c>
      <c r="CI154" s="31"/>
      <c r="CJ154" s="31"/>
      <c r="CK154" s="31"/>
      <c r="CL154" s="31"/>
      <c r="CM154" s="73">
        <v>4.8110332401946705</v>
      </c>
      <c r="CN154" s="46" t="s">
        <v>807</v>
      </c>
      <c r="CO154" s="31"/>
      <c r="CP154" s="31"/>
      <c r="CQ154" s="31"/>
      <c r="CR154" s="31"/>
      <c r="CS154" s="73">
        <v>18.147766498339717</v>
      </c>
      <c r="CT154" s="46" t="s">
        <v>807</v>
      </c>
      <c r="CU154" s="73">
        <v>206</v>
      </c>
      <c r="CV154" s="73">
        <v>116</v>
      </c>
      <c r="CW154" s="73">
        <v>211</v>
      </c>
      <c r="CX154" s="73">
        <v>242</v>
      </c>
      <c r="CY154" s="73">
        <v>181.58761038023152</v>
      </c>
      <c r="CZ154" s="94" t="s">
        <v>807</v>
      </c>
      <c r="DA154" s="31">
        <v>0</v>
      </c>
      <c r="DB154" s="31">
        <v>0</v>
      </c>
      <c r="DC154" s="31">
        <v>0</v>
      </c>
      <c r="DD154" s="31">
        <v>0</v>
      </c>
      <c r="DE154" s="109">
        <v>0</v>
      </c>
      <c r="DF154" s="31">
        <v>0</v>
      </c>
    </row>
    <row r="155" spans="1:112" x14ac:dyDescent="0.25">
      <c r="A155" s="15">
        <v>315</v>
      </c>
      <c r="B155" s="15" t="s">
        <v>17</v>
      </c>
      <c r="C155" s="15" t="s">
        <v>793</v>
      </c>
      <c r="D155" s="15" t="s">
        <v>793</v>
      </c>
      <c r="E155" s="15" t="s">
        <v>793</v>
      </c>
      <c r="F155" s="15" t="s">
        <v>793</v>
      </c>
      <c r="G155" s="15" t="s">
        <v>793</v>
      </c>
      <c r="H155" s="15" t="s">
        <v>795</v>
      </c>
      <c r="I155" s="31"/>
      <c r="J155" s="31"/>
      <c r="K155" s="31"/>
      <c r="L155" s="31"/>
      <c r="M155" s="73">
        <v>8.0791633677183441</v>
      </c>
      <c r="N155" s="46" t="s">
        <v>807</v>
      </c>
      <c r="O155" s="31"/>
      <c r="P155" s="31"/>
      <c r="Q155" s="31"/>
      <c r="R155" s="31"/>
      <c r="S155" s="73">
        <v>75.76198400720061</v>
      </c>
      <c r="T155" s="46" t="s">
        <v>807</v>
      </c>
      <c r="U155" s="31"/>
      <c r="V155" s="31"/>
      <c r="W155" s="31"/>
      <c r="X155" s="31"/>
      <c r="Y155" s="73">
        <v>6.3171402711411533</v>
      </c>
      <c r="Z155" s="46" t="s">
        <v>807</v>
      </c>
      <c r="AA155" s="31"/>
      <c r="AB155" s="31"/>
      <c r="AC155" s="31"/>
      <c r="AD155" s="31"/>
      <c r="AE155" s="73">
        <v>49.323418425867438</v>
      </c>
      <c r="AF155" s="94">
        <v>50</v>
      </c>
      <c r="AG155" s="31"/>
      <c r="AH155" s="31"/>
      <c r="AI155" s="31"/>
      <c r="AJ155" s="31"/>
      <c r="AK155" s="73">
        <v>32.302139718705732</v>
      </c>
      <c r="AL155" s="94">
        <v>29</v>
      </c>
      <c r="AM155" s="31"/>
      <c r="AN155" s="31"/>
      <c r="AO155" s="31"/>
      <c r="AP155" s="31"/>
      <c r="AQ155" s="73">
        <v>26.58823322898489</v>
      </c>
      <c r="AR155" s="43">
        <v>25</v>
      </c>
      <c r="AS155" s="31"/>
      <c r="AT155" s="31"/>
      <c r="AU155" s="31"/>
      <c r="AV155" s="31"/>
      <c r="AW155" s="73">
        <v>34.694597959633768</v>
      </c>
      <c r="AX155" s="94">
        <v>43</v>
      </c>
      <c r="AY155" s="31"/>
      <c r="AZ155" s="31"/>
      <c r="BA155" s="31"/>
      <c r="BB155" s="31"/>
      <c r="BC155" s="73">
        <v>8.9694090001804501</v>
      </c>
      <c r="BD155" s="94">
        <v>40</v>
      </c>
      <c r="BE155" s="31"/>
      <c r="BF155" s="31"/>
      <c r="BG155" s="31"/>
      <c r="BH155" s="31"/>
      <c r="BI155" s="73">
        <v>34.921138651609304</v>
      </c>
      <c r="BJ155" s="94">
        <v>30</v>
      </c>
      <c r="BK155" s="31"/>
      <c r="BL155" s="31"/>
      <c r="BM155" s="31"/>
      <c r="BN155" s="31"/>
      <c r="BO155" s="73">
        <v>4.7372162887477991</v>
      </c>
      <c r="BP155" s="46" t="s">
        <v>807</v>
      </c>
      <c r="BQ155" s="31"/>
      <c r="BR155" s="31"/>
      <c r="BS155" s="31"/>
      <c r="BT155" s="31"/>
      <c r="BU155" s="73">
        <v>44.345056985873811</v>
      </c>
      <c r="BV155" s="46">
        <v>40</v>
      </c>
      <c r="BW155" s="31"/>
      <c r="BX155" s="31"/>
      <c r="BY155" s="31"/>
      <c r="BZ155" s="31"/>
      <c r="CA155" s="73">
        <v>53.369015982738766</v>
      </c>
      <c r="CB155" s="46" t="s">
        <v>807</v>
      </c>
      <c r="CC155" s="31"/>
      <c r="CD155" s="31"/>
      <c r="CE155" s="31"/>
      <c r="CF155" s="31"/>
      <c r="CG155" s="73">
        <v>19.792460135079462</v>
      </c>
      <c r="CH155" s="94">
        <v>29</v>
      </c>
      <c r="CI155" s="31"/>
      <c r="CJ155" s="31"/>
      <c r="CK155" s="31"/>
      <c r="CL155" s="31"/>
      <c r="CM155" s="73">
        <v>10.27914576906754</v>
      </c>
      <c r="CN155" s="46" t="s">
        <v>807</v>
      </c>
      <c r="CO155" s="31"/>
      <c r="CP155" s="31"/>
      <c r="CQ155" s="31"/>
      <c r="CR155" s="31"/>
      <c r="CS155" s="73">
        <v>38.116643449467865</v>
      </c>
      <c r="CT155" s="94">
        <v>44</v>
      </c>
      <c r="CU155" s="73">
        <v>188</v>
      </c>
      <c r="CV155" s="73">
        <v>185</v>
      </c>
      <c r="CW155" s="73">
        <v>484</v>
      </c>
      <c r="CX155" s="73">
        <v>992.42227477977906</v>
      </c>
      <c r="CY155" s="73">
        <v>430.54819087411812</v>
      </c>
      <c r="CZ155" s="90">
        <v>290</v>
      </c>
      <c r="DA155" s="31">
        <v>0</v>
      </c>
      <c r="DB155" s="31">
        <v>0</v>
      </c>
      <c r="DC155" s="31">
        <v>1</v>
      </c>
      <c r="DD155" s="31">
        <v>2</v>
      </c>
      <c r="DE155" s="109">
        <v>1</v>
      </c>
      <c r="DF155" s="31">
        <v>1</v>
      </c>
    </row>
    <row r="156" spans="1:112" x14ac:dyDescent="0.25">
      <c r="A156" s="15">
        <v>317</v>
      </c>
      <c r="B156" s="15" t="s">
        <v>17</v>
      </c>
      <c r="C156" s="15" t="s">
        <v>793</v>
      </c>
      <c r="D156" s="15" t="s">
        <v>793</v>
      </c>
      <c r="E156" s="15" t="s">
        <v>793</v>
      </c>
      <c r="F156" s="15" t="s">
        <v>793</v>
      </c>
      <c r="G156" s="15" t="s">
        <v>793</v>
      </c>
      <c r="H156" s="31" t="s">
        <v>793</v>
      </c>
      <c r="I156" s="31"/>
      <c r="J156" s="31"/>
      <c r="K156" s="31"/>
      <c r="L156" s="31"/>
      <c r="M156" s="73">
        <v>15.833902432473453</v>
      </c>
      <c r="N156" s="46" t="s">
        <v>807</v>
      </c>
      <c r="O156" s="31"/>
      <c r="P156" s="31"/>
      <c r="Q156" s="31"/>
      <c r="R156" s="31"/>
      <c r="S156" s="73">
        <v>23.664074741455558</v>
      </c>
      <c r="T156" s="94">
        <v>42</v>
      </c>
      <c r="U156" s="31"/>
      <c r="V156" s="31"/>
      <c r="W156" s="31"/>
      <c r="X156" s="31"/>
      <c r="Y156" s="73">
        <v>5.7114666658002857</v>
      </c>
      <c r="Z156" s="46" t="s">
        <v>807</v>
      </c>
      <c r="AA156" s="31"/>
      <c r="AB156" s="31"/>
      <c r="AC156" s="31"/>
      <c r="AD156" s="31"/>
      <c r="AE156" s="73">
        <v>52.807443274143004</v>
      </c>
      <c r="AF156" s="94">
        <v>157</v>
      </c>
      <c r="AG156" s="31"/>
      <c r="AH156" s="31"/>
      <c r="AI156" s="31"/>
      <c r="AJ156" s="31"/>
      <c r="AK156" s="73">
        <v>30.883984899610379</v>
      </c>
      <c r="AL156" s="94">
        <v>90</v>
      </c>
      <c r="AM156" s="31"/>
      <c r="AN156" s="31"/>
      <c r="AO156" s="31"/>
      <c r="AP156" s="31"/>
      <c r="AQ156" s="73">
        <v>25.998863501601733</v>
      </c>
      <c r="AR156" s="43">
        <v>106</v>
      </c>
      <c r="AS156" s="31"/>
      <c r="AT156" s="31"/>
      <c r="AU156" s="31"/>
      <c r="AV156" s="31"/>
      <c r="AW156" s="73">
        <v>30.986236847617604</v>
      </c>
      <c r="AX156" s="94">
        <v>117</v>
      </c>
      <c r="AY156" s="31"/>
      <c r="AZ156" s="31"/>
      <c r="BA156" s="31"/>
      <c r="BB156" s="31"/>
      <c r="BC156" s="73">
        <v>8.9600753702623486</v>
      </c>
      <c r="BD156" s="46" t="s">
        <v>807</v>
      </c>
      <c r="BE156" s="31"/>
      <c r="BF156" s="31"/>
      <c r="BG156" s="31"/>
      <c r="BH156" s="31"/>
      <c r="BI156" s="73">
        <v>30.324032301701592</v>
      </c>
      <c r="BJ156" s="94">
        <v>85</v>
      </c>
      <c r="BK156" s="31"/>
      <c r="BL156" s="31"/>
      <c r="BM156" s="31"/>
      <c r="BN156" s="31"/>
      <c r="BO156" s="73">
        <v>4.1382944201331426</v>
      </c>
      <c r="BP156" s="46" t="s">
        <v>807</v>
      </c>
      <c r="BQ156" s="31"/>
      <c r="BR156" s="31"/>
      <c r="BS156" s="31"/>
      <c r="BT156" s="31"/>
      <c r="BU156" s="73">
        <v>50.572987283885539</v>
      </c>
      <c r="BV156" s="46">
        <v>117</v>
      </c>
      <c r="BW156" s="31"/>
      <c r="BX156" s="31"/>
      <c r="BY156" s="31"/>
      <c r="BZ156" s="31"/>
      <c r="CA156" s="73">
        <v>52.153155917030787</v>
      </c>
      <c r="CB156" s="94">
        <v>145</v>
      </c>
      <c r="CC156" s="31"/>
      <c r="CD156" s="31"/>
      <c r="CE156" s="31"/>
      <c r="CF156" s="31"/>
      <c r="CG156" s="73">
        <v>17.675496707742511</v>
      </c>
      <c r="CH156" s="94">
        <v>75</v>
      </c>
      <c r="CI156" s="31"/>
      <c r="CJ156" s="31"/>
      <c r="CK156" s="31"/>
      <c r="CL156" s="31"/>
      <c r="CM156" s="73">
        <v>10.403506202358049</v>
      </c>
      <c r="CN156" s="46" t="s">
        <v>807</v>
      </c>
      <c r="CO156" s="31"/>
      <c r="CP156" s="31"/>
      <c r="CQ156" s="31"/>
      <c r="CR156" s="31"/>
      <c r="CS156" s="73">
        <v>36.40226490329983</v>
      </c>
      <c r="CT156" s="94">
        <v>123</v>
      </c>
      <c r="CU156" s="73">
        <v>358</v>
      </c>
      <c r="CV156" s="73">
        <v>531</v>
      </c>
      <c r="CW156" s="73">
        <v>291</v>
      </c>
      <c r="CX156" s="73">
        <v>552.47522893259759</v>
      </c>
      <c r="CY156" s="73">
        <v>371.72180766638007</v>
      </c>
      <c r="CZ156" s="90">
        <v>1057</v>
      </c>
      <c r="DA156" s="31">
        <v>0</v>
      </c>
      <c r="DB156" s="31">
        <v>1</v>
      </c>
      <c r="DC156" s="31">
        <v>0</v>
      </c>
      <c r="DD156" s="31">
        <v>0</v>
      </c>
      <c r="DE156" s="109">
        <v>1</v>
      </c>
      <c r="DF156" s="31">
        <v>2</v>
      </c>
    </row>
    <row r="157" spans="1:112" x14ac:dyDescent="0.25">
      <c r="A157" s="15">
        <v>319</v>
      </c>
      <c r="B157" s="15" t="s">
        <v>17</v>
      </c>
      <c r="C157" s="15" t="s">
        <v>793</v>
      </c>
      <c r="D157" s="15" t="s">
        <v>793</v>
      </c>
      <c r="E157" s="15" t="s">
        <v>793</v>
      </c>
      <c r="F157" s="15" t="s">
        <v>793</v>
      </c>
      <c r="G157" s="15" t="s">
        <v>793</v>
      </c>
      <c r="H157" s="31" t="s">
        <v>793</v>
      </c>
      <c r="I157" s="31"/>
      <c r="J157" s="31"/>
      <c r="K157" s="31"/>
      <c r="L157" s="31"/>
      <c r="M157" s="73">
        <v>20.048193410863838</v>
      </c>
      <c r="N157" s="94">
        <v>33</v>
      </c>
      <c r="O157" s="31"/>
      <c r="P157" s="31"/>
      <c r="Q157" s="31"/>
      <c r="R157" s="31"/>
      <c r="S157" s="73">
        <v>121.31445163707012</v>
      </c>
      <c r="T157" s="94">
        <v>144</v>
      </c>
      <c r="U157" s="31"/>
      <c r="V157" s="31"/>
      <c r="W157" s="31"/>
      <c r="X157" s="31"/>
      <c r="Y157" s="73">
        <v>27.024169423598543</v>
      </c>
      <c r="Z157" s="46" t="s">
        <v>807</v>
      </c>
      <c r="AA157" s="31"/>
      <c r="AB157" s="31"/>
      <c r="AC157" s="31"/>
      <c r="AD157" s="31"/>
      <c r="AE157" s="73">
        <v>178.88791048186059</v>
      </c>
      <c r="AF157" s="94">
        <v>188</v>
      </c>
      <c r="AG157" s="31"/>
      <c r="AH157" s="31"/>
      <c r="AI157" s="31"/>
      <c r="AJ157" s="31"/>
      <c r="AK157" s="73">
        <v>87.446274309224862</v>
      </c>
      <c r="AL157" s="94">
        <v>70</v>
      </c>
      <c r="AM157" s="31"/>
      <c r="AN157" s="31"/>
      <c r="AO157" s="31"/>
      <c r="AP157" s="31"/>
      <c r="AQ157" s="73">
        <v>83.14778591913705</v>
      </c>
      <c r="AR157" s="43">
        <v>55</v>
      </c>
      <c r="AS157" s="31"/>
      <c r="AT157" s="31"/>
      <c r="AU157" s="31"/>
      <c r="AV157" s="31"/>
      <c r="AW157" s="73">
        <v>95.940807082322266</v>
      </c>
      <c r="AX157" s="94">
        <v>52</v>
      </c>
      <c r="AY157" s="31"/>
      <c r="AZ157" s="31"/>
      <c r="BA157" s="31"/>
      <c r="BB157" s="31"/>
      <c r="BC157" s="73">
        <v>17.629505889666664</v>
      </c>
      <c r="BD157" s="94">
        <v>53</v>
      </c>
      <c r="BE157" s="31"/>
      <c r="BF157" s="31"/>
      <c r="BG157" s="31"/>
      <c r="BH157" s="31"/>
      <c r="BI157" s="73">
        <v>77.000061352703057</v>
      </c>
      <c r="BJ157" s="94">
        <v>33</v>
      </c>
      <c r="BK157" s="31"/>
      <c r="BL157" s="31"/>
      <c r="BM157" s="31"/>
      <c r="BN157" s="31"/>
      <c r="BO157" s="73">
        <v>18.564761525874296</v>
      </c>
      <c r="BP157" s="46" t="s">
        <v>807</v>
      </c>
      <c r="BQ157" s="31"/>
      <c r="BR157" s="31"/>
      <c r="BS157" s="31"/>
      <c r="BT157" s="31"/>
      <c r="BU157" s="73">
        <v>143.12134589893205</v>
      </c>
      <c r="BV157" s="46">
        <v>140</v>
      </c>
      <c r="BW157" s="31"/>
      <c r="BX157" s="31"/>
      <c r="BY157" s="31"/>
      <c r="BZ157" s="31"/>
      <c r="CA157" s="73">
        <v>43.537659168534617</v>
      </c>
      <c r="CB157" s="46" t="s">
        <v>807</v>
      </c>
      <c r="CC157" s="31"/>
      <c r="CD157" s="31"/>
      <c r="CE157" s="31"/>
      <c r="CF157" s="31"/>
      <c r="CG157" s="73">
        <v>47.828685965272214</v>
      </c>
      <c r="CH157" s="94">
        <v>49</v>
      </c>
      <c r="CI157" s="31"/>
      <c r="CJ157" s="31"/>
      <c r="CK157" s="31"/>
      <c r="CL157" s="31"/>
      <c r="CM157" s="73">
        <v>30.983774157007176</v>
      </c>
      <c r="CN157" s="46" t="s">
        <v>807</v>
      </c>
      <c r="CO157" s="31"/>
      <c r="CP157" s="31"/>
      <c r="CQ157" s="31"/>
      <c r="CR157" s="31"/>
      <c r="CS157" s="73">
        <v>92.794402284600963</v>
      </c>
      <c r="CT157" s="94">
        <v>42</v>
      </c>
      <c r="CU157" s="73">
        <v>1821</v>
      </c>
      <c r="CV157" s="73">
        <v>1017</v>
      </c>
      <c r="CW157" s="73">
        <v>1836</v>
      </c>
      <c r="CX157" s="73">
        <v>726.64148136304584</v>
      </c>
      <c r="CY157" s="73">
        <v>1047.5920892061381</v>
      </c>
      <c r="CZ157" s="90">
        <v>773</v>
      </c>
      <c r="DA157" s="31">
        <v>3</v>
      </c>
      <c r="DB157" s="31">
        <v>2</v>
      </c>
      <c r="DC157" s="31">
        <v>3</v>
      </c>
      <c r="DD157" s="31">
        <v>2</v>
      </c>
      <c r="DE157" s="109">
        <v>3</v>
      </c>
      <c r="DF157" s="31">
        <v>1</v>
      </c>
    </row>
    <row r="158" spans="1:112" x14ac:dyDescent="0.25">
      <c r="A158" s="15">
        <v>321</v>
      </c>
      <c r="B158" s="15" t="s">
        <v>17</v>
      </c>
      <c r="C158" s="15" t="s">
        <v>793</v>
      </c>
      <c r="D158" s="15" t="s">
        <v>794</v>
      </c>
      <c r="E158" s="15" t="s">
        <v>793</v>
      </c>
      <c r="F158" s="15" t="s">
        <v>793</v>
      </c>
      <c r="G158" s="15" t="s">
        <v>793</v>
      </c>
      <c r="H158" s="15" t="s">
        <v>796</v>
      </c>
      <c r="I158" s="31"/>
      <c r="J158" s="31"/>
      <c r="K158" s="31"/>
      <c r="L158" s="31"/>
      <c r="M158" s="73">
        <v>5.7805385124980653</v>
      </c>
      <c r="N158" s="46" t="s">
        <v>807</v>
      </c>
      <c r="O158" s="31"/>
      <c r="P158" s="31"/>
      <c r="Q158" s="31"/>
      <c r="R158" s="31"/>
      <c r="S158" s="73">
        <v>33.459802652879759</v>
      </c>
      <c r="T158" s="46" t="s">
        <v>807</v>
      </c>
      <c r="U158" s="31"/>
      <c r="V158" s="31"/>
      <c r="W158" s="31"/>
      <c r="X158" s="31"/>
      <c r="Y158" s="73">
        <v>6.4345427779223909</v>
      </c>
      <c r="Z158" s="46" t="s">
        <v>807</v>
      </c>
      <c r="AA158" s="31"/>
      <c r="AB158" s="31"/>
      <c r="AC158" s="31"/>
      <c r="AD158" s="31"/>
      <c r="AE158" s="73">
        <v>69.803394325036862</v>
      </c>
      <c r="AF158" s="94">
        <v>57</v>
      </c>
      <c r="AG158" s="31"/>
      <c r="AH158" s="31"/>
      <c r="AI158" s="31"/>
      <c r="AJ158" s="31"/>
      <c r="AK158" s="73">
        <v>39.753055158550744</v>
      </c>
      <c r="AL158" s="94">
        <v>28</v>
      </c>
      <c r="AM158" s="31"/>
      <c r="AN158" s="31"/>
      <c r="AO158" s="31"/>
      <c r="AP158" s="31"/>
      <c r="AQ158" s="73">
        <v>35.186816740959927</v>
      </c>
      <c r="AR158" s="44" t="s">
        <v>807</v>
      </c>
      <c r="AS158" s="31"/>
      <c r="AT158" s="31"/>
      <c r="AU158" s="31"/>
      <c r="AV158" s="31"/>
      <c r="AW158" s="73">
        <v>38.858174686451918</v>
      </c>
      <c r="AX158" s="94">
        <v>27</v>
      </c>
      <c r="AY158" s="31"/>
      <c r="AZ158" s="31"/>
      <c r="BA158" s="31"/>
      <c r="BB158" s="31"/>
      <c r="BC158" s="73">
        <v>9.0556490371974423</v>
      </c>
      <c r="BD158" s="94">
        <v>32</v>
      </c>
      <c r="BE158" s="31"/>
      <c r="BF158" s="31"/>
      <c r="BG158" s="31"/>
      <c r="BH158" s="31"/>
      <c r="BI158" s="73">
        <v>30.188559722085415</v>
      </c>
      <c r="BJ158" s="94">
        <v>29</v>
      </c>
      <c r="BK158" s="31"/>
      <c r="BL158" s="31"/>
      <c r="BM158" s="31"/>
      <c r="BN158" s="31"/>
      <c r="BO158" s="73">
        <v>4.3293981407113149</v>
      </c>
      <c r="BP158" s="46" t="s">
        <v>807</v>
      </c>
      <c r="BQ158" s="31"/>
      <c r="BR158" s="31"/>
      <c r="BS158" s="31"/>
      <c r="BT158" s="31"/>
      <c r="BU158" s="73">
        <v>60.015085035474073</v>
      </c>
      <c r="BV158" s="46">
        <v>45</v>
      </c>
      <c r="BW158" s="31"/>
      <c r="BX158" s="31"/>
      <c r="BY158" s="31"/>
      <c r="BZ158" s="31"/>
      <c r="CA158" s="73">
        <v>59.731420595943504</v>
      </c>
      <c r="CB158" s="46" t="s">
        <v>807</v>
      </c>
      <c r="CC158" s="31"/>
      <c r="CD158" s="31"/>
      <c r="CE158" s="31"/>
      <c r="CF158" s="31"/>
      <c r="CG158" s="73">
        <v>20.874009304944359</v>
      </c>
      <c r="CH158" s="94">
        <v>25</v>
      </c>
      <c r="CI158" s="31"/>
      <c r="CJ158" s="31"/>
      <c r="CK158" s="31"/>
      <c r="CL158" s="31"/>
      <c r="CM158" s="73">
        <v>8.6523837103208976</v>
      </c>
      <c r="CN158" s="46" t="s">
        <v>807</v>
      </c>
      <c r="CO158" s="31"/>
      <c r="CP158" s="31"/>
      <c r="CQ158" s="31"/>
      <c r="CR158" s="31"/>
      <c r="CS158" s="73">
        <v>35.435615109333767</v>
      </c>
      <c r="CT158" s="94">
        <v>49</v>
      </c>
      <c r="CU158" s="73">
        <v>364</v>
      </c>
      <c r="CV158" s="73">
        <v>297</v>
      </c>
      <c r="CW158" s="73">
        <v>304</v>
      </c>
      <c r="CX158" s="73">
        <v>474.65770337516233</v>
      </c>
      <c r="CY158" s="73">
        <v>442.72225796061491</v>
      </c>
      <c r="CZ158" s="90">
        <v>260</v>
      </c>
      <c r="DA158" s="31">
        <v>1</v>
      </c>
      <c r="DB158" s="31">
        <v>1</v>
      </c>
      <c r="DC158" s="31">
        <v>1</v>
      </c>
      <c r="DD158" s="31">
        <v>1</v>
      </c>
      <c r="DE158" s="109">
        <v>1</v>
      </c>
      <c r="DF158" s="31">
        <v>1</v>
      </c>
    </row>
    <row r="159" spans="1:112" x14ac:dyDescent="0.25">
      <c r="A159" s="15">
        <v>323</v>
      </c>
      <c r="B159" s="15" t="s">
        <v>17</v>
      </c>
      <c r="C159" s="15" t="s">
        <v>793</v>
      </c>
      <c r="D159" s="15" t="s">
        <v>793</v>
      </c>
      <c r="E159" s="15" t="s">
        <v>793</v>
      </c>
      <c r="F159" s="15" t="s">
        <v>793</v>
      </c>
      <c r="G159" s="15" t="s">
        <v>793</v>
      </c>
      <c r="H159" s="31" t="s">
        <v>794</v>
      </c>
      <c r="I159" s="31"/>
      <c r="J159" s="31"/>
      <c r="K159" s="31"/>
      <c r="L159" s="31"/>
      <c r="M159" s="73">
        <v>21.904440285826418</v>
      </c>
      <c r="N159" s="46" t="s">
        <v>807</v>
      </c>
      <c r="O159" s="31"/>
      <c r="P159" s="31"/>
      <c r="Q159" s="31"/>
      <c r="R159" s="31"/>
      <c r="S159" s="73">
        <v>75.409341986219118</v>
      </c>
      <c r="T159" s="94">
        <v>67</v>
      </c>
      <c r="U159" s="31"/>
      <c r="V159" s="31"/>
      <c r="W159" s="31"/>
      <c r="X159" s="31"/>
      <c r="Y159" s="73">
        <v>16.186731861536245</v>
      </c>
      <c r="Z159" s="46" t="s">
        <v>807</v>
      </c>
      <c r="AA159" s="31"/>
      <c r="AB159" s="31"/>
      <c r="AC159" s="31"/>
      <c r="AD159" s="31"/>
      <c r="AE159" s="73">
        <v>221.11952228312231</v>
      </c>
      <c r="AF159" s="94">
        <v>251</v>
      </c>
      <c r="AG159" s="31"/>
      <c r="AH159" s="31"/>
      <c r="AI159" s="31"/>
      <c r="AJ159" s="31"/>
      <c r="AK159" s="73">
        <v>149.94189903663184</v>
      </c>
      <c r="AL159" s="94">
        <v>169</v>
      </c>
      <c r="AM159" s="31"/>
      <c r="AN159" s="31"/>
      <c r="AO159" s="31"/>
      <c r="AP159" s="31"/>
      <c r="AQ159" s="73">
        <v>135.12825991650953</v>
      </c>
      <c r="AR159" s="43">
        <v>167</v>
      </c>
      <c r="AS159" s="31"/>
      <c r="AT159" s="31"/>
      <c r="AU159" s="31"/>
      <c r="AV159" s="31"/>
      <c r="AW159" s="73">
        <v>150.25599406276436</v>
      </c>
      <c r="AX159" s="94">
        <v>237</v>
      </c>
      <c r="AY159" s="31"/>
      <c r="AZ159" s="31"/>
      <c r="BA159" s="31"/>
      <c r="BB159" s="31"/>
      <c r="BC159" s="73">
        <v>31.527393480912469</v>
      </c>
      <c r="BD159" s="94">
        <v>227</v>
      </c>
      <c r="BE159" s="31"/>
      <c r="BF159" s="31"/>
      <c r="BG159" s="31"/>
      <c r="BH159" s="31"/>
      <c r="BI159" s="73">
        <v>111.0565320996527</v>
      </c>
      <c r="BJ159" s="94">
        <v>153</v>
      </c>
      <c r="BK159" s="31"/>
      <c r="BL159" s="31"/>
      <c r="BM159" s="31"/>
      <c r="BN159" s="31"/>
      <c r="BO159" s="73">
        <v>8.3759327071230043</v>
      </c>
      <c r="BP159" s="46" t="s">
        <v>807</v>
      </c>
      <c r="BQ159" s="31"/>
      <c r="BR159" s="31"/>
      <c r="BS159" s="31"/>
      <c r="BT159" s="31"/>
      <c r="BU159" s="73">
        <v>195.5249927239868</v>
      </c>
      <c r="BV159" s="46">
        <v>201</v>
      </c>
      <c r="BW159" s="31"/>
      <c r="BX159" s="31"/>
      <c r="BY159" s="31"/>
      <c r="BZ159" s="31"/>
      <c r="CA159" s="73">
        <v>233.22380710624668</v>
      </c>
      <c r="CB159" s="46" t="s">
        <v>807</v>
      </c>
      <c r="CC159" s="31"/>
      <c r="CD159" s="31"/>
      <c r="CE159" s="31"/>
      <c r="CF159" s="31"/>
      <c r="CG159" s="73">
        <v>76.621064327911427</v>
      </c>
      <c r="CH159" s="94">
        <v>184</v>
      </c>
      <c r="CI159" s="31"/>
      <c r="CJ159" s="31"/>
      <c r="CK159" s="31"/>
      <c r="CL159" s="31"/>
      <c r="CM159" s="73">
        <v>30.274679397644029</v>
      </c>
      <c r="CN159" s="46" t="s">
        <v>807</v>
      </c>
      <c r="CO159" s="31"/>
      <c r="CP159" s="31"/>
      <c r="CQ159" s="31"/>
      <c r="CR159" s="31"/>
      <c r="CS159" s="73">
        <v>141.56730934065661</v>
      </c>
      <c r="CT159" s="94">
        <v>229</v>
      </c>
      <c r="CU159" s="73">
        <v>3715</v>
      </c>
      <c r="CV159" s="73">
        <v>1521</v>
      </c>
      <c r="CW159" s="73">
        <v>1546</v>
      </c>
      <c r="CX159" s="73">
        <v>1506.2039215489935</v>
      </c>
      <c r="CY159" s="73">
        <v>1544.6860668500046</v>
      </c>
      <c r="CZ159" s="90">
        <v>1658</v>
      </c>
      <c r="DA159" s="31">
        <v>3</v>
      </c>
      <c r="DB159" s="31">
        <v>3</v>
      </c>
      <c r="DC159" s="31">
        <v>3</v>
      </c>
      <c r="DD159" s="31">
        <v>3</v>
      </c>
      <c r="DE159" s="109">
        <v>3</v>
      </c>
      <c r="DF159" s="31">
        <v>3</v>
      </c>
    </row>
    <row r="160" spans="1:112" x14ac:dyDescent="0.25">
      <c r="A160" s="15">
        <v>325</v>
      </c>
      <c r="B160" s="15" t="s">
        <v>18</v>
      </c>
      <c r="C160" s="15" t="s">
        <v>793</v>
      </c>
      <c r="D160" s="15" t="s">
        <v>793</v>
      </c>
      <c r="E160" s="15" t="s">
        <v>793</v>
      </c>
      <c r="F160" s="15" t="s">
        <v>793</v>
      </c>
      <c r="G160" s="15" t="s">
        <v>793</v>
      </c>
      <c r="H160" s="15" t="s">
        <v>796</v>
      </c>
      <c r="I160" s="31"/>
      <c r="J160" s="31"/>
      <c r="K160" s="31"/>
      <c r="L160" s="31"/>
      <c r="M160" s="73">
        <v>8.5745970485032235</v>
      </c>
      <c r="N160" s="46" t="s">
        <v>807</v>
      </c>
      <c r="O160" s="31"/>
      <c r="P160" s="31"/>
      <c r="Q160" s="31"/>
      <c r="R160" s="31"/>
      <c r="S160" s="73">
        <v>32.861094934674341</v>
      </c>
      <c r="T160" s="46" t="s">
        <v>807</v>
      </c>
      <c r="U160" s="31"/>
      <c r="V160" s="31"/>
      <c r="W160" s="31"/>
      <c r="X160" s="31"/>
      <c r="Y160" s="73">
        <v>5.1773141366517761</v>
      </c>
      <c r="Z160" s="46" t="s">
        <v>807</v>
      </c>
      <c r="AA160" s="31"/>
      <c r="AB160" s="31"/>
      <c r="AC160" s="31"/>
      <c r="AD160" s="31"/>
      <c r="AE160" s="73">
        <v>53.293363360670398</v>
      </c>
      <c r="AF160" s="94">
        <v>47</v>
      </c>
      <c r="AG160" s="31"/>
      <c r="AH160" s="31"/>
      <c r="AI160" s="31"/>
      <c r="AJ160" s="31"/>
      <c r="AK160" s="73">
        <v>28.107684260956443</v>
      </c>
      <c r="AL160" s="94">
        <v>28</v>
      </c>
      <c r="AM160" s="31"/>
      <c r="AN160" s="31"/>
      <c r="AO160" s="31"/>
      <c r="AP160" s="31"/>
      <c r="AQ160" s="73">
        <v>23.436729421020612</v>
      </c>
      <c r="AR160" s="44" t="s">
        <v>807</v>
      </c>
      <c r="AS160" s="31"/>
      <c r="AT160" s="31"/>
      <c r="AU160" s="31"/>
      <c r="AV160" s="31"/>
      <c r="AW160" s="73">
        <v>28.227101524620494</v>
      </c>
      <c r="AX160" s="94">
        <v>25</v>
      </c>
      <c r="AY160" s="31"/>
      <c r="AZ160" s="31"/>
      <c r="BA160" s="31"/>
      <c r="BB160" s="31"/>
      <c r="BC160" s="73">
        <v>6.8105522207199529</v>
      </c>
      <c r="BD160" s="46" t="s">
        <v>807</v>
      </c>
      <c r="BE160" s="31"/>
      <c r="BF160" s="31"/>
      <c r="BG160" s="31"/>
      <c r="BH160" s="31"/>
      <c r="BI160" s="73">
        <v>21.717986295621269</v>
      </c>
      <c r="BJ160" s="46" t="s">
        <v>807</v>
      </c>
      <c r="BK160" s="31"/>
      <c r="BL160" s="31"/>
      <c r="BM160" s="31"/>
      <c r="BN160" s="31"/>
      <c r="BO160" s="73">
        <v>5.3536227941370438</v>
      </c>
      <c r="BP160" s="46" t="s">
        <v>807</v>
      </c>
      <c r="BQ160" s="31"/>
      <c r="BR160" s="31"/>
      <c r="BS160" s="31"/>
      <c r="BT160" s="31"/>
      <c r="BU160" s="73">
        <v>42.415745002224881</v>
      </c>
      <c r="BV160" s="46">
        <v>37</v>
      </c>
      <c r="BW160" s="31"/>
      <c r="BX160" s="31"/>
      <c r="BY160" s="31"/>
      <c r="BZ160" s="31"/>
      <c r="CA160" s="73">
        <v>45.555722854798283</v>
      </c>
      <c r="CB160" s="94">
        <v>31</v>
      </c>
      <c r="CC160" s="31"/>
      <c r="CD160" s="31"/>
      <c r="CE160" s="31"/>
      <c r="CF160" s="31"/>
      <c r="CG160" s="73">
        <v>16.111644284922125</v>
      </c>
      <c r="CH160" s="46" t="s">
        <v>807</v>
      </c>
      <c r="CI160" s="31"/>
      <c r="CJ160" s="31"/>
      <c r="CK160" s="31"/>
      <c r="CL160" s="31"/>
      <c r="CM160" s="73">
        <v>8.1171319568694305</v>
      </c>
      <c r="CN160" s="46" t="s">
        <v>807</v>
      </c>
      <c r="CO160" s="31"/>
      <c r="CP160" s="31"/>
      <c r="CQ160" s="31"/>
      <c r="CR160" s="31"/>
      <c r="CS160" s="73">
        <v>28.555998830778343</v>
      </c>
      <c r="CT160" s="94">
        <v>46</v>
      </c>
      <c r="CU160" s="73">
        <v>595</v>
      </c>
      <c r="CV160" s="73">
        <v>353</v>
      </c>
      <c r="CW160" s="73">
        <v>356</v>
      </c>
      <c r="CX160" s="73">
        <v>281.21157505908633</v>
      </c>
      <c r="CY160" s="73">
        <v>338.93113965794538</v>
      </c>
      <c r="CZ160" s="90">
        <v>214</v>
      </c>
      <c r="DA160" s="31">
        <v>1</v>
      </c>
      <c r="DB160" s="31">
        <v>0</v>
      </c>
      <c r="DC160" s="31">
        <v>1</v>
      </c>
      <c r="DD160" s="31">
        <v>1</v>
      </c>
      <c r="DE160" s="109">
        <v>1</v>
      </c>
      <c r="DF160" s="31">
        <v>1</v>
      </c>
    </row>
    <row r="161" spans="1:110" x14ac:dyDescent="0.25">
      <c r="A161" s="15">
        <v>327</v>
      </c>
      <c r="B161" s="15" t="s">
        <v>18</v>
      </c>
      <c r="C161" s="15" t="s">
        <v>793</v>
      </c>
      <c r="D161" s="15" t="s">
        <v>793</v>
      </c>
      <c r="E161" s="15" t="s">
        <v>793</v>
      </c>
      <c r="F161" s="15" t="s">
        <v>793</v>
      </c>
      <c r="G161" s="15" t="s">
        <v>793</v>
      </c>
      <c r="H161" s="31" t="s">
        <v>794</v>
      </c>
      <c r="I161" s="31"/>
      <c r="J161" s="31"/>
      <c r="K161" s="31"/>
      <c r="L161" s="31"/>
      <c r="M161" s="73">
        <v>8.0081384890361758</v>
      </c>
      <c r="N161" s="94">
        <v>53</v>
      </c>
      <c r="O161" s="31"/>
      <c r="P161" s="31"/>
      <c r="Q161" s="31"/>
      <c r="R161" s="31"/>
      <c r="S161" s="73">
        <v>33.972301382240794</v>
      </c>
      <c r="T161" s="94">
        <v>39</v>
      </c>
      <c r="U161" s="31"/>
      <c r="V161" s="31"/>
      <c r="W161" s="31"/>
      <c r="X161" s="31"/>
      <c r="Y161" s="73">
        <v>5.4309568660668095</v>
      </c>
      <c r="Z161" s="46" t="s">
        <v>807</v>
      </c>
      <c r="AA161" s="31"/>
      <c r="AB161" s="31"/>
      <c r="AC161" s="31"/>
      <c r="AD161" s="31"/>
      <c r="AE161" s="73">
        <v>69.350384955597292</v>
      </c>
      <c r="AF161" s="94">
        <v>68</v>
      </c>
      <c r="AG161" s="31"/>
      <c r="AH161" s="31"/>
      <c r="AI161" s="31"/>
      <c r="AJ161" s="31"/>
      <c r="AK161" s="73">
        <v>42.393952052403634</v>
      </c>
      <c r="AL161" s="94">
        <v>40</v>
      </c>
      <c r="AM161" s="31"/>
      <c r="AN161" s="31"/>
      <c r="AO161" s="31"/>
      <c r="AP161" s="31"/>
      <c r="AQ161" s="73">
        <v>34.345681954192941</v>
      </c>
      <c r="AR161" s="43">
        <v>28</v>
      </c>
      <c r="AS161" s="31"/>
      <c r="AT161" s="31"/>
      <c r="AU161" s="31"/>
      <c r="AV161" s="31"/>
      <c r="AW161" s="73">
        <v>37.645284691720299</v>
      </c>
      <c r="AX161" s="94">
        <v>33</v>
      </c>
      <c r="AY161" s="31"/>
      <c r="AZ161" s="31"/>
      <c r="BA161" s="31"/>
      <c r="BB161" s="31"/>
      <c r="BC161" s="73">
        <v>9.123713657910864</v>
      </c>
      <c r="BD161" s="94">
        <v>39</v>
      </c>
      <c r="BE161" s="31"/>
      <c r="BF161" s="31"/>
      <c r="BG161" s="31"/>
      <c r="BH161" s="31"/>
      <c r="BI161" s="73">
        <v>32.313157260864521</v>
      </c>
      <c r="BJ161" s="94">
        <v>27</v>
      </c>
      <c r="BK161" s="31"/>
      <c r="BL161" s="31"/>
      <c r="BM161" s="31"/>
      <c r="BN161" s="31"/>
      <c r="BO161" s="73">
        <v>4.5848367888922619</v>
      </c>
      <c r="BP161" s="46" t="s">
        <v>807</v>
      </c>
      <c r="BQ161" s="31"/>
      <c r="BR161" s="31"/>
      <c r="BS161" s="31"/>
      <c r="BT161" s="31"/>
      <c r="BU161" s="73">
        <v>57.320570272229851</v>
      </c>
      <c r="BV161" s="46">
        <v>54</v>
      </c>
      <c r="BW161" s="31"/>
      <c r="BX161" s="31"/>
      <c r="BY161" s="31"/>
      <c r="BZ161" s="31"/>
      <c r="CA161" s="73">
        <v>61.027724067469592</v>
      </c>
      <c r="CB161" s="46" t="s">
        <v>807</v>
      </c>
      <c r="CC161" s="31"/>
      <c r="CD161" s="31"/>
      <c r="CE161" s="31"/>
      <c r="CF161" s="31"/>
      <c r="CG161" s="73">
        <v>20.901170680591264</v>
      </c>
      <c r="CH161" s="94">
        <v>33</v>
      </c>
      <c r="CI161" s="31"/>
      <c r="CJ161" s="31"/>
      <c r="CK161" s="31"/>
      <c r="CL161" s="31"/>
      <c r="CM161" s="73">
        <v>9.8472234705868189</v>
      </c>
      <c r="CN161" s="46" t="s">
        <v>807</v>
      </c>
      <c r="CO161" s="31"/>
      <c r="CP161" s="31"/>
      <c r="CQ161" s="31"/>
      <c r="CR161" s="31"/>
      <c r="CS161" s="73">
        <v>38.34834683771404</v>
      </c>
      <c r="CT161" s="94">
        <v>33</v>
      </c>
      <c r="CU161" s="73">
        <v>1024</v>
      </c>
      <c r="CV161" s="73">
        <v>742</v>
      </c>
      <c r="CW161" s="73">
        <v>672</v>
      </c>
      <c r="CX161" s="73">
        <v>456.01645373681117</v>
      </c>
      <c r="CY161" s="73">
        <v>447.48159128057006</v>
      </c>
      <c r="CZ161" s="90">
        <v>355</v>
      </c>
      <c r="DA161" s="31">
        <v>3</v>
      </c>
      <c r="DB161" s="31">
        <v>2</v>
      </c>
      <c r="DC161" s="31">
        <v>2</v>
      </c>
      <c r="DD161" s="31">
        <v>1</v>
      </c>
      <c r="DE161" s="109">
        <v>1</v>
      </c>
      <c r="DF161" s="31">
        <v>1</v>
      </c>
    </row>
    <row r="162" spans="1:110" x14ac:dyDescent="0.25">
      <c r="A162" s="15">
        <v>329</v>
      </c>
      <c r="B162" s="29" t="s">
        <v>18</v>
      </c>
      <c r="C162" s="15" t="s">
        <v>793</v>
      </c>
      <c r="D162" s="15" t="s">
        <v>793</v>
      </c>
      <c r="E162" s="15" t="s">
        <v>793</v>
      </c>
      <c r="F162" s="15" t="s">
        <v>793</v>
      </c>
      <c r="G162" s="15" t="s">
        <v>793</v>
      </c>
      <c r="H162" s="31" t="s">
        <v>794</v>
      </c>
      <c r="I162" s="31"/>
      <c r="J162" s="31"/>
      <c r="K162" s="31"/>
      <c r="L162" s="31"/>
      <c r="M162" s="73">
        <v>13.902510578007593</v>
      </c>
      <c r="N162" s="46" t="s">
        <v>807</v>
      </c>
      <c r="O162" s="31"/>
      <c r="P162" s="31"/>
      <c r="Q162" s="31"/>
      <c r="R162" s="31"/>
      <c r="S162" s="73">
        <v>45.261935946341261</v>
      </c>
      <c r="T162" s="94">
        <v>192</v>
      </c>
      <c r="U162" s="31"/>
      <c r="V162" s="31"/>
      <c r="W162" s="31"/>
      <c r="X162" s="31"/>
      <c r="Y162" s="73">
        <v>7.1877411070205746</v>
      </c>
      <c r="Z162" s="94">
        <v>44</v>
      </c>
      <c r="AA162" s="31"/>
      <c r="AB162" s="31"/>
      <c r="AC162" s="31"/>
      <c r="AD162" s="31"/>
      <c r="AE162" s="73">
        <v>78.837180242495791</v>
      </c>
      <c r="AF162" s="94">
        <v>332</v>
      </c>
      <c r="AG162" s="31"/>
      <c r="AH162" s="31"/>
      <c r="AI162" s="31"/>
      <c r="AJ162" s="31"/>
      <c r="AK162" s="73">
        <v>46.633571384107867</v>
      </c>
      <c r="AL162" s="94">
        <v>143</v>
      </c>
      <c r="AM162" s="31"/>
      <c r="AN162" s="31"/>
      <c r="AO162" s="31"/>
      <c r="AP162" s="31"/>
      <c r="AQ162" s="73">
        <v>37.218586678628554</v>
      </c>
      <c r="AR162" s="43">
        <v>130</v>
      </c>
      <c r="AS162" s="31"/>
      <c r="AT162" s="31"/>
      <c r="AU162" s="31"/>
      <c r="AV162" s="31"/>
      <c r="AW162" s="73">
        <v>42.368648903820251</v>
      </c>
      <c r="AX162" s="94">
        <v>109</v>
      </c>
      <c r="AY162" s="31"/>
      <c r="AZ162" s="31"/>
      <c r="BA162" s="31"/>
      <c r="BB162" s="31"/>
      <c r="BC162" s="73">
        <v>8.8910142255228539</v>
      </c>
      <c r="BD162" s="94">
        <v>110</v>
      </c>
      <c r="BE162" s="31"/>
      <c r="BF162" s="31"/>
      <c r="BG162" s="31"/>
      <c r="BH162" s="31"/>
      <c r="BI162" s="73">
        <v>34.431192839767348</v>
      </c>
      <c r="BJ162" s="94">
        <v>63</v>
      </c>
      <c r="BK162" s="31"/>
      <c r="BL162" s="31"/>
      <c r="BM162" s="31"/>
      <c r="BN162" s="31"/>
      <c r="BO162" s="73">
        <v>5.3462835333388252</v>
      </c>
      <c r="BP162" s="46" t="s">
        <v>807</v>
      </c>
      <c r="BQ162" s="31"/>
      <c r="BR162" s="31"/>
      <c r="BS162" s="31"/>
      <c r="BT162" s="31"/>
      <c r="BU162" s="73">
        <v>63.054087079531989</v>
      </c>
      <c r="BV162" s="46">
        <v>254</v>
      </c>
      <c r="BW162" s="31"/>
      <c r="BX162" s="31"/>
      <c r="BY162" s="31"/>
      <c r="BZ162" s="31"/>
      <c r="CA162" s="73">
        <v>67.955275625292032</v>
      </c>
      <c r="CB162" s="46" t="s">
        <v>807</v>
      </c>
      <c r="CC162" s="31"/>
      <c r="CD162" s="31"/>
      <c r="CE162" s="31"/>
      <c r="CF162" s="31"/>
      <c r="CG162" s="73">
        <v>22.587997537935752</v>
      </c>
      <c r="CH162" s="94">
        <v>100</v>
      </c>
      <c r="CI162" s="31"/>
      <c r="CJ162" s="31"/>
      <c r="CK162" s="31"/>
      <c r="CL162" s="31"/>
      <c r="CM162" s="73">
        <v>9.5320124732211458</v>
      </c>
      <c r="CN162" s="46" t="s">
        <v>807</v>
      </c>
      <c r="CO162" s="31"/>
      <c r="CP162" s="31"/>
      <c r="CQ162" s="31"/>
      <c r="CR162" s="31"/>
      <c r="CS162" s="73">
        <v>41.860590004413076</v>
      </c>
      <c r="CT162" s="94">
        <v>84</v>
      </c>
      <c r="CU162" s="73">
        <v>379</v>
      </c>
      <c r="CV162" s="73">
        <v>506</v>
      </c>
      <c r="CW162" s="73">
        <v>555</v>
      </c>
      <c r="CX162" s="73">
        <v>585.64578268434991</v>
      </c>
      <c r="CY162" s="73">
        <v>502.27510335591444</v>
      </c>
      <c r="CZ162" s="90">
        <v>1451</v>
      </c>
      <c r="DA162" s="31">
        <v>1</v>
      </c>
      <c r="DB162" s="31">
        <v>1</v>
      </c>
      <c r="DC162" s="31">
        <v>1</v>
      </c>
      <c r="DD162" s="31">
        <v>1</v>
      </c>
      <c r="DE162" s="109">
        <v>1</v>
      </c>
      <c r="DF162" s="31">
        <v>3</v>
      </c>
    </row>
    <row r="163" spans="1:110" x14ac:dyDescent="0.25">
      <c r="A163" s="15">
        <v>331</v>
      </c>
      <c r="B163" s="29" t="s">
        <v>18</v>
      </c>
      <c r="C163" s="15" t="s">
        <v>793</v>
      </c>
      <c r="D163" s="15" t="s">
        <v>794</v>
      </c>
      <c r="E163" s="15" t="s">
        <v>793</v>
      </c>
      <c r="F163" s="15" t="s">
        <v>793</v>
      </c>
      <c r="G163" s="15" t="s">
        <v>793</v>
      </c>
      <c r="H163" s="31" t="s">
        <v>794</v>
      </c>
      <c r="I163" s="31"/>
      <c r="J163" s="31"/>
      <c r="K163" s="31"/>
      <c r="L163" s="31"/>
      <c r="M163" s="73">
        <v>17.135128973091955</v>
      </c>
      <c r="N163" s="46" t="s">
        <v>807</v>
      </c>
      <c r="O163" s="31"/>
      <c r="P163" s="31"/>
      <c r="Q163" s="31"/>
      <c r="R163" s="31"/>
      <c r="S163" s="73">
        <v>60.119314817769421</v>
      </c>
      <c r="T163" s="94">
        <v>128</v>
      </c>
      <c r="U163" s="31"/>
      <c r="V163" s="31"/>
      <c r="W163" s="31"/>
      <c r="X163" s="31"/>
      <c r="Y163" s="73">
        <v>15.382784827642547</v>
      </c>
      <c r="Z163" s="94">
        <v>28</v>
      </c>
      <c r="AA163" s="31"/>
      <c r="AB163" s="31"/>
      <c r="AC163" s="31"/>
      <c r="AD163" s="31"/>
      <c r="AE163" s="73">
        <v>139.64211926571608</v>
      </c>
      <c r="AF163" s="94">
        <v>390</v>
      </c>
      <c r="AG163" s="31"/>
      <c r="AH163" s="31"/>
      <c r="AI163" s="31"/>
      <c r="AJ163" s="31"/>
      <c r="AK163" s="73">
        <v>82.573312037370087</v>
      </c>
      <c r="AL163" s="94">
        <v>209</v>
      </c>
      <c r="AM163" s="31"/>
      <c r="AN163" s="31"/>
      <c r="AO163" s="31"/>
      <c r="AP163" s="31"/>
      <c r="AQ163" s="73">
        <v>73.915222461724099</v>
      </c>
      <c r="AR163" s="43">
        <v>253</v>
      </c>
      <c r="AS163" s="31"/>
      <c r="AT163" s="31"/>
      <c r="AU163" s="31"/>
      <c r="AV163" s="31"/>
      <c r="AW163" s="73">
        <v>83.31108194496484</v>
      </c>
      <c r="AX163" s="94">
        <v>284</v>
      </c>
      <c r="AY163" s="31"/>
      <c r="AZ163" s="31"/>
      <c r="BA163" s="31"/>
      <c r="BB163" s="31"/>
      <c r="BC163" s="73">
        <v>18.160940175190422</v>
      </c>
      <c r="BD163" s="46" t="s">
        <v>807</v>
      </c>
      <c r="BE163" s="31"/>
      <c r="BF163" s="31"/>
      <c r="BG163" s="31"/>
      <c r="BH163" s="31"/>
      <c r="BI163" s="73">
        <v>61.154125952915422</v>
      </c>
      <c r="BJ163" s="94">
        <v>171</v>
      </c>
      <c r="BK163" s="31"/>
      <c r="BL163" s="31"/>
      <c r="BM163" s="31"/>
      <c r="BN163" s="31"/>
      <c r="BO163" s="73">
        <v>8.3820784676067905</v>
      </c>
      <c r="BP163" s="46" t="s">
        <v>807</v>
      </c>
      <c r="BQ163" s="31"/>
      <c r="BR163" s="31"/>
      <c r="BS163" s="31"/>
      <c r="BT163" s="31"/>
      <c r="BU163" s="73">
        <v>124.49544666321739</v>
      </c>
      <c r="BV163" s="46">
        <v>298</v>
      </c>
      <c r="BW163" s="31"/>
      <c r="BX163" s="31"/>
      <c r="BY163" s="31"/>
      <c r="BZ163" s="31"/>
      <c r="CA163" s="73">
        <v>125.38492288038545</v>
      </c>
      <c r="CB163" s="94">
        <v>298</v>
      </c>
      <c r="CC163" s="31"/>
      <c r="CD163" s="31"/>
      <c r="CE163" s="31"/>
      <c r="CF163" s="31"/>
      <c r="CG163" s="73">
        <v>43.045898294123795</v>
      </c>
      <c r="CH163" s="94">
        <v>175</v>
      </c>
      <c r="CI163" s="31"/>
      <c r="CJ163" s="31"/>
      <c r="CK163" s="31"/>
      <c r="CL163" s="31"/>
      <c r="CM163" s="73">
        <v>18.42429903456879</v>
      </c>
      <c r="CN163" s="46" t="s">
        <v>807</v>
      </c>
      <c r="CO163" s="31"/>
      <c r="CP163" s="31"/>
      <c r="CQ163" s="31"/>
      <c r="CR163" s="31"/>
      <c r="CS163" s="73">
        <v>77.256871836555675</v>
      </c>
      <c r="CT163" s="94">
        <v>254</v>
      </c>
      <c r="CU163" s="73">
        <v>1153</v>
      </c>
      <c r="CV163" s="73">
        <v>1231</v>
      </c>
      <c r="CW163" s="73">
        <v>1414</v>
      </c>
      <c r="CX163" s="73">
        <v>1228</v>
      </c>
      <c r="CY163" s="73">
        <v>913.08747848456051</v>
      </c>
      <c r="CZ163" s="90">
        <v>2488</v>
      </c>
      <c r="DA163" s="31">
        <v>2</v>
      </c>
      <c r="DB163" s="31">
        <v>2</v>
      </c>
      <c r="DC163" s="31">
        <v>3</v>
      </c>
      <c r="DD163" s="31">
        <v>3</v>
      </c>
      <c r="DE163" s="109">
        <v>2</v>
      </c>
      <c r="DF163" s="31">
        <v>3</v>
      </c>
    </row>
    <row r="164" spans="1:110" x14ac:dyDescent="0.25">
      <c r="A164" s="15">
        <v>333</v>
      </c>
      <c r="B164" s="29" t="s">
        <v>18</v>
      </c>
      <c r="C164" s="15" t="s">
        <v>793</v>
      </c>
      <c r="D164" s="15" t="s">
        <v>793</v>
      </c>
      <c r="E164" s="15" t="s">
        <v>793</v>
      </c>
      <c r="F164" s="15" t="s">
        <v>793</v>
      </c>
      <c r="G164" s="15" t="s">
        <v>793</v>
      </c>
      <c r="H164" s="15" t="s">
        <v>795</v>
      </c>
      <c r="I164" s="31"/>
      <c r="J164" s="31"/>
      <c r="K164" s="31"/>
      <c r="L164" s="31"/>
      <c r="M164" s="73">
        <v>12.04400615695255</v>
      </c>
      <c r="N164" s="46" t="s">
        <v>807</v>
      </c>
      <c r="O164" s="31"/>
      <c r="P164" s="31"/>
      <c r="Q164" s="31"/>
      <c r="R164" s="31"/>
      <c r="S164" s="73">
        <v>35.855597928921632</v>
      </c>
      <c r="T164" s="94">
        <v>63</v>
      </c>
      <c r="U164" s="31"/>
      <c r="V164" s="31"/>
      <c r="W164" s="31"/>
      <c r="X164" s="31"/>
      <c r="Y164" s="73">
        <v>6.5498499406148749</v>
      </c>
      <c r="Z164" s="46" t="s">
        <v>807</v>
      </c>
      <c r="AA164" s="31"/>
      <c r="AB164" s="31"/>
      <c r="AC164" s="31"/>
      <c r="AD164" s="31"/>
      <c r="AE164" s="73">
        <v>74.641483603547158</v>
      </c>
      <c r="AF164" s="94">
        <v>124</v>
      </c>
      <c r="AG164" s="31"/>
      <c r="AH164" s="31"/>
      <c r="AI164" s="31"/>
      <c r="AJ164" s="31"/>
      <c r="AK164" s="73">
        <v>42.443323419446031</v>
      </c>
      <c r="AL164" s="94">
        <v>60</v>
      </c>
      <c r="AM164" s="31"/>
      <c r="AN164" s="31"/>
      <c r="AO164" s="31"/>
      <c r="AP164" s="31"/>
      <c r="AQ164" s="73">
        <v>30.827446936454287</v>
      </c>
      <c r="AR164" s="43">
        <v>43</v>
      </c>
      <c r="AS164" s="31"/>
      <c r="AT164" s="31"/>
      <c r="AU164" s="31"/>
      <c r="AV164" s="31"/>
      <c r="AW164" s="73">
        <v>34.507166442469</v>
      </c>
      <c r="AX164" s="94">
        <v>45</v>
      </c>
      <c r="AY164" s="31"/>
      <c r="AZ164" s="31"/>
      <c r="BA164" s="31"/>
      <c r="BB164" s="31"/>
      <c r="BC164" s="73">
        <v>8.1122084838731769</v>
      </c>
      <c r="BD164" s="94">
        <v>56</v>
      </c>
      <c r="BE164" s="31"/>
      <c r="BF164" s="31"/>
      <c r="BG164" s="31"/>
      <c r="BH164" s="31"/>
      <c r="BI164" s="73">
        <v>29.76955239767917</v>
      </c>
      <c r="BJ164" s="94">
        <v>41</v>
      </c>
      <c r="BK164" s="31"/>
      <c r="BL164" s="31"/>
      <c r="BM164" s="31"/>
      <c r="BN164" s="31"/>
      <c r="BO164" s="73">
        <v>5.2372507005130853</v>
      </c>
      <c r="BP164" s="46" t="s">
        <v>807</v>
      </c>
      <c r="BQ164" s="31"/>
      <c r="BR164" s="31"/>
      <c r="BS164" s="31"/>
      <c r="BT164" s="31"/>
      <c r="BU164" s="73">
        <v>58.071180996999864</v>
      </c>
      <c r="BV164" s="46">
        <v>93</v>
      </c>
      <c r="BW164" s="31"/>
      <c r="BX164" s="31"/>
      <c r="BY164" s="31"/>
      <c r="BZ164" s="31"/>
      <c r="CA164" s="73">
        <v>61.604319204661572</v>
      </c>
      <c r="CB164" s="46" t="s">
        <v>807</v>
      </c>
      <c r="CC164" s="31"/>
      <c r="CD164" s="31"/>
      <c r="CE164" s="31"/>
      <c r="CF164" s="31"/>
      <c r="CG164" s="73">
        <v>20.220723739508113</v>
      </c>
      <c r="CH164" s="94">
        <v>44</v>
      </c>
      <c r="CI164" s="31"/>
      <c r="CJ164" s="31"/>
      <c r="CK164" s="31"/>
      <c r="CL164" s="31"/>
      <c r="CM164" s="73">
        <v>9.5545674516320869</v>
      </c>
      <c r="CN164" s="46" t="s">
        <v>807</v>
      </c>
      <c r="CO164" s="31"/>
      <c r="CP164" s="31"/>
      <c r="CQ164" s="31"/>
      <c r="CR164" s="31"/>
      <c r="CS164" s="73">
        <v>37.473115717344818</v>
      </c>
      <c r="CT164" s="94">
        <v>62</v>
      </c>
      <c r="CU164" s="73">
        <v>1340</v>
      </c>
      <c r="CV164" s="73">
        <v>1209</v>
      </c>
      <c r="CW164" s="73">
        <v>1803</v>
      </c>
      <c r="CX164" s="73">
        <v>877</v>
      </c>
      <c r="CY164" s="73">
        <v>446.75557847979161</v>
      </c>
      <c r="CZ164" s="90">
        <v>575</v>
      </c>
      <c r="DA164" s="31">
        <v>2</v>
      </c>
      <c r="DB164" s="31">
        <v>1</v>
      </c>
      <c r="DC164" s="31">
        <v>2</v>
      </c>
      <c r="DD164" s="31">
        <v>2</v>
      </c>
      <c r="DE164" s="109">
        <v>1</v>
      </c>
      <c r="DF164" s="31">
        <v>1</v>
      </c>
    </row>
    <row r="165" spans="1:110" x14ac:dyDescent="0.25">
      <c r="A165" s="15">
        <v>335</v>
      </c>
      <c r="B165" s="29" t="s">
        <v>18</v>
      </c>
      <c r="C165" s="15" t="s">
        <v>793</v>
      </c>
      <c r="D165" s="15" t="s">
        <v>793</v>
      </c>
      <c r="E165" s="15" t="s">
        <v>793</v>
      </c>
      <c r="F165" s="15" t="s">
        <v>793</v>
      </c>
      <c r="G165" s="15" t="s">
        <v>795</v>
      </c>
      <c r="H165" s="31" t="s">
        <v>793</v>
      </c>
      <c r="I165" s="31"/>
      <c r="J165" s="31"/>
      <c r="K165" s="31"/>
      <c r="L165" s="31"/>
      <c r="M165" s="73">
        <v>19.028374383401033</v>
      </c>
      <c r="N165" s="46" t="s">
        <v>807</v>
      </c>
      <c r="O165" s="31"/>
      <c r="P165" s="31"/>
      <c r="Q165" s="31"/>
      <c r="R165" s="31"/>
      <c r="S165" s="73">
        <v>62.492265645858438</v>
      </c>
      <c r="T165" s="94">
        <v>45</v>
      </c>
      <c r="U165" s="31"/>
      <c r="V165" s="31"/>
      <c r="W165" s="31"/>
      <c r="X165" s="31"/>
      <c r="Y165" s="73">
        <v>12.694844297888277</v>
      </c>
      <c r="Z165" s="46" t="s">
        <v>807</v>
      </c>
      <c r="AA165" s="31"/>
      <c r="AB165" s="31"/>
      <c r="AC165" s="31"/>
      <c r="AD165" s="31"/>
      <c r="AE165" s="73">
        <v>118.07459937899266</v>
      </c>
      <c r="AF165" s="94">
        <v>104</v>
      </c>
      <c r="AG165" s="31"/>
      <c r="AH165" s="31"/>
      <c r="AI165" s="31"/>
      <c r="AJ165" s="31"/>
      <c r="AK165" s="73">
        <v>80.132124759294214</v>
      </c>
      <c r="AL165" s="94">
        <v>42</v>
      </c>
      <c r="AM165" s="31"/>
      <c r="AN165" s="31"/>
      <c r="AO165" s="31"/>
      <c r="AP165" s="31"/>
      <c r="AQ165" s="73">
        <v>48.903622485816058</v>
      </c>
      <c r="AR165" s="43">
        <v>33</v>
      </c>
      <c r="AS165" s="31"/>
      <c r="AT165" s="31"/>
      <c r="AU165" s="31"/>
      <c r="AV165" s="31"/>
      <c r="AW165" s="73">
        <v>53.521149065091706</v>
      </c>
      <c r="AX165" s="94">
        <v>43</v>
      </c>
      <c r="AY165" s="31"/>
      <c r="AZ165" s="31"/>
      <c r="BA165" s="31"/>
      <c r="BB165" s="31"/>
      <c r="BC165" s="73">
        <v>13.696535616806687</v>
      </c>
      <c r="BD165" s="46" t="s">
        <v>807</v>
      </c>
      <c r="BE165" s="31"/>
      <c r="BF165" s="31"/>
      <c r="BG165" s="31"/>
      <c r="BH165" s="31"/>
      <c r="BI165" s="73">
        <v>52.410220246476975</v>
      </c>
      <c r="BJ165" s="94">
        <v>66</v>
      </c>
      <c r="BK165" s="31"/>
      <c r="BL165" s="31"/>
      <c r="BM165" s="31"/>
      <c r="BN165" s="31"/>
      <c r="BO165" s="73">
        <v>8.0667729037462284</v>
      </c>
      <c r="BP165" s="46" t="s">
        <v>807</v>
      </c>
      <c r="BQ165" s="31"/>
      <c r="BR165" s="31"/>
      <c r="BS165" s="31"/>
      <c r="BT165" s="31"/>
      <c r="BU165" s="73">
        <v>87.142030226239697</v>
      </c>
      <c r="BV165" s="46">
        <v>83</v>
      </c>
      <c r="BW165" s="31"/>
      <c r="BX165" s="31"/>
      <c r="BY165" s="31"/>
      <c r="BZ165" s="31"/>
      <c r="CA165" s="73">
        <v>114.52416557638911</v>
      </c>
      <c r="CB165" s="94">
        <v>58</v>
      </c>
      <c r="CC165" s="31"/>
      <c r="CD165" s="31"/>
      <c r="CE165" s="31"/>
      <c r="CF165" s="31"/>
      <c r="CG165" s="73">
        <v>35.438538024543035</v>
      </c>
      <c r="CH165" s="94">
        <v>33</v>
      </c>
      <c r="CI165" s="31"/>
      <c r="CJ165" s="31"/>
      <c r="CK165" s="31"/>
      <c r="CL165" s="31"/>
      <c r="CM165" s="73">
        <v>16.708332171904519</v>
      </c>
      <c r="CN165" s="46" t="s">
        <v>807</v>
      </c>
      <c r="CO165" s="31"/>
      <c r="CP165" s="31"/>
      <c r="CQ165" s="31"/>
      <c r="CR165" s="31"/>
      <c r="CS165" s="73">
        <v>64.367409641618039</v>
      </c>
      <c r="CT165" s="94">
        <v>85</v>
      </c>
      <c r="CU165" s="73">
        <v>1435</v>
      </c>
      <c r="CV165" s="73">
        <v>1390</v>
      </c>
      <c r="CW165" s="73">
        <v>1392</v>
      </c>
      <c r="CX165" s="73">
        <v>1016.0303478954525</v>
      </c>
      <c r="CY165" s="73">
        <v>754.47607442385902</v>
      </c>
      <c r="CZ165" s="90">
        <v>592</v>
      </c>
      <c r="DA165" s="31">
        <v>2</v>
      </c>
      <c r="DB165" s="31">
        <v>2</v>
      </c>
      <c r="DC165" s="31">
        <v>2</v>
      </c>
      <c r="DD165" s="31">
        <v>1</v>
      </c>
      <c r="DE165" s="109">
        <v>2</v>
      </c>
      <c r="DF165" s="31">
        <v>1</v>
      </c>
    </row>
    <row r="166" spans="1:110" x14ac:dyDescent="0.25">
      <c r="A166" s="15">
        <v>337</v>
      </c>
      <c r="B166" s="29" t="s">
        <v>18</v>
      </c>
      <c r="C166" s="15" t="s">
        <v>793</v>
      </c>
      <c r="D166" s="15" t="s">
        <v>793</v>
      </c>
      <c r="E166" s="15" t="s">
        <v>793</v>
      </c>
      <c r="F166" s="15" t="s">
        <v>794</v>
      </c>
      <c r="G166" s="15" t="s">
        <v>793</v>
      </c>
      <c r="H166" s="31" t="s">
        <v>793</v>
      </c>
      <c r="I166" s="31"/>
      <c r="J166" s="31"/>
      <c r="K166" s="31"/>
      <c r="L166" s="31"/>
      <c r="M166" s="73">
        <v>4.3111686020197171</v>
      </c>
      <c r="N166" s="46" t="s">
        <v>807</v>
      </c>
      <c r="O166" s="31"/>
      <c r="P166" s="31"/>
      <c r="Q166" s="31"/>
      <c r="R166" s="31"/>
      <c r="S166" s="73">
        <v>18.289686898884405</v>
      </c>
      <c r="T166" s="94">
        <v>36</v>
      </c>
      <c r="U166" s="31"/>
      <c r="V166" s="31"/>
      <c r="W166" s="31"/>
      <c r="X166" s="31"/>
      <c r="Y166" s="73">
        <v>4.5391060065444098</v>
      </c>
      <c r="Z166" s="46" t="s">
        <v>807</v>
      </c>
      <c r="AA166" s="31"/>
      <c r="AB166" s="31"/>
      <c r="AC166" s="31"/>
      <c r="AD166" s="31"/>
      <c r="AE166" s="73">
        <v>49.714958249895894</v>
      </c>
      <c r="AF166" s="94">
        <v>93</v>
      </c>
      <c r="AG166" s="31"/>
      <c r="AH166" s="31"/>
      <c r="AI166" s="31"/>
      <c r="AJ166" s="31"/>
      <c r="AK166" s="73">
        <v>28.57060858955094</v>
      </c>
      <c r="AL166" s="94">
        <v>48</v>
      </c>
      <c r="AM166" s="31"/>
      <c r="AN166" s="31"/>
      <c r="AO166" s="31"/>
      <c r="AP166" s="31"/>
      <c r="AQ166" s="73">
        <v>26.3561726332494</v>
      </c>
      <c r="AR166" s="43">
        <v>48</v>
      </c>
      <c r="AS166" s="31"/>
      <c r="AT166" s="31"/>
      <c r="AU166" s="31"/>
      <c r="AV166" s="31"/>
      <c r="AW166" s="73">
        <v>29.023332219579924</v>
      </c>
      <c r="AX166" s="94">
        <v>65</v>
      </c>
      <c r="AY166" s="31"/>
      <c r="AZ166" s="31"/>
      <c r="BA166" s="31"/>
      <c r="BB166" s="31"/>
      <c r="BC166" s="73">
        <v>7.2237307250304186</v>
      </c>
      <c r="BD166" s="94">
        <v>55</v>
      </c>
      <c r="BE166" s="31"/>
      <c r="BF166" s="31"/>
      <c r="BG166" s="31"/>
      <c r="BH166" s="31"/>
      <c r="BI166" s="73">
        <v>21.303622866875394</v>
      </c>
      <c r="BJ166" s="94">
        <v>37</v>
      </c>
      <c r="BK166" s="31"/>
      <c r="BL166" s="31"/>
      <c r="BM166" s="31"/>
      <c r="BN166" s="31"/>
      <c r="BO166" s="73">
        <v>2.982800387251952</v>
      </c>
      <c r="BP166" s="46" t="s">
        <v>807</v>
      </c>
      <c r="BQ166" s="31"/>
      <c r="BR166" s="31"/>
      <c r="BS166" s="31"/>
      <c r="BT166" s="31"/>
      <c r="BU166" s="73">
        <v>42.733462819445947</v>
      </c>
      <c r="BV166" s="46">
        <v>73</v>
      </c>
      <c r="BW166" s="31"/>
      <c r="BX166" s="31"/>
      <c r="BY166" s="31"/>
      <c r="BZ166" s="31"/>
      <c r="CA166" s="73">
        <v>43.44663589202225</v>
      </c>
      <c r="CB166" s="46" t="s">
        <v>807</v>
      </c>
      <c r="CC166" s="31"/>
      <c r="CD166" s="31"/>
      <c r="CE166" s="31"/>
      <c r="CF166" s="31"/>
      <c r="CG166" s="73">
        <v>15.454863577963797</v>
      </c>
      <c r="CH166" s="94">
        <v>44</v>
      </c>
      <c r="CI166" s="31"/>
      <c r="CJ166" s="31"/>
      <c r="CK166" s="31"/>
      <c r="CL166" s="31"/>
      <c r="CM166" s="73">
        <v>7.5232483515171884</v>
      </c>
      <c r="CN166" s="46" t="s">
        <v>807</v>
      </c>
      <c r="CO166" s="31"/>
      <c r="CP166" s="31"/>
      <c r="CQ166" s="31"/>
      <c r="CR166" s="31"/>
      <c r="CS166" s="73">
        <v>27.573302360102922</v>
      </c>
      <c r="CT166" s="94">
        <v>56</v>
      </c>
      <c r="CU166" s="73">
        <v>316</v>
      </c>
      <c r="CV166" s="73">
        <v>465</v>
      </c>
      <c r="CW166" s="73">
        <v>784</v>
      </c>
      <c r="CX166" s="73">
        <v>368</v>
      </c>
      <c r="CY166" s="73">
        <v>317.51180085288439</v>
      </c>
      <c r="CZ166" s="90">
        <v>500</v>
      </c>
      <c r="DA166" s="31">
        <v>1</v>
      </c>
      <c r="DB166" s="31">
        <v>1</v>
      </c>
      <c r="DC166" s="31">
        <v>2</v>
      </c>
      <c r="DD166" s="31">
        <v>1</v>
      </c>
      <c r="DE166" s="109">
        <v>1</v>
      </c>
      <c r="DF166" s="31">
        <v>1</v>
      </c>
    </row>
    <row r="167" spans="1:110" x14ac:dyDescent="0.25">
      <c r="A167" s="32">
        <v>339</v>
      </c>
      <c r="B167" s="29" t="s">
        <v>18</v>
      </c>
      <c r="C167" s="15" t="s">
        <v>793</v>
      </c>
      <c r="D167" s="15" t="s">
        <v>793</v>
      </c>
      <c r="E167" s="15" t="s">
        <v>793</v>
      </c>
      <c r="F167" s="15" t="s">
        <v>793</v>
      </c>
      <c r="G167" s="15" t="s">
        <v>793</v>
      </c>
      <c r="H167" s="31" t="s">
        <v>793</v>
      </c>
      <c r="I167" s="31"/>
      <c r="J167" s="31"/>
      <c r="K167" s="31"/>
      <c r="L167" s="31"/>
      <c r="M167" s="73">
        <v>3.9704738389040655</v>
      </c>
      <c r="N167" s="46" t="s">
        <v>807</v>
      </c>
      <c r="O167" s="31"/>
      <c r="P167" s="31"/>
      <c r="Q167" s="31"/>
      <c r="R167" s="31"/>
      <c r="S167" s="73">
        <v>16.71794419117975</v>
      </c>
      <c r="T167" s="46" t="s">
        <v>807</v>
      </c>
      <c r="U167" s="31"/>
      <c r="V167" s="31"/>
      <c r="W167" s="31"/>
      <c r="X167" s="31"/>
      <c r="Y167" s="73">
        <v>4.4187408294798143</v>
      </c>
      <c r="Z167" s="46" t="s">
        <v>807</v>
      </c>
      <c r="AA167" s="31"/>
      <c r="AB167" s="31"/>
      <c r="AC167" s="31"/>
      <c r="AD167" s="31"/>
      <c r="AE167" s="73">
        <v>36.026413524514744</v>
      </c>
      <c r="AF167" s="94">
        <v>47</v>
      </c>
      <c r="AG167" s="31"/>
      <c r="AH167" s="31"/>
      <c r="AI167" s="31"/>
      <c r="AJ167" s="31"/>
      <c r="AK167" s="73">
        <v>20.915292533993348</v>
      </c>
      <c r="AL167" s="94">
        <v>26</v>
      </c>
      <c r="AM167" s="31"/>
      <c r="AN167" s="31"/>
      <c r="AO167" s="31"/>
      <c r="AP167" s="31"/>
      <c r="AQ167" s="73">
        <v>17.873622976888061</v>
      </c>
      <c r="AR167" s="44" t="s">
        <v>807</v>
      </c>
      <c r="AS167" s="31"/>
      <c r="AT167" s="31"/>
      <c r="AU167" s="31"/>
      <c r="AV167" s="31"/>
      <c r="AW167" s="73">
        <v>22.592637272378887</v>
      </c>
      <c r="AX167" s="46" t="s">
        <v>807</v>
      </c>
      <c r="AY167" s="31"/>
      <c r="AZ167" s="31"/>
      <c r="BA167" s="31"/>
      <c r="BB167" s="31"/>
      <c r="BC167" s="73">
        <v>6.2058581603965983</v>
      </c>
      <c r="BD167" s="46" t="s">
        <v>807</v>
      </c>
      <c r="BE167" s="31"/>
      <c r="BF167" s="31"/>
      <c r="BG167" s="31"/>
      <c r="BH167" s="31"/>
      <c r="BI167" s="73">
        <v>18.331425579271624</v>
      </c>
      <c r="BJ167" s="46" t="s">
        <v>807</v>
      </c>
      <c r="BK167" s="31"/>
      <c r="BL167" s="31"/>
      <c r="BM167" s="31"/>
      <c r="BN167" s="31"/>
      <c r="BO167" s="73">
        <v>3.082717642556033</v>
      </c>
      <c r="BP167" s="46" t="s">
        <v>807</v>
      </c>
      <c r="BQ167" s="31"/>
      <c r="BR167" s="31"/>
      <c r="BS167" s="31"/>
      <c r="BT167" s="31"/>
      <c r="BU167" s="73">
        <v>30.568604940344347</v>
      </c>
      <c r="BV167" s="46">
        <v>38</v>
      </c>
      <c r="BW167" s="31"/>
      <c r="BX167" s="31"/>
      <c r="BY167" s="31"/>
      <c r="BZ167" s="31"/>
      <c r="CA167" s="73">
        <v>10.380519999363834</v>
      </c>
      <c r="CB167" s="46" t="s">
        <v>807</v>
      </c>
      <c r="CC167" s="31"/>
      <c r="CD167" s="31"/>
      <c r="CE167" s="31"/>
      <c r="CF167" s="31"/>
      <c r="CG167" s="73">
        <v>12.308987283496577</v>
      </c>
      <c r="CH167" s="46" t="s">
        <v>807</v>
      </c>
      <c r="CI167" s="31"/>
      <c r="CJ167" s="31"/>
      <c r="CK167" s="31"/>
      <c r="CL167" s="31"/>
      <c r="CM167" s="73">
        <v>6.8540264893185228</v>
      </c>
      <c r="CN167" s="46" t="s">
        <v>807</v>
      </c>
      <c r="CO167" s="31"/>
      <c r="CP167" s="31"/>
      <c r="CQ167" s="31"/>
      <c r="CR167" s="31"/>
      <c r="CS167" s="73">
        <v>22.342447060434353</v>
      </c>
      <c r="CT167" s="46" t="s">
        <v>807</v>
      </c>
      <c r="CU167" s="73">
        <v>293</v>
      </c>
      <c r="CV167" s="73">
        <v>459</v>
      </c>
      <c r="CW167" s="73">
        <v>612</v>
      </c>
      <c r="CX167" s="73">
        <v>291.08707602628192</v>
      </c>
      <c r="CY167" s="73">
        <v>222.41338032321988</v>
      </c>
      <c r="CZ167" s="90">
        <v>111</v>
      </c>
      <c r="DA167" s="31">
        <v>1</v>
      </c>
      <c r="DB167" s="31">
        <v>1</v>
      </c>
      <c r="DC167" s="31">
        <v>1</v>
      </c>
      <c r="DD167" s="31">
        <v>1</v>
      </c>
      <c r="DE167" s="109">
        <v>1</v>
      </c>
      <c r="DF167" s="31">
        <v>0</v>
      </c>
    </row>
    <row r="168" spans="1:110" x14ac:dyDescent="0.25">
      <c r="A168" s="32">
        <v>341</v>
      </c>
      <c r="B168" s="29" t="s">
        <v>18</v>
      </c>
      <c r="C168" s="15" t="s">
        <v>794</v>
      </c>
      <c r="D168" s="15" t="s">
        <v>794</v>
      </c>
      <c r="E168" s="15" t="s">
        <v>794</v>
      </c>
      <c r="F168" s="15" t="s">
        <v>793</v>
      </c>
      <c r="G168" s="15" t="s">
        <v>793</v>
      </c>
      <c r="H168" s="15" t="s">
        <v>796</v>
      </c>
      <c r="I168" s="31"/>
      <c r="J168" s="31"/>
      <c r="K168" s="31"/>
      <c r="L168" s="31"/>
      <c r="M168" s="73">
        <v>6.2709670857723312</v>
      </c>
      <c r="N168" s="46" t="s">
        <v>807</v>
      </c>
      <c r="O168" s="31"/>
      <c r="P168" s="31"/>
      <c r="Q168" s="31"/>
      <c r="R168" s="31"/>
      <c r="S168" s="73">
        <v>16.07805849830503</v>
      </c>
      <c r="T168" s="46" t="s">
        <v>807</v>
      </c>
      <c r="U168" s="31"/>
      <c r="V168" s="31"/>
      <c r="W168" s="31"/>
      <c r="X168" s="31"/>
      <c r="Y168" s="73">
        <v>3.6742516478199505</v>
      </c>
      <c r="Z168" s="46" t="s">
        <v>807</v>
      </c>
      <c r="AA168" s="31"/>
      <c r="AB168" s="31"/>
      <c r="AC168" s="31"/>
      <c r="AD168" s="31"/>
      <c r="AE168" s="73">
        <v>26.692634448525265</v>
      </c>
      <c r="AF168" s="46" t="s">
        <v>807</v>
      </c>
      <c r="AG168" s="31"/>
      <c r="AH168" s="31"/>
      <c r="AI168" s="31"/>
      <c r="AJ168" s="31"/>
      <c r="AK168" s="73">
        <v>15.203564987712316</v>
      </c>
      <c r="AL168" s="46" t="s">
        <v>807</v>
      </c>
      <c r="AM168" s="31"/>
      <c r="AN168" s="31"/>
      <c r="AO168" s="31"/>
      <c r="AP168" s="31"/>
      <c r="AQ168" s="73">
        <v>12.747248237449179</v>
      </c>
      <c r="AR168" s="44" t="s">
        <v>807</v>
      </c>
      <c r="AS168" s="31"/>
      <c r="AT168" s="31"/>
      <c r="AU168" s="31"/>
      <c r="AV168" s="31"/>
      <c r="AW168" s="73">
        <v>16.047788607148476</v>
      </c>
      <c r="AX168" s="46" t="s">
        <v>807</v>
      </c>
      <c r="AY168" s="31"/>
      <c r="AZ168" s="31"/>
      <c r="BA168" s="31"/>
      <c r="BB168" s="31"/>
      <c r="BC168" s="73">
        <v>5.0459311109502805</v>
      </c>
      <c r="BD168" s="46" t="s">
        <v>807</v>
      </c>
      <c r="BE168" s="31"/>
      <c r="BF168" s="31"/>
      <c r="BG168" s="31"/>
      <c r="BH168" s="31"/>
      <c r="BI168" s="73">
        <v>13.697077480238402</v>
      </c>
      <c r="BJ168" s="46" t="s">
        <v>807</v>
      </c>
      <c r="BK168" s="31"/>
      <c r="BL168" s="31"/>
      <c r="BM168" s="31"/>
      <c r="BN168" s="31"/>
      <c r="BO168" s="73">
        <v>2.9737583554022144</v>
      </c>
      <c r="BP168" s="46" t="s">
        <v>807</v>
      </c>
      <c r="BQ168" s="31"/>
      <c r="BR168" s="31"/>
      <c r="BS168" s="31"/>
      <c r="BT168" s="31"/>
      <c r="BU168" s="73">
        <v>22.326836723449389</v>
      </c>
      <c r="BV168" s="46" t="s">
        <v>807</v>
      </c>
      <c r="BW168" s="31"/>
      <c r="BX168" s="31"/>
      <c r="BY168" s="31"/>
      <c r="BZ168" s="31"/>
      <c r="CA168" s="73">
        <v>8.1528398062559404</v>
      </c>
      <c r="CB168" s="46" t="s">
        <v>807</v>
      </c>
      <c r="CC168" s="31"/>
      <c r="CD168" s="31"/>
      <c r="CE168" s="31"/>
      <c r="CF168" s="31"/>
      <c r="CG168" s="73">
        <v>9.2053061171977184</v>
      </c>
      <c r="CH168" s="46" t="s">
        <v>807</v>
      </c>
      <c r="CI168" s="31"/>
      <c r="CJ168" s="31"/>
      <c r="CK168" s="31"/>
      <c r="CL168" s="31"/>
      <c r="CM168" s="73">
        <v>5.9105938499719528</v>
      </c>
      <c r="CN168" s="46" t="s">
        <v>807</v>
      </c>
      <c r="CO168" s="31"/>
      <c r="CP168" s="31"/>
      <c r="CQ168" s="31"/>
      <c r="CR168" s="31"/>
      <c r="CS168" s="73">
        <v>17.224879288081361</v>
      </c>
      <c r="CT168" s="46" t="s">
        <v>807</v>
      </c>
      <c r="CU168" s="73">
        <v>213</v>
      </c>
      <c r="CV168" s="73">
        <v>346</v>
      </c>
      <c r="CW168" s="73">
        <v>224</v>
      </c>
      <c r="CX168" s="73">
        <v>216.70477197065225</v>
      </c>
      <c r="CY168" s="73">
        <v>169.93483804755718</v>
      </c>
      <c r="CZ168" s="94" t="s">
        <v>807</v>
      </c>
      <c r="DA168" s="31">
        <v>1</v>
      </c>
      <c r="DB168" s="31">
        <v>1</v>
      </c>
      <c r="DC168" s="31">
        <v>1</v>
      </c>
      <c r="DD168" s="31">
        <v>1</v>
      </c>
      <c r="DE168" s="109">
        <v>0</v>
      </c>
      <c r="DF168" s="31">
        <v>0</v>
      </c>
    </row>
    <row r="169" spans="1:110" x14ac:dyDescent="0.25">
      <c r="A169" s="32">
        <v>343</v>
      </c>
      <c r="B169" s="29" t="s">
        <v>18</v>
      </c>
      <c r="C169" s="15" t="s">
        <v>793</v>
      </c>
      <c r="D169" s="15" t="s">
        <v>793</v>
      </c>
      <c r="E169" s="15" t="s">
        <v>793</v>
      </c>
      <c r="F169" s="15" t="s">
        <v>793</v>
      </c>
      <c r="G169" s="15" t="s">
        <v>793</v>
      </c>
      <c r="H169" s="31" t="s">
        <v>794</v>
      </c>
      <c r="I169" s="31"/>
      <c r="J169" s="31"/>
      <c r="K169" s="31"/>
      <c r="L169" s="31"/>
      <c r="M169" s="73">
        <v>11.83459193202795</v>
      </c>
      <c r="N169" s="46" t="s">
        <v>807</v>
      </c>
      <c r="O169" s="31"/>
      <c r="P169" s="31"/>
      <c r="Q169" s="31"/>
      <c r="R169" s="31"/>
      <c r="S169" s="73">
        <v>36.310454643120288</v>
      </c>
      <c r="T169" s="46" t="s">
        <v>807</v>
      </c>
      <c r="U169" s="31"/>
      <c r="V169" s="31"/>
      <c r="W169" s="31"/>
      <c r="X169" s="31"/>
      <c r="Y169" s="73">
        <v>6.959002280951851</v>
      </c>
      <c r="Z169" s="46" t="s">
        <v>807</v>
      </c>
      <c r="AA169" s="31"/>
      <c r="AB169" s="31"/>
      <c r="AC169" s="31"/>
      <c r="AD169" s="31"/>
      <c r="AE169" s="73">
        <v>71.082788927626311</v>
      </c>
      <c r="AF169" s="46" t="s">
        <v>807</v>
      </c>
      <c r="AG169" s="31"/>
      <c r="AH169" s="31"/>
      <c r="AI169" s="31"/>
      <c r="AJ169" s="31"/>
      <c r="AK169" s="73">
        <v>43.323410140260478</v>
      </c>
      <c r="AL169" s="46" t="s">
        <v>807</v>
      </c>
      <c r="AM169" s="31"/>
      <c r="AN169" s="31"/>
      <c r="AO169" s="31"/>
      <c r="AP169" s="31"/>
      <c r="AQ169" s="73">
        <v>35.045071589092466</v>
      </c>
      <c r="AR169" s="44" t="s">
        <v>807</v>
      </c>
      <c r="AS169" s="31"/>
      <c r="AT169" s="31"/>
      <c r="AU169" s="31"/>
      <c r="AV169" s="31"/>
      <c r="AW169" s="73">
        <v>39.583542687135001</v>
      </c>
      <c r="AX169" s="46" t="s">
        <v>807</v>
      </c>
      <c r="AY169" s="31"/>
      <c r="AZ169" s="31"/>
      <c r="BA169" s="31"/>
      <c r="BB169" s="31"/>
      <c r="BC169" s="73">
        <v>9.5063256586506064</v>
      </c>
      <c r="BD169" s="46" t="s">
        <v>807</v>
      </c>
      <c r="BE169" s="31"/>
      <c r="BF169" s="31"/>
      <c r="BG169" s="31"/>
      <c r="BH169" s="31"/>
      <c r="BI169" s="73">
        <v>37.950405971311149</v>
      </c>
      <c r="BJ169" s="46" t="s">
        <v>807</v>
      </c>
      <c r="BK169" s="31"/>
      <c r="BL169" s="31"/>
      <c r="BM169" s="31"/>
      <c r="BN169" s="31"/>
      <c r="BO169" s="73">
        <v>6.9046891928701717</v>
      </c>
      <c r="BP169" s="46" t="s">
        <v>807</v>
      </c>
      <c r="BQ169" s="31"/>
      <c r="BR169" s="31"/>
      <c r="BS169" s="31"/>
      <c r="BT169" s="31"/>
      <c r="BU169" s="73">
        <v>58.918254322627682</v>
      </c>
      <c r="BV169" s="46" t="s">
        <v>807</v>
      </c>
      <c r="BW169" s="31"/>
      <c r="BX169" s="31"/>
      <c r="BY169" s="31"/>
      <c r="BZ169" s="31"/>
      <c r="CA169" s="73">
        <v>68.227476801846649</v>
      </c>
      <c r="CB169" s="46" t="s">
        <v>807</v>
      </c>
      <c r="CC169" s="31"/>
      <c r="CD169" s="31"/>
      <c r="CE169" s="31"/>
      <c r="CF169" s="31"/>
      <c r="CG169" s="73">
        <v>22.395448975373998</v>
      </c>
      <c r="CH169" s="46" t="s">
        <v>807</v>
      </c>
      <c r="CI169" s="31"/>
      <c r="CJ169" s="31"/>
      <c r="CK169" s="31"/>
      <c r="CL169" s="31"/>
      <c r="CM169" s="73">
        <v>10.752442525404533</v>
      </c>
      <c r="CN169" s="46" t="s">
        <v>807</v>
      </c>
      <c r="CO169" s="31"/>
      <c r="CP169" s="31"/>
      <c r="CQ169" s="31"/>
      <c r="CR169" s="31"/>
      <c r="CS169" s="73">
        <v>44.45271437713923</v>
      </c>
      <c r="CT169" s="46" t="s">
        <v>807</v>
      </c>
      <c r="CU169" s="73">
        <v>454</v>
      </c>
      <c r="CV169" s="73">
        <v>203</v>
      </c>
      <c r="CW169" s="73">
        <v>558</v>
      </c>
      <c r="CX169" s="73">
        <v>461.02606490173599</v>
      </c>
      <c r="CY169" s="73">
        <v>481.9057024347598</v>
      </c>
      <c r="CZ169" s="94" t="s">
        <v>807</v>
      </c>
      <c r="DA169" s="31">
        <v>1</v>
      </c>
      <c r="DB169" s="31">
        <v>1</v>
      </c>
      <c r="DC169" s="31">
        <v>1</v>
      </c>
      <c r="DD169" s="31">
        <v>1</v>
      </c>
      <c r="DE169" s="109">
        <v>1</v>
      </c>
      <c r="DF169" s="31">
        <v>0</v>
      </c>
    </row>
    <row r="170" spans="1:110" x14ac:dyDescent="0.25">
      <c r="A170" s="32">
        <v>345</v>
      </c>
      <c r="B170" s="29" t="s">
        <v>18</v>
      </c>
      <c r="C170" s="15" t="s">
        <v>793</v>
      </c>
      <c r="D170" s="15" t="s">
        <v>793</v>
      </c>
      <c r="E170" s="15" t="s">
        <v>793</v>
      </c>
      <c r="F170" s="15" t="s">
        <v>793</v>
      </c>
      <c r="G170" s="15" t="s">
        <v>793</v>
      </c>
      <c r="H170" s="31" t="s">
        <v>793</v>
      </c>
      <c r="I170" s="31"/>
      <c r="J170" s="31"/>
      <c r="K170" s="31"/>
      <c r="L170" s="31"/>
      <c r="M170" s="73">
        <v>8.5949156572606658</v>
      </c>
      <c r="N170" s="46" t="s">
        <v>807</v>
      </c>
      <c r="O170" s="31"/>
      <c r="P170" s="31"/>
      <c r="Q170" s="31"/>
      <c r="R170" s="31"/>
      <c r="S170" s="73">
        <v>62.429009355075515</v>
      </c>
      <c r="T170" s="94">
        <v>61</v>
      </c>
      <c r="U170" s="31"/>
      <c r="V170" s="31"/>
      <c r="W170" s="31"/>
      <c r="X170" s="31"/>
      <c r="Y170" s="73">
        <v>9.3690664938402115</v>
      </c>
      <c r="Z170" s="46" t="s">
        <v>807</v>
      </c>
      <c r="AA170" s="31"/>
      <c r="AB170" s="31"/>
      <c r="AC170" s="31"/>
      <c r="AD170" s="31"/>
      <c r="AE170" s="73">
        <v>128.27203188792899</v>
      </c>
      <c r="AF170" s="94">
        <v>160</v>
      </c>
      <c r="AG170" s="31"/>
      <c r="AH170" s="31"/>
      <c r="AI170" s="31"/>
      <c r="AJ170" s="31"/>
      <c r="AK170" s="73">
        <v>63.623399167616739</v>
      </c>
      <c r="AL170" s="94">
        <v>85</v>
      </c>
      <c r="AM170" s="31"/>
      <c r="AN170" s="31"/>
      <c r="AO170" s="31"/>
      <c r="AP170" s="31"/>
      <c r="AQ170" s="73">
        <v>56.046477718097684</v>
      </c>
      <c r="AR170" s="43">
        <v>69</v>
      </c>
      <c r="AS170" s="31"/>
      <c r="AT170" s="31"/>
      <c r="AU170" s="31"/>
      <c r="AV170" s="31"/>
      <c r="AW170" s="73">
        <v>60.396760336182865</v>
      </c>
      <c r="AX170" s="94">
        <v>76</v>
      </c>
      <c r="AY170" s="31"/>
      <c r="AZ170" s="31"/>
      <c r="BA170" s="31"/>
      <c r="BB170" s="31"/>
      <c r="BC170" s="73">
        <v>11.941615337821071</v>
      </c>
      <c r="BD170" s="94">
        <v>82</v>
      </c>
      <c r="BE170" s="31"/>
      <c r="BF170" s="31"/>
      <c r="BG170" s="31"/>
      <c r="BH170" s="31"/>
      <c r="BI170" s="73">
        <v>42.540136830715994</v>
      </c>
      <c r="BJ170" s="94">
        <v>55</v>
      </c>
      <c r="BK170" s="31"/>
      <c r="BL170" s="31"/>
      <c r="BM170" s="31"/>
      <c r="BN170" s="31"/>
      <c r="BO170" s="73">
        <v>5.6817961955920095</v>
      </c>
      <c r="BP170" s="46" t="s">
        <v>807</v>
      </c>
      <c r="BQ170" s="31"/>
      <c r="BR170" s="31"/>
      <c r="BS170" s="31"/>
      <c r="BT170" s="31"/>
      <c r="BU170" s="73">
        <v>104.88805745906362</v>
      </c>
      <c r="BV170" s="46">
        <v>128</v>
      </c>
      <c r="BW170" s="31"/>
      <c r="BX170" s="31"/>
      <c r="BY170" s="31"/>
      <c r="BZ170" s="31"/>
      <c r="CA170" s="73">
        <v>94.72819966921675</v>
      </c>
      <c r="CB170" s="46" t="s">
        <v>807</v>
      </c>
      <c r="CC170" s="31"/>
      <c r="CD170" s="31"/>
      <c r="CE170" s="31"/>
      <c r="CF170" s="31"/>
      <c r="CG170" s="73">
        <v>31.636479104749586</v>
      </c>
      <c r="CH170" s="94">
        <v>71</v>
      </c>
      <c r="CI170" s="31"/>
      <c r="CJ170" s="31"/>
      <c r="CK170" s="31"/>
      <c r="CL170" s="31"/>
      <c r="CM170" s="73">
        <v>12.552247072348241</v>
      </c>
      <c r="CN170" s="46" t="s">
        <v>807</v>
      </c>
      <c r="CO170" s="31"/>
      <c r="CP170" s="31"/>
      <c r="CQ170" s="31"/>
      <c r="CR170" s="31"/>
      <c r="CS170" s="73">
        <v>54.867228101574298</v>
      </c>
      <c r="CT170" s="94">
        <v>70</v>
      </c>
      <c r="CU170" s="73">
        <v>784</v>
      </c>
      <c r="CV170" s="73">
        <v>646</v>
      </c>
      <c r="CW170" s="73">
        <v>1017</v>
      </c>
      <c r="CX170" s="73">
        <v>622.43393764070288</v>
      </c>
      <c r="CY170" s="73">
        <v>727.03088939200256</v>
      </c>
      <c r="CZ170" s="90">
        <v>775</v>
      </c>
      <c r="DA170" s="31">
        <v>2</v>
      </c>
      <c r="DB170" s="31">
        <v>2</v>
      </c>
      <c r="DC170" s="31">
        <v>3</v>
      </c>
      <c r="DD170" s="31">
        <v>1</v>
      </c>
      <c r="DE170" s="109">
        <v>2</v>
      </c>
      <c r="DF170" s="31">
        <v>2</v>
      </c>
    </row>
    <row r="171" spans="1:110" x14ac:dyDescent="0.25">
      <c r="A171" s="15">
        <v>347</v>
      </c>
      <c r="B171" s="29" t="s">
        <v>20</v>
      </c>
      <c r="C171" s="15" t="s">
        <v>793</v>
      </c>
      <c r="D171" s="15" t="s">
        <v>793</v>
      </c>
      <c r="E171" s="15" t="s">
        <v>793</v>
      </c>
      <c r="F171" s="15" t="s">
        <v>793</v>
      </c>
      <c r="G171" s="15" t="s">
        <v>793</v>
      </c>
      <c r="H171" s="31" t="s">
        <v>794</v>
      </c>
      <c r="I171" s="31"/>
      <c r="J171" s="31"/>
      <c r="K171" s="31"/>
      <c r="L171" s="31"/>
      <c r="M171" s="73">
        <v>26.678049573249336</v>
      </c>
      <c r="N171" s="46" t="s">
        <v>807</v>
      </c>
      <c r="O171" s="31"/>
      <c r="P171" s="31"/>
      <c r="Q171" s="31"/>
      <c r="R171" s="31"/>
      <c r="S171" s="73">
        <v>502.34403467792652</v>
      </c>
      <c r="T171" s="94">
        <v>340</v>
      </c>
      <c r="U171" s="31"/>
      <c r="V171" s="31"/>
      <c r="W171" s="31"/>
      <c r="X171" s="31"/>
      <c r="Y171" s="73">
        <v>114.77622279825839</v>
      </c>
      <c r="Z171" s="94">
        <v>97</v>
      </c>
      <c r="AA171" s="31"/>
      <c r="AB171" s="31"/>
      <c r="AC171" s="31"/>
      <c r="AD171" s="31"/>
      <c r="AE171" s="73">
        <v>1738.4448733070176</v>
      </c>
      <c r="AF171" s="94">
        <v>1150</v>
      </c>
      <c r="AG171" s="31"/>
      <c r="AH171" s="31"/>
      <c r="AI171" s="31"/>
      <c r="AJ171" s="31"/>
      <c r="AK171" s="73">
        <v>686.23755857033791</v>
      </c>
      <c r="AL171" s="94">
        <v>662</v>
      </c>
      <c r="AM171" s="31"/>
      <c r="AN171" s="31"/>
      <c r="AO171" s="31"/>
      <c r="AP171" s="31"/>
      <c r="AQ171" s="73">
        <v>737.75686009205356</v>
      </c>
      <c r="AR171" s="43">
        <v>640</v>
      </c>
      <c r="AS171" s="31"/>
      <c r="AT171" s="31"/>
      <c r="AU171" s="31"/>
      <c r="AV171" s="31"/>
      <c r="AW171" s="73">
        <v>713.23804186438781</v>
      </c>
      <c r="AX171" s="94">
        <v>638</v>
      </c>
      <c r="AY171" s="31"/>
      <c r="AZ171" s="31"/>
      <c r="BA171" s="31"/>
      <c r="BB171" s="31"/>
      <c r="BC171" s="73">
        <v>147.98659280118997</v>
      </c>
      <c r="BD171" s="94">
        <v>630</v>
      </c>
      <c r="BE171" s="31"/>
      <c r="BF171" s="31"/>
      <c r="BG171" s="31"/>
      <c r="BH171" s="31"/>
      <c r="BI171" s="73">
        <v>369.79666986156622</v>
      </c>
      <c r="BJ171" s="94">
        <v>374</v>
      </c>
      <c r="BK171" s="31"/>
      <c r="BL171" s="31"/>
      <c r="BM171" s="31"/>
      <c r="BN171" s="31"/>
      <c r="BO171" s="73">
        <v>36.668520589683141</v>
      </c>
      <c r="BP171" s="46" t="s">
        <v>807</v>
      </c>
      <c r="BQ171" s="31"/>
      <c r="BR171" s="31"/>
      <c r="BS171" s="31"/>
      <c r="BT171" s="31"/>
      <c r="BU171" s="73">
        <v>1506.4172347410858</v>
      </c>
      <c r="BV171" s="46">
        <v>980</v>
      </c>
      <c r="BW171" s="31"/>
      <c r="BX171" s="31"/>
      <c r="BY171" s="31"/>
      <c r="BZ171" s="31"/>
      <c r="CA171" s="73">
        <v>1052.9970441168887</v>
      </c>
      <c r="CB171" s="46" t="s">
        <v>807</v>
      </c>
      <c r="CC171" s="31"/>
      <c r="CD171" s="31"/>
      <c r="CE171" s="31"/>
      <c r="CF171" s="31"/>
      <c r="CG171" s="73">
        <v>343.52297037033986</v>
      </c>
      <c r="CH171" s="94">
        <v>558</v>
      </c>
      <c r="CI171" s="31"/>
      <c r="CJ171" s="31"/>
      <c r="CK171" s="31"/>
      <c r="CL171" s="31"/>
      <c r="CM171" s="73">
        <v>84.410418505059937</v>
      </c>
      <c r="CN171" s="46" t="s">
        <v>807</v>
      </c>
      <c r="CO171" s="31"/>
      <c r="CP171" s="31"/>
      <c r="CQ171" s="31"/>
      <c r="CR171" s="31"/>
      <c r="CS171" s="73">
        <v>466.2517358447891</v>
      </c>
      <c r="CT171" s="94">
        <v>484</v>
      </c>
      <c r="CU171" s="73">
        <v>1194</v>
      </c>
      <c r="CV171" s="73">
        <v>1073</v>
      </c>
      <c r="CW171" s="73">
        <v>1204</v>
      </c>
      <c r="CX171" s="73">
        <v>4903.3474676560945</v>
      </c>
      <c r="CY171" s="73">
        <v>8352.8621853393943</v>
      </c>
      <c r="CZ171" s="90">
        <v>5923</v>
      </c>
      <c r="DA171" s="31">
        <v>2</v>
      </c>
      <c r="DB171" s="31">
        <v>2</v>
      </c>
      <c r="DC171" s="31">
        <v>2</v>
      </c>
      <c r="DD171" s="31">
        <v>3</v>
      </c>
      <c r="DE171" s="109">
        <v>4</v>
      </c>
      <c r="DF171" s="31">
        <v>3</v>
      </c>
    </row>
    <row r="172" spans="1:110" x14ac:dyDescent="0.25">
      <c r="A172" s="15">
        <v>349</v>
      </c>
      <c r="B172" s="29" t="s">
        <v>20</v>
      </c>
      <c r="C172" s="15" t="s">
        <v>793</v>
      </c>
      <c r="D172" s="15" t="s">
        <v>793</v>
      </c>
      <c r="E172" s="15" t="s">
        <v>793</v>
      </c>
      <c r="F172" s="15" t="s">
        <v>793</v>
      </c>
      <c r="G172" s="15" t="s">
        <v>793</v>
      </c>
      <c r="H172" s="15" t="s">
        <v>796</v>
      </c>
      <c r="I172" s="31"/>
      <c r="J172" s="31"/>
      <c r="K172" s="31"/>
      <c r="L172" s="31"/>
      <c r="M172" s="73">
        <v>12.743086043956191</v>
      </c>
      <c r="N172" s="46" t="s">
        <v>807</v>
      </c>
      <c r="O172" s="31"/>
      <c r="P172" s="31"/>
      <c r="Q172" s="31"/>
      <c r="R172" s="31"/>
      <c r="S172" s="73">
        <v>35.470117207961295</v>
      </c>
      <c r="T172" s="46" t="s">
        <v>807</v>
      </c>
      <c r="U172" s="31"/>
      <c r="V172" s="31"/>
      <c r="W172" s="31"/>
      <c r="X172" s="31"/>
      <c r="Y172" s="73">
        <v>5.0550810749302491</v>
      </c>
      <c r="Z172" s="46" t="s">
        <v>807</v>
      </c>
      <c r="AA172" s="31"/>
      <c r="AB172" s="31"/>
      <c r="AC172" s="31"/>
      <c r="AD172" s="31"/>
      <c r="AE172" s="73">
        <v>40.892180258897156</v>
      </c>
      <c r="AF172" s="94">
        <v>32</v>
      </c>
      <c r="AG172" s="31"/>
      <c r="AH172" s="31"/>
      <c r="AI172" s="31"/>
      <c r="AJ172" s="31"/>
      <c r="AK172" s="73">
        <v>29.905104940298578</v>
      </c>
      <c r="AL172" s="46" t="s">
        <v>807</v>
      </c>
      <c r="AM172" s="31"/>
      <c r="AN172" s="31"/>
      <c r="AO172" s="31"/>
      <c r="AP172" s="31"/>
      <c r="AQ172" s="73">
        <v>20.8203245136642</v>
      </c>
      <c r="AR172" s="44" t="s">
        <v>807</v>
      </c>
      <c r="AS172" s="31"/>
      <c r="AT172" s="31"/>
      <c r="AU172" s="31"/>
      <c r="AV172" s="31"/>
      <c r="AW172" s="73">
        <v>24.435486743649804</v>
      </c>
      <c r="AX172" s="46" t="s">
        <v>807</v>
      </c>
      <c r="AY172" s="31"/>
      <c r="AZ172" s="31"/>
      <c r="BA172" s="31"/>
      <c r="BB172" s="31"/>
      <c r="BC172" s="73">
        <v>6.3475226739079824</v>
      </c>
      <c r="BD172" s="46" t="s">
        <v>807</v>
      </c>
      <c r="BE172" s="31"/>
      <c r="BF172" s="31"/>
      <c r="BG172" s="31"/>
      <c r="BH172" s="31"/>
      <c r="BI172" s="73">
        <v>20.283828600273637</v>
      </c>
      <c r="BJ172" s="46" t="s">
        <v>807</v>
      </c>
      <c r="BK172" s="31"/>
      <c r="BL172" s="31"/>
      <c r="BM172" s="31"/>
      <c r="BN172" s="31"/>
      <c r="BO172" s="73">
        <v>5.3975998399178939</v>
      </c>
      <c r="BP172" s="46" t="s">
        <v>807</v>
      </c>
      <c r="BQ172" s="31"/>
      <c r="BR172" s="31"/>
      <c r="BS172" s="31"/>
      <c r="BT172" s="31"/>
      <c r="BU172" s="73">
        <v>32.293279743851983</v>
      </c>
      <c r="BV172" s="46">
        <v>25</v>
      </c>
      <c r="BW172" s="31"/>
      <c r="BX172" s="31"/>
      <c r="BY172" s="31"/>
      <c r="BZ172" s="31"/>
      <c r="CA172" s="73">
        <v>12.809993982665</v>
      </c>
      <c r="CB172" s="46" t="s">
        <v>807</v>
      </c>
      <c r="CC172" s="31"/>
      <c r="CD172" s="31"/>
      <c r="CE172" s="31"/>
      <c r="CF172" s="31"/>
      <c r="CG172" s="73">
        <v>17.430279347157004</v>
      </c>
      <c r="CH172" s="46" t="s">
        <v>807</v>
      </c>
      <c r="CI172" s="31"/>
      <c r="CJ172" s="31"/>
      <c r="CK172" s="31"/>
      <c r="CL172" s="31"/>
      <c r="CM172" s="73">
        <v>5.9178027768332218</v>
      </c>
      <c r="CN172" s="46" t="s">
        <v>807</v>
      </c>
      <c r="CO172" s="31"/>
      <c r="CP172" s="31"/>
      <c r="CQ172" s="31"/>
      <c r="CR172" s="31"/>
      <c r="CS172" s="73">
        <v>23.260016933389565</v>
      </c>
      <c r="CT172" s="94">
        <v>38</v>
      </c>
      <c r="CU172" s="73">
        <v>294</v>
      </c>
      <c r="CV172" s="73">
        <v>232</v>
      </c>
      <c r="CW172" s="73">
        <v>455</v>
      </c>
      <c r="CX172" s="73">
        <v>324.0850466657767</v>
      </c>
      <c r="CY172" s="73">
        <v>273.97109596348957</v>
      </c>
      <c r="CZ172" s="90">
        <v>95</v>
      </c>
      <c r="DA172" s="31">
        <v>1</v>
      </c>
      <c r="DB172" s="31">
        <v>1</v>
      </c>
      <c r="DC172" s="31">
        <v>1</v>
      </c>
      <c r="DD172" s="31">
        <v>1</v>
      </c>
      <c r="DE172" s="109">
        <v>1</v>
      </c>
      <c r="DF172" s="31">
        <v>0</v>
      </c>
    </row>
    <row r="173" spans="1:110" x14ac:dyDescent="0.25">
      <c r="A173" s="28">
        <v>351</v>
      </c>
      <c r="B173" s="29" t="s">
        <v>20</v>
      </c>
      <c r="C173" s="15" t="s">
        <v>793</v>
      </c>
      <c r="D173" s="15" t="s">
        <v>793</v>
      </c>
      <c r="E173" s="15" t="s">
        <v>793</v>
      </c>
      <c r="F173" s="15" t="s">
        <v>793</v>
      </c>
      <c r="G173" s="15" t="s">
        <v>793</v>
      </c>
      <c r="H173" s="31" t="s">
        <v>793</v>
      </c>
      <c r="I173" s="31"/>
      <c r="J173" s="31"/>
      <c r="K173" s="31"/>
      <c r="L173" s="31"/>
      <c r="M173" s="73">
        <v>7.8996323140762916</v>
      </c>
      <c r="N173" s="46" t="s">
        <v>807</v>
      </c>
      <c r="O173" s="31"/>
      <c r="P173" s="31"/>
      <c r="Q173" s="31"/>
      <c r="R173" s="31"/>
      <c r="S173" s="73">
        <v>21.552746487083521</v>
      </c>
      <c r="T173" s="46" t="s">
        <v>807</v>
      </c>
      <c r="U173" s="31"/>
      <c r="V173" s="31"/>
      <c r="W173" s="31"/>
      <c r="X173" s="31"/>
      <c r="Y173" s="73">
        <v>4.4006058855753896</v>
      </c>
      <c r="Z173" s="46" t="s">
        <v>807</v>
      </c>
      <c r="AA173" s="31"/>
      <c r="AB173" s="31"/>
      <c r="AC173" s="31"/>
      <c r="AD173" s="31"/>
      <c r="AE173" s="73">
        <v>27.22607445795439</v>
      </c>
      <c r="AF173" s="94">
        <v>36</v>
      </c>
      <c r="AG173" s="31"/>
      <c r="AH173" s="31"/>
      <c r="AI173" s="31"/>
      <c r="AJ173" s="31"/>
      <c r="AK173" s="73">
        <v>22.477364389182874</v>
      </c>
      <c r="AL173" s="46" t="s">
        <v>807</v>
      </c>
      <c r="AM173" s="31"/>
      <c r="AN173" s="31"/>
      <c r="AO173" s="31"/>
      <c r="AP173" s="31"/>
      <c r="AQ173" s="73">
        <v>20.552217576563709</v>
      </c>
      <c r="AR173" s="44" t="s">
        <v>807</v>
      </c>
      <c r="AS173" s="31"/>
      <c r="AT173" s="31"/>
      <c r="AU173" s="31"/>
      <c r="AV173" s="31"/>
      <c r="AW173" s="73">
        <v>22.51089614052794</v>
      </c>
      <c r="AX173" s="46" t="s">
        <v>807</v>
      </c>
      <c r="AY173" s="31"/>
      <c r="AZ173" s="31"/>
      <c r="BA173" s="31"/>
      <c r="BB173" s="31"/>
      <c r="BC173" s="73">
        <v>7.2367821699425559</v>
      </c>
      <c r="BD173" s="46" t="s">
        <v>807</v>
      </c>
      <c r="BE173" s="31"/>
      <c r="BF173" s="31"/>
      <c r="BG173" s="31"/>
      <c r="BH173" s="31"/>
      <c r="BI173" s="73">
        <v>15.956873464149826</v>
      </c>
      <c r="BJ173" s="46" t="s">
        <v>807</v>
      </c>
      <c r="BK173" s="31"/>
      <c r="BL173" s="31"/>
      <c r="BM173" s="31"/>
      <c r="BN173" s="31"/>
      <c r="BO173" s="73">
        <v>3.3963092274523916</v>
      </c>
      <c r="BP173" s="46" t="s">
        <v>807</v>
      </c>
      <c r="BQ173" s="31"/>
      <c r="BR173" s="31"/>
      <c r="BS173" s="31"/>
      <c r="BT173" s="31"/>
      <c r="BU173" s="73">
        <v>24.067941828790936</v>
      </c>
      <c r="BV173" s="46">
        <v>28</v>
      </c>
      <c r="BW173" s="31"/>
      <c r="BX173" s="31"/>
      <c r="BY173" s="31"/>
      <c r="BZ173" s="31"/>
      <c r="CA173" s="73">
        <v>10.99577796632126</v>
      </c>
      <c r="CB173" s="46" t="s">
        <v>807</v>
      </c>
      <c r="CC173" s="31"/>
      <c r="CD173" s="31"/>
      <c r="CE173" s="31"/>
      <c r="CF173" s="31"/>
      <c r="CG173" s="73">
        <v>13.070134259687348</v>
      </c>
      <c r="CH173" s="46" t="s">
        <v>807</v>
      </c>
      <c r="CI173" s="31"/>
      <c r="CJ173" s="31"/>
      <c r="CK173" s="31"/>
      <c r="CL173" s="31"/>
      <c r="CM173" s="73">
        <v>5.8719879420314856</v>
      </c>
      <c r="CN173" s="46" t="s">
        <v>807</v>
      </c>
      <c r="CO173" s="31"/>
      <c r="CP173" s="31"/>
      <c r="CQ173" s="31"/>
      <c r="CR173" s="31"/>
      <c r="CS173" s="73">
        <v>19.33493606819869</v>
      </c>
      <c r="CT173" s="46" t="s">
        <v>807</v>
      </c>
      <c r="CU173" s="73">
        <v>136</v>
      </c>
      <c r="CV173" s="73">
        <v>250</v>
      </c>
      <c r="CW173" s="73">
        <v>238</v>
      </c>
      <c r="CX173" s="73">
        <v>644.52504649971115</v>
      </c>
      <c r="CY173" s="73">
        <v>211.41386569351977</v>
      </c>
      <c r="CZ173" s="90">
        <v>64</v>
      </c>
      <c r="DA173" s="31">
        <v>0</v>
      </c>
      <c r="DB173" s="31">
        <v>0</v>
      </c>
      <c r="DC173" s="31">
        <v>0</v>
      </c>
      <c r="DD173" s="31">
        <v>1</v>
      </c>
      <c r="DE173" s="109">
        <v>1</v>
      </c>
      <c r="DF173" s="31">
        <v>0</v>
      </c>
    </row>
    <row r="174" spans="1:110" x14ac:dyDescent="0.25">
      <c r="A174" s="28">
        <v>353</v>
      </c>
      <c r="B174" s="29" t="s">
        <v>20</v>
      </c>
      <c r="C174" s="15" t="s">
        <v>793</v>
      </c>
      <c r="D174" s="15" t="s">
        <v>793</v>
      </c>
      <c r="E174" s="15" t="s">
        <v>793</v>
      </c>
      <c r="F174" s="15" t="s">
        <v>793</v>
      </c>
      <c r="G174" s="15" t="s">
        <v>793</v>
      </c>
      <c r="H174" s="31" t="s">
        <v>793</v>
      </c>
      <c r="I174" s="31"/>
      <c r="J174" s="31"/>
      <c r="K174" s="31"/>
      <c r="L174" s="31"/>
      <c r="M174" s="73">
        <v>37.871350963359774</v>
      </c>
      <c r="N174" s="46" t="s">
        <v>807</v>
      </c>
      <c r="O174" s="31"/>
      <c r="P174" s="31"/>
      <c r="Q174" s="31"/>
      <c r="R174" s="31"/>
      <c r="S174" s="73">
        <v>77.285938153593975</v>
      </c>
      <c r="T174" s="46" t="s">
        <v>807</v>
      </c>
      <c r="U174" s="31"/>
      <c r="V174" s="31"/>
      <c r="W174" s="31"/>
      <c r="X174" s="31"/>
      <c r="Y174" s="73">
        <v>26.316147008445064</v>
      </c>
      <c r="Z174" s="46" t="s">
        <v>807</v>
      </c>
      <c r="AA174" s="31"/>
      <c r="AB174" s="31"/>
      <c r="AC174" s="31"/>
      <c r="AD174" s="31"/>
      <c r="AE174" s="73">
        <v>144.90349384027934</v>
      </c>
      <c r="AF174" s="94">
        <v>49</v>
      </c>
      <c r="AG174" s="31"/>
      <c r="AH174" s="31"/>
      <c r="AI174" s="31"/>
      <c r="AJ174" s="31"/>
      <c r="AK174" s="73">
        <v>80.944167593761279</v>
      </c>
      <c r="AL174" s="94">
        <v>30</v>
      </c>
      <c r="AM174" s="31"/>
      <c r="AN174" s="31"/>
      <c r="AO174" s="31"/>
      <c r="AP174" s="31"/>
      <c r="AQ174" s="73">
        <v>74.958869041424123</v>
      </c>
      <c r="AR174" s="44" t="s">
        <v>807</v>
      </c>
      <c r="AS174" s="31"/>
      <c r="AT174" s="31"/>
      <c r="AU174" s="31"/>
      <c r="AV174" s="31"/>
      <c r="AW174" s="73">
        <v>77.238610629647454</v>
      </c>
      <c r="AX174" s="94">
        <v>28</v>
      </c>
      <c r="AY174" s="31"/>
      <c r="AZ174" s="31"/>
      <c r="BA174" s="31"/>
      <c r="BB174" s="31"/>
      <c r="BC174" s="73">
        <v>14.569191190157269</v>
      </c>
      <c r="BD174" s="46" t="s">
        <v>807</v>
      </c>
      <c r="BE174" s="31"/>
      <c r="BF174" s="31"/>
      <c r="BG174" s="31"/>
      <c r="BH174" s="31"/>
      <c r="BI174" s="73">
        <v>65.09197874811062</v>
      </c>
      <c r="BJ174" s="46" t="s">
        <v>807</v>
      </c>
      <c r="BK174" s="31"/>
      <c r="BL174" s="31"/>
      <c r="BM174" s="31"/>
      <c r="BN174" s="31"/>
      <c r="BO174" s="73">
        <v>18.301014918625061</v>
      </c>
      <c r="BP174" s="46" t="s">
        <v>807</v>
      </c>
      <c r="BQ174" s="31"/>
      <c r="BR174" s="31"/>
      <c r="BS174" s="31"/>
      <c r="BT174" s="31"/>
      <c r="BU174" s="73">
        <v>118.64946563669278</v>
      </c>
      <c r="BV174" s="46">
        <v>41</v>
      </c>
      <c r="BW174" s="31"/>
      <c r="BX174" s="31"/>
      <c r="BY174" s="31"/>
      <c r="BZ174" s="31"/>
      <c r="CA174" s="73">
        <v>118.83509131069547</v>
      </c>
      <c r="CB174" s="94">
        <v>29</v>
      </c>
      <c r="CC174" s="31"/>
      <c r="CD174" s="31"/>
      <c r="CE174" s="31"/>
      <c r="CF174" s="31"/>
      <c r="CG174" s="73">
        <v>48.845194750764293</v>
      </c>
      <c r="CH174" s="46" t="s">
        <v>807</v>
      </c>
      <c r="CI174" s="31"/>
      <c r="CJ174" s="31"/>
      <c r="CK174" s="31"/>
      <c r="CL174" s="31"/>
      <c r="CM174" s="73">
        <v>30.168093969311862</v>
      </c>
      <c r="CN174" s="46" t="s">
        <v>807</v>
      </c>
      <c r="CO174" s="31"/>
      <c r="CP174" s="31"/>
      <c r="CQ174" s="31"/>
      <c r="CR174" s="31"/>
      <c r="CS174" s="73">
        <v>72.872456045301291</v>
      </c>
      <c r="CT174" s="94">
        <v>28</v>
      </c>
      <c r="CU174" s="73">
        <v>11391</v>
      </c>
      <c r="CV174" s="73">
        <v>6680</v>
      </c>
      <c r="CW174" s="73">
        <v>4912</v>
      </c>
      <c r="CX174" s="73">
        <v>1920.6051862607312</v>
      </c>
      <c r="CY174" s="73">
        <v>954.41052164665268</v>
      </c>
      <c r="CZ174" s="90">
        <v>205</v>
      </c>
      <c r="DA174" s="31">
        <v>4</v>
      </c>
      <c r="DB174" s="31">
        <v>3</v>
      </c>
      <c r="DC174" s="31">
        <v>3</v>
      </c>
      <c r="DD174" s="31">
        <v>3</v>
      </c>
      <c r="DE174" s="109">
        <v>2</v>
      </c>
      <c r="DF174" s="31">
        <v>1</v>
      </c>
    </row>
    <row r="175" spans="1:110" x14ac:dyDescent="0.25">
      <c r="A175" s="28">
        <v>355</v>
      </c>
      <c r="B175" s="29" t="s">
        <v>20</v>
      </c>
      <c r="C175" s="15" t="s">
        <v>793</v>
      </c>
      <c r="D175" s="15" t="s">
        <v>793</v>
      </c>
      <c r="E175" s="15" t="s">
        <v>793</v>
      </c>
      <c r="F175" s="15" t="s">
        <v>793</v>
      </c>
      <c r="G175" s="15" t="s">
        <v>793</v>
      </c>
      <c r="H175" s="31" t="s">
        <v>793</v>
      </c>
      <c r="I175" s="31"/>
      <c r="J175" s="31"/>
      <c r="K175" s="31"/>
      <c r="L175" s="31"/>
      <c r="M175" s="73">
        <v>4.7515660410293759</v>
      </c>
      <c r="N175" s="46" t="s">
        <v>807</v>
      </c>
      <c r="O175" s="31"/>
      <c r="P175" s="31"/>
      <c r="Q175" s="31"/>
      <c r="R175" s="31"/>
      <c r="S175" s="73">
        <v>25.810013433601828</v>
      </c>
      <c r="T175" s="46" t="s">
        <v>807</v>
      </c>
      <c r="U175" s="31"/>
      <c r="V175" s="31"/>
      <c r="W175" s="31"/>
      <c r="X175" s="31"/>
      <c r="Y175" s="73">
        <v>4.9325750865783826</v>
      </c>
      <c r="Z175" s="46" t="s">
        <v>807</v>
      </c>
      <c r="AA175" s="31"/>
      <c r="AB175" s="31"/>
      <c r="AC175" s="31"/>
      <c r="AD175" s="31"/>
      <c r="AE175" s="73">
        <v>22.547927465191762</v>
      </c>
      <c r="AF175" s="46" t="s">
        <v>807</v>
      </c>
      <c r="AG175" s="31"/>
      <c r="AH175" s="31"/>
      <c r="AI175" s="31"/>
      <c r="AJ175" s="31"/>
      <c r="AK175" s="73">
        <v>17.180347951680538</v>
      </c>
      <c r="AL175" s="46" t="s">
        <v>807</v>
      </c>
      <c r="AM175" s="31"/>
      <c r="AN175" s="31"/>
      <c r="AO175" s="31"/>
      <c r="AP175" s="31"/>
      <c r="AQ175" s="73">
        <v>15.525528530483848</v>
      </c>
      <c r="AR175" s="44" t="s">
        <v>807</v>
      </c>
      <c r="AS175" s="31"/>
      <c r="AT175" s="31"/>
      <c r="AU175" s="31"/>
      <c r="AV175" s="31"/>
      <c r="AW175" s="73">
        <v>16.946604922006323</v>
      </c>
      <c r="AX175" s="46" t="s">
        <v>807</v>
      </c>
      <c r="AY175" s="31"/>
      <c r="AZ175" s="31"/>
      <c r="BA175" s="31"/>
      <c r="BB175" s="31"/>
      <c r="BC175" s="73">
        <v>5.9117279682290267</v>
      </c>
      <c r="BD175" s="46" t="s">
        <v>807</v>
      </c>
      <c r="BE175" s="31"/>
      <c r="BF175" s="31"/>
      <c r="BG175" s="31"/>
      <c r="BH175" s="31"/>
      <c r="BI175" s="73">
        <v>12.54591655776701</v>
      </c>
      <c r="BJ175" s="46" t="s">
        <v>807</v>
      </c>
      <c r="BK175" s="31"/>
      <c r="BL175" s="31"/>
      <c r="BM175" s="31"/>
      <c r="BN175" s="31"/>
      <c r="BO175" s="73">
        <v>4.3405305638589837</v>
      </c>
      <c r="BP175" s="46" t="s">
        <v>807</v>
      </c>
      <c r="BQ175" s="31"/>
      <c r="BR175" s="31"/>
      <c r="BS175" s="31"/>
      <c r="BT175" s="31"/>
      <c r="BU175" s="73">
        <v>20.202772705635635</v>
      </c>
      <c r="BV175" s="46" t="s">
        <v>807</v>
      </c>
      <c r="BW175" s="31"/>
      <c r="BX175" s="31"/>
      <c r="BY175" s="31"/>
      <c r="BZ175" s="31"/>
      <c r="CA175" s="73">
        <v>7.8576451308716448</v>
      </c>
      <c r="CB175" s="46" t="s">
        <v>807</v>
      </c>
      <c r="CC175" s="31"/>
      <c r="CD175" s="31"/>
      <c r="CE175" s="31"/>
      <c r="CF175" s="31"/>
      <c r="CG175" s="73">
        <v>9.1250960645726291</v>
      </c>
      <c r="CH175" s="46" t="s">
        <v>807</v>
      </c>
      <c r="CI175" s="31"/>
      <c r="CJ175" s="31"/>
      <c r="CK175" s="31"/>
      <c r="CL175" s="31"/>
      <c r="CM175" s="73">
        <v>5.270787002231339</v>
      </c>
      <c r="CN175" s="46" t="s">
        <v>807</v>
      </c>
      <c r="CO175" s="31"/>
      <c r="CP175" s="31"/>
      <c r="CQ175" s="31"/>
      <c r="CR175" s="31"/>
      <c r="CS175" s="73">
        <v>15.89089449804764</v>
      </c>
      <c r="CT175" s="94">
        <v>27</v>
      </c>
      <c r="CU175" s="73">
        <v>89</v>
      </c>
      <c r="CV175" s="73">
        <v>128</v>
      </c>
      <c r="CW175" s="73">
        <v>234</v>
      </c>
      <c r="CX175" s="73">
        <v>270</v>
      </c>
      <c r="CY175" s="73">
        <v>178.17663991252758</v>
      </c>
      <c r="CZ175" s="90">
        <v>27</v>
      </c>
      <c r="DA175" s="31">
        <v>0</v>
      </c>
      <c r="DB175" s="31">
        <v>0</v>
      </c>
      <c r="DC175" s="31">
        <v>1</v>
      </c>
      <c r="DD175" s="31">
        <v>1</v>
      </c>
      <c r="DE175" s="109">
        <v>0</v>
      </c>
      <c r="DF175" s="31">
        <v>0</v>
      </c>
    </row>
    <row r="176" spans="1:110" x14ac:dyDescent="0.25">
      <c r="A176" s="32">
        <v>357</v>
      </c>
      <c r="B176" s="30" t="s">
        <v>19</v>
      </c>
      <c r="C176" s="15" t="s">
        <v>793</v>
      </c>
      <c r="D176" s="15" t="s">
        <v>793</v>
      </c>
      <c r="E176" s="15" t="s">
        <v>793</v>
      </c>
      <c r="F176" s="15" t="s">
        <v>793</v>
      </c>
      <c r="G176" s="15" t="s">
        <v>793</v>
      </c>
      <c r="H176" s="15" t="s">
        <v>796</v>
      </c>
      <c r="I176" s="31"/>
      <c r="J176" s="31"/>
      <c r="K176" s="31"/>
      <c r="L176" s="31"/>
      <c r="M176" s="73">
        <v>2.4070670733356478</v>
      </c>
      <c r="N176" s="46" t="s">
        <v>807</v>
      </c>
      <c r="O176" s="31"/>
      <c r="P176" s="31"/>
      <c r="Q176" s="31"/>
      <c r="R176" s="31"/>
      <c r="S176" s="73">
        <v>8.2397772720775002</v>
      </c>
      <c r="T176" s="46" t="s">
        <v>807</v>
      </c>
      <c r="U176" s="31"/>
      <c r="V176" s="31"/>
      <c r="W176" s="31"/>
      <c r="X176" s="31"/>
      <c r="Y176" s="73">
        <v>2.4974680830791627</v>
      </c>
      <c r="Z176" s="46" t="s">
        <v>807</v>
      </c>
      <c r="AA176" s="31"/>
      <c r="AB176" s="31"/>
      <c r="AC176" s="31"/>
      <c r="AD176" s="31"/>
      <c r="AE176" s="73">
        <v>15.584124838514491</v>
      </c>
      <c r="AF176" s="94">
        <v>48</v>
      </c>
      <c r="AG176" s="31"/>
      <c r="AH176" s="31"/>
      <c r="AI176" s="31"/>
      <c r="AJ176" s="31"/>
      <c r="AK176" s="73">
        <v>9.1778594638219033</v>
      </c>
      <c r="AL176" s="94">
        <v>29</v>
      </c>
      <c r="AM176" s="31"/>
      <c r="AN176" s="31"/>
      <c r="AO176" s="31"/>
      <c r="AP176" s="31"/>
      <c r="AQ176" s="73">
        <v>7.8457851828398795</v>
      </c>
      <c r="AR176" s="44" t="s">
        <v>807</v>
      </c>
      <c r="AS176" s="31"/>
      <c r="AT176" s="31"/>
      <c r="AU176" s="31"/>
      <c r="AV176" s="31"/>
      <c r="AW176" s="73">
        <v>10.544829197428717</v>
      </c>
      <c r="AX176" s="94">
        <v>33</v>
      </c>
      <c r="AY176" s="31"/>
      <c r="AZ176" s="31"/>
      <c r="BA176" s="31"/>
      <c r="BB176" s="31"/>
      <c r="BC176" s="73">
        <v>3.8475100375496627</v>
      </c>
      <c r="BD176" s="46" t="s">
        <v>807</v>
      </c>
      <c r="BE176" s="31"/>
      <c r="BF176" s="31"/>
      <c r="BG176" s="31"/>
      <c r="BH176" s="31"/>
      <c r="BI176" s="73">
        <v>10.059308185252332</v>
      </c>
      <c r="BJ176" s="46" t="s">
        <v>807</v>
      </c>
      <c r="BK176" s="31"/>
      <c r="BL176" s="31"/>
      <c r="BM176" s="31"/>
      <c r="BN176" s="31"/>
      <c r="BO176" s="73">
        <v>2.0861356128669581</v>
      </c>
      <c r="BP176" s="46" t="s">
        <v>807</v>
      </c>
      <c r="BQ176" s="31"/>
      <c r="BR176" s="31"/>
      <c r="BS176" s="31"/>
      <c r="BT176" s="31"/>
      <c r="BU176" s="73">
        <v>12.956284464925561</v>
      </c>
      <c r="BV176" s="46">
        <v>33</v>
      </c>
      <c r="BW176" s="31"/>
      <c r="BX176" s="31"/>
      <c r="BY176" s="31"/>
      <c r="BZ176" s="31"/>
      <c r="CA176" s="73">
        <v>15.63024684547562</v>
      </c>
      <c r="CB176" s="94">
        <v>27</v>
      </c>
      <c r="CC176" s="31"/>
      <c r="CD176" s="31"/>
      <c r="CE176" s="31"/>
      <c r="CF176" s="31"/>
      <c r="CG176" s="73">
        <v>6.3069034948914204</v>
      </c>
      <c r="CH176" s="94">
        <v>25</v>
      </c>
      <c r="CI176" s="31"/>
      <c r="CJ176" s="31"/>
      <c r="CK176" s="31"/>
      <c r="CL176" s="31"/>
      <c r="CM176" s="73">
        <v>4.6213508355436206</v>
      </c>
      <c r="CN176" s="46" t="s">
        <v>807</v>
      </c>
      <c r="CO176" s="31"/>
      <c r="CP176" s="31"/>
      <c r="CQ176" s="31"/>
      <c r="CR176" s="31"/>
      <c r="CS176" s="73">
        <v>11.546423136907341</v>
      </c>
      <c r="CT176" s="46" t="s">
        <v>807</v>
      </c>
      <c r="CU176" s="73">
        <v>149</v>
      </c>
      <c r="CV176" s="73">
        <v>182</v>
      </c>
      <c r="CW176" s="73">
        <v>264</v>
      </c>
      <c r="CX176" s="73">
        <v>168.44740528720465</v>
      </c>
      <c r="CY176" s="73">
        <v>117.0964966136245</v>
      </c>
      <c r="CZ176" s="90">
        <v>195</v>
      </c>
      <c r="DA176" s="31">
        <v>0</v>
      </c>
      <c r="DB176" s="31">
        <v>0</v>
      </c>
      <c r="DC176" s="31">
        <v>1</v>
      </c>
      <c r="DD176" s="31">
        <v>0</v>
      </c>
      <c r="DE176" s="109">
        <v>0</v>
      </c>
      <c r="DF176" s="31">
        <v>0</v>
      </c>
    </row>
    <row r="177" spans="1:110" x14ac:dyDescent="0.25">
      <c r="A177" s="32">
        <v>359</v>
      </c>
      <c r="B177" s="30" t="s">
        <v>19</v>
      </c>
      <c r="C177" s="15" t="s">
        <v>793</v>
      </c>
      <c r="D177" s="15" t="s">
        <v>793</v>
      </c>
      <c r="E177" s="15" t="s">
        <v>793</v>
      </c>
      <c r="F177" s="15" t="s">
        <v>793</v>
      </c>
      <c r="G177" s="15" t="s">
        <v>793</v>
      </c>
      <c r="H177" s="31" t="s">
        <v>793</v>
      </c>
      <c r="I177" s="31"/>
      <c r="J177" s="31"/>
      <c r="K177" s="31"/>
      <c r="L177" s="31"/>
      <c r="M177" s="73">
        <v>3.577075913912946</v>
      </c>
      <c r="N177" s="94">
        <v>31</v>
      </c>
      <c r="O177" s="31"/>
      <c r="P177" s="31"/>
      <c r="Q177" s="31"/>
      <c r="R177" s="31"/>
      <c r="S177" s="73">
        <v>54.351102968503042</v>
      </c>
      <c r="T177" s="46" t="s">
        <v>807</v>
      </c>
      <c r="U177" s="31"/>
      <c r="V177" s="31"/>
      <c r="W177" s="31"/>
      <c r="X177" s="31"/>
      <c r="Y177" s="73">
        <v>3.0760313211235961</v>
      </c>
      <c r="Z177" s="46" t="s">
        <v>807</v>
      </c>
      <c r="AA177" s="31"/>
      <c r="AB177" s="31"/>
      <c r="AC177" s="31"/>
      <c r="AD177" s="31"/>
      <c r="AE177" s="73">
        <v>16.796605190276527</v>
      </c>
      <c r="AF177" s="94">
        <v>32</v>
      </c>
      <c r="AG177" s="31"/>
      <c r="AH177" s="31"/>
      <c r="AI177" s="31"/>
      <c r="AJ177" s="31"/>
      <c r="AK177" s="73">
        <v>10.267930888884049</v>
      </c>
      <c r="AL177" s="46" t="s">
        <v>807</v>
      </c>
      <c r="AM177" s="31"/>
      <c r="AN177" s="31"/>
      <c r="AO177" s="31"/>
      <c r="AP177" s="31"/>
      <c r="AQ177" s="73">
        <v>8.1817626931444618</v>
      </c>
      <c r="AR177" s="44" t="s">
        <v>807</v>
      </c>
      <c r="AS177" s="31"/>
      <c r="AT177" s="31"/>
      <c r="AU177" s="31"/>
      <c r="AV177" s="31"/>
      <c r="AW177" s="73">
        <v>11.064746887922668</v>
      </c>
      <c r="AX177" s="46" t="s">
        <v>807</v>
      </c>
      <c r="AY177" s="31"/>
      <c r="AZ177" s="31"/>
      <c r="BA177" s="31"/>
      <c r="BB177" s="31"/>
      <c r="BC177" s="73">
        <v>3.9390546149521604</v>
      </c>
      <c r="BD177" s="94">
        <v>28</v>
      </c>
      <c r="BE177" s="31"/>
      <c r="BF177" s="31"/>
      <c r="BG177" s="31"/>
      <c r="BH177" s="31"/>
      <c r="BI177" s="73">
        <v>11.026922868617376</v>
      </c>
      <c r="BJ177" s="46" t="s">
        <v>807</v>
      </c>
      <c r="BK177" s="31"/>
      <c r="BL177" s="31"/>
      <c r="BM177" s="31"/>
      <c r="BN177" s="31"/>
      <c r="BO177" s="73">
        <v>2.3651409063965598</v>
      </c>
      <c r="BP177" s="46" t="s">
        <v>807</v>
      </c>
      <c r="BQ177" s="31"/>
      <c r="BR177" s="31"/>
      <c r="BS177" s="31"/>
      <c r="BT177" s="31"/>
      <c r="BU177" s="73">
        <v>14.016071911901088</v>
      </c>
      <c r="BV177" s="46">
        <v>26</v>
      </c>
      <c r="BW177" s="31"/>
      <c r="BX177" s="31"/>
      <c r="BY177" s="31"/>
      <c r="BZ177" s="31"/>
      <c r="CA177" s="73">
        <v>5.825227603655831</v>
      </c>
      <c r="CB177" s="46" t="s">
        <v>807</v>
      </c>
      <c r="CC177" s="31"/>
      <c r="CD177" s="31"/>
      <c r="CE177" s="31"/>
      <c r="CF177" s="31"/>
      <c r="CG177" s="73">
        <v>6.413876496676278</v>
      </c>
      <c r="CH177" s="46" t="s">
        <v>807</v>
      </c>
      <c r="CI177" s="31"/>
      <c r="CJ177" s="31"/>
      <c r="CK177" s="31"/>
      <c r="CL177" s="31"/>
      <c r="CM177" s="73">
        <v>4.7284023590549493</v>
      </c>
      <c r="CN177" s="46" t="s">
        <v>807</v>
      </c>
      <c r="CO177" s="31"/>
      <c r="CP177" s="31"/>
      <c r="CQ177" s="31"/>
      <c r="CR177" s="31"/>
      <c r="CS177" s="73">
        <v>12.727696693889426</v>
      </c>
      <c r="CT177" s="94">
        <v>27</v>
      </c>
      <c r="CU177" s="73">
        <v>249</v>
      </c>
      <c r="CV177" s="73">
        <v>399</v>
      </c>
      <c r="CW177" s="73">
        <v>193</v>
      </c>
      <c r="CX177" s="73">
        <v>213</v>
      </c>
      <c r="CY177" s="73">
        <v>160.84151879004582</v>
      </c>
      <c r="CZ177" s="90">
        <v>85</v>
      </c>
      <c r="DA177" s="31">
        <v>1</v>
      </c>
      <c r="DB177" s="31">
        <v>1</v>
      </c>
      <c r="DC177" s="31">
        <v>0</v>
      </c>
      <c r="DD177" s="31">
        <v>1</v>
      </c>
      <c r="DE177" s="109">
        <v>0</v>
      </c>
      <c r="DF177" s="31">
        <v>0</v>
      </c>
    </row>
    <row r="178" spans="1:110" x14ac:dyDescent="0.25">
      <c r="A178" s="32">
        <v>361</v>
      </c>
      <c r="B178" s="30" t="s">
        <v>19</v>
      </c>
      <c r="C178" s="15" t="s">
        <v>793</v>
      </c>
      <c r="D178" s="15" t="s">
        <v>794</v>
      </c>
      <c r="E178" s="15" t="s">
        <v>793</v>
      </c>
      <c r="F178" s="15" t="s">
        <v>793</v>
      </c>
      <c r="G178" s="15" t="s">
        <v>793</v>
      </c>
      <c r="H178" s="31" t="s">
        <v>794</v>
      </c>
      <c r="I178" s="31"/>
      <c r="J178" s="31"/>
      <c r="K178" s="31"/>
      <c r="L178" s="31"/>
      <c r="M178" s="73">
        <v>1.7304148819229115</v>
      </c>
      <c r="N178" s="46" t="s">
        <v>807</v>
      </c>
      <c r="O178" s="31"/>
      <c r="P178" s="31"/>
      <c r="Q178" s="31"/>
      <c r="R178" s="31"/>
      <c r="S178" s="73">
        <v>9.4586806170189295</v>
      </c>
      <c r="T178" s="46" t="s">
        <v>807</v>
      </c>
      <c r="U178" s="31"/>
      <c r="V178" s="31"/>
      <c r="W178" s="31"/>
      <c r="X178" s="31"/>
      <c r="Y178" s="73">
        <v>2.4262185756358186</v>
      </c>
      <c r="Z178" s="46" t="s">
        <v>807</v>
      </c>
      <c r="AA178" s="31"/>
      <c r="AB178" s="31"/>
      <c r="AC178" s="31"/>
      <c r="AD178" s="31"/>
      <c r="AE178" s="73">
        <v>16.056830521597462</v>
      </c>
      <c r="AF178" s="46" t="s">
        <v>807</v>
      </c>
      <c r="AG178" s="31"/>
      <c r="AH178" s="31"/>
      <c r="AI178" s="31"/>
      <c r="AJ178" s="31"/>
      <c r="AK178" s="73">
        <v>9.5169488739342647</v>
      </c>
      <c r="AL178" s="46" t="s">
        <v>807</v>
      </c>
      <c r="AM178" s="31"/>
      <c r="AN178" s="31"/>
      <c r="AO178" s="31"/>
      <c r="AP178" s="31"/>
      <c r="AQ178" s="73">
        <v>8.1988567439853082</v>
      </c>
      <c r="AR178" s="44" t="s">
        <v>807</v>
      </c>
      <c r="AS178" s="31"/>
      <c r="AT178" s="31"/>
      <c r="AU178" s="31"/>
      <c r="AV178" s="31"/>
      <c r="AW178" s="73">
        <v>11.011705565843389</v>
      </c>
      <c r="AX178" s="46" t="s">
        <v>807</v>
      </c>
      <c r="AY178" s="31"/>
      <c r="AZ178" s="31"/>
      <c r="BA178" s="31"/>
      <c r="BB178" s="31"/>
      <c r="BC178" s="73">
        <v>3.7589088183407928</v>
      </c>
      <c r="BD178" s="46" t="s">
        <v>807</v>
      </c>
      <c r="BE178" s="31"/>
      <c r="BF178" s="31"/>
      <c r="BG178" s="31"/>
      <c r="BH178" s="31"/>
      <c r="BI178" s="73">
        <v>9.6632839770561372</v>
      </c>
      <c r="BJ178" s="46" t="s">
        <v>807</v>
      </c>
      <c r="BK178" s="31"/>
      <c r="BL178" s="31"/>
      <c r="BM178" s="31"/>
      <c r="BN178" s="31"/>
      <c r="BO178" s="73">
        <v>1.6442894751752155</v>
      </c>
      <c r="BP178" s="46" t="s">
        <v>807</v>
      </c>
      <c r="BQ178" s="31"/>
      <c r="BR178" s="31"/>
      <c r="BS178" s="31"/>
      <c r="BT178" s="31"/>
      <c r="BU178" s="73">
        <v>13.472923718974014</v>
      </c>
      <c r="BV178" s="46" t="s">
        <v>807</v>
      </c>
      <c r="BW178" s="31"/>
      <c r="BX178" s="31"/>
      <c r="BY178" s="31"/>
      <c r="BZ178" s="31"/>
      <c r="CA178" s="73">
        <v>5.474963182693525</v>
      </c>
      <c r="CB178" s="46" t="s">
        <v>807</v>
      </c>
      <c r="CC178" s="31"/>
      <c r="CD178" s="31"/>
      <c r="CE178" s="31"/>
      <c r="CF178" s="31"/>
      <c r="CG178" s="73">
        <v>6.6535663267819452</v>
      </c>
      <c r="CH178" s="46" t="s">
        <v>807</v>
      </c>
      <c r="CI178" s="31"/>
      <c r="CJ178" s="31"/>
      <c r="CK178" s="31"/>
      <c r="CL178" s="31"/>
      <c r="CM178" s="73">
        <v>4.0715276096083528</v>
      </c>
      <c r="CN178" s="46" t="s">
        <v>807</v>
      </c>
      <c r="CO178" s="31"/>
      <c r="CP178" s="31"/>
      <c r="CQ178" s="31"/>
      <c r="CR178" s="31"/>
      <c r="CS178" s="73">
        <v>11.486530704797607</v>
      </c>
      <c r="CT178" s="46" t="s">
        <v>807</v>
      </c>
      <c r="CU178" s="73">
        <v>262</v>
      </c>
      <c r="CV178" s="73">
        <v>274</v>
      </c>
      <c r="CW178" s="73">
        <v>204</v>
      </c>
      <c r="CX178" s="73">
        <v>175.31530983303827</v>
      </c>
      <c r="CY178" s="73">
        <v>109.13632589310197</v>
      </c>
      <c r="CZ178" s="94" t="s">
        <v>807</v>
      </c>
      <c r="DA178" s="31">
        <v>1</v>
      </c>
      <c r="DB178" s="31">
        <v>1</v>
      </c>
      <c r="DC178" s="31">
        <v>1</v>
      </c>
      <c r="DD178" s="31">
        <v>0</v>
      </c>
      <c r="DE178" s="109">
        <v>0</v>
      </c>
      <c r="DF178" s="31">
        <v>0</v>
      </c>
    </row>
    <row r="179" spans="1:110" x14ac:dyDescent="0.25">
      <c r="A179" s="28">
        <v>363</v>
      </c>
      <c r="B179" s="29" t="s">
        <v>20</v>
      </c>
      <c r="C179" s="15" t="s">
        <v>793</v>
      </c>
      <c r="D179" s="15" t="s">
        <v>793</v>
      </c>
      <c r="E179" s="15" t="s">
        <v>793</v>
      </c>
      <c r="F179" s="15" t="s">
        <v>793</v>
      </c>
      <c r="G179" s="15" t="s">
        <v>793</v>
      </c>
      <c r="H179" s="31" t="s">
        <v>794</v>
      </c>
      <c r="I179" s="31"/>
      <c r="J179" s="31"/>
      <c r="K179" s="31"/>
      <c r="L179" s="31"/>
      <c r="M179" s="73">
        <v>9.7544128352507489</v>
      </c>
      <c r="N179" s="46" t="s">
        <v>807</v>
      </c>
      <c r="O179" s="31"/>
      <c r="P179" s="31"/>
      <c r="Q179" s="31"/>
      <c r="R179" s="31"/>
      <c r="S179" s="73">
        <v>33.180108701800243</v>
      </c>
      <c r="T179" s="46" t="s">
        <v>807</v>
      </c>
      <c r="U179" s="31"/>
      <c r="V179" s="31"/>
      <c r="W179" s="31"/>
      <c r="X179" s="31"/>
      <c r="Y179" s="73">
        <v>5.7316395281285244</v>
      </c>
      <c r="Z179" s="46" t="s">
        <v>807</v>
      </c>
      <c r="AA179" s="31"/>
      <c r="AB179" s="31"/>
      <c r="AC179" s="31"/>
      <c r="AD179" s="31"/>
      <c r="AE179" s="73">
        <v>45.658681297675294</v>
      </c>
      <c r="AF179" s="46" t="s">
        <v>807</v>
      </c>
      <c r="AG179" s="31"/>
      <c r="AH179" s="31"/>
      <c r="AI179" s="31"/>
      <c r="AJ179" s="31"/>
      <c r="AK179" s="73">
        <v>30.195295441234393</v>
      </c>
      <c r="AL179" s="46" t="s">
        <v>807</v>
      </c>
      <c r="AM179" s="31"/>
      <c r="AN179" s="31"/>
      <c r="AO179" s="31"/>
      <c r="AP179" s="31"/>
      <c r="AQ179" s="73">
        <v>27.007505446602206</v>
      </c>
      <c r="AR179" s="44" t="s">
        <v>807</v>
      </c>
      <c r="AS179" s="31"/>
      <c r="AT179" s="31"/>
      <c r="AU179" s="31"/>
      <c r="AV179" s="31"/>
      <c r="AW179" s="73">
        <v>29.534871490049184</v>
      </c>
      <c r="AX179" s="46" t="s">
        <v>807</v>
      </c>
      <c r="AY179" s="31"/>
      <c r="AZ179" s="31"/>
      <c r="BA179" s="31"/>
      <c r="BB179" s="31"/>
      <c r="BC179" s="73">
        <v>8.9389003507786224</v>
      </c>
      <c r="BD179" s="46" t="s">
        <v>807</v>
      </c>
      <c r="BE179" s="31"/>
      <c r="BF179" s="31"/>
      <c r="BG179" s="31"/>
      <c r="BH179" s="31"/>
      <c r="BI179" s="73">
        <v>23.13583367093166</v>
      </c>
      <c r="BJ179" s="46" t="s">
        <v>807</v>
      </c>
      <c r="BK179" s="31"/>
      <c r="BL179" s="31"/>
      <c r="BM179" s="31"/>
      <c r="BN179" s="31"/>
      <c r="BO179" s="73">
        <v>4.6449296009045922</v>
      </c>
      <c r="BP179" s="46" t="s">
        <v>807</v>
      </c>
      <c r="BQ179" s="31"/>
      <c r="BR179" s="31"/>
      <c r="BS179" s="31"/>
      <c r="BT179" s="31"/>
      <c r="BU179" s="73">
        <v>37.643050772089104</v>
      </c>
      <c r="BV179" s="46" t="s">
        <v>807</v>
      </c>
      <c r="BW179" s="31"/>
      <c r="BX179" s="31"/>
      <c r="BY179" s="31"/>
      <c r="BZ179" s="31"/>
      <c r="CA179" s="73">
        <v>49.786673560332503</v>
      </c>
      <c r="CB179" s="46" t="s">
        <v>807</v>
      </c>
      <c r="CC179" s="31"/>
      <c r="CD179" s="31"/>
      <c r="CE179" s="31"/>
      <c r="CF179" s="31"/>
      <c r="CG179" s="73">
        <v>18.473896168495529</v>
      </c>
      <c r="CH179" s="46" t="s">
        <v>807</v>
      </c>
      <c r="CI179" s="31"/>
      <c r="CJ179" s="31"/>
      <c r="CK179" s="31"/>
      <c r="CL179" s="31"/>
      <c r="CM179" s="73">
        <v>7.672902947706544</v>
      </c>
      <c r="CN179" s="46" t="s">
        <v>807</v>
      </c>
      <c r="CO179" s="31"/>
      <c r="CP179" s="31"/>
      <c r="CQ179" s="31"/>
      <c r="CR179" s="31"/>
      <c r="CS179" s="73">
        <v>29.421627202597325</v>
      </c>
      <c r="CT179" s="46" t="s">
        <v>807</v>
      </c>
      <c r="CU179" s="73">
        <v>203</v>
      </c>
      <c r="CV179" s="73">
        <v>395</v>
      </c>
      <c r="CW179" s="73">
        <v>317</v>
      </c>
      <c r="CX179" s="73">
        <v>622</v>
      </c>
      <c r="CY179" s="73">
        <v>342.08701582854712</v>
      </c>
      <c r="CZ179" s="94" t="s">
        <v>807</v>
      </c>
      <c r="DA179" s="31">
        <v>0</v>
      </c>
      <c r="DB179" s="31">
        <v>1</v>
      </c>
      <c r="DC179" s="31">
        <v>1</v>
      </c>
      <c r="DD179" s="31">
        <v>2</v>
      </c>
      <c r="DE179" s="109">
        <v>1</v>
      </c>
      <c r="DF179" s="31">
        <v>0</v>
      </c>
    </row>
    <row r="180" spans="1:110" x14ac:dyDescent="0.25">
      <c r="A180" s="28">
        <v>365</v>
      </c>
      <c r="B180" s="29" t="s">
        <v>20</v>
      </c>
      <c r="C180" s="15" t="s">
        <v>794</v>
      </c>
      <c r="D180" s="15" t="s">
        <v>793</v>
      </c>
      <c r="E180" s="15" t="s">
        <v>793</v>
      </c>
      <c r="F180" s="15" t="s">
        <v>793</v>
      </c>
      <c r="G180" s="15" t="s">
        <v>793</v>
      </c>
      <c r="H180" s="31" t="s">
        <v>793</v>
      </c>
      <c r="I180" s="31"/>
      <c r="J180" s="31"/>
      <c r="K180" s="31"/>
      <c r="L180" s="31"/>
      <c r="M180" s="73">
        <v>8.7479916401485962</v>
      </c>
      <c r="N180" s="46" t="s">
        <v>807</v>
      </c>
      <c r="O180" s="31"/>
      <c r="P180" s="31"/>
      <c r="Q180" s="31"/>
      <c r="R180" s="31"/>
      <c r="S180" s="73">
        <v>30.569581188742912</v>
      </c>
      <c r="T180" s="46" t="s">
        <v>807</v>
      </c>
      <c r="U180" s="31"/>
      <c r="V180" s="31"/>
      <c r="W180" s="31"/>
      <c r="X180" s="31"/>
      <c r="Y180" s="73">
        <v>5.0501453182371909</v>
      </c>
      <c r="Z180" s="46" t="s">
        <v>807</v>
      </c>
      <c r="AA180" s="31"/>
      <c r="AB180" s="31"/>
      <c r="AC180" s="31"/>
      <c r="AD180" s="31"/>
      <c r="AE180" s="73">
        <v>36.821280265715785</v>
      </c>
      <c r="AF180" s="94">
        <v>51</v>
      </c>
      <c r="AG180" s="31"/>
      <c r="AH180" s="31"/>
      <c r="AI180" s="31"/>
      <c r="AJ180" s="31"/>
      <c r="AK180" s="73">
        <v>22.427152505914915</v>
      </c>
      <c r="AL180" s="94">
        <v>33</v>
      </c>
      <c r="AM180" s="31"/>
      <c r="AN180" s="31"/>
      <c r="AO180" s="31"/>
      <c r="AP180" s="31"/>
      <c r="AQ180" s="73">
        <v>18.661631046528587</v>
      </c>
      <c r="AR180" s="44" t="s">
        <v>807</v>
      </c>
      <c r="AS180" s="31"/>
      <c r="AT180" s="31"/>
      <c r="AU180" s="31"/>
      <c r="AV180" s="31"/>
      <c r="AW180" s="73">
        <v>21.946837812103595</v>
      </c>
      <c r="AX180" s="46" t="s">
        <v>807</v>
      </c>
      <c r="AY180" s="31"/>
      <c r="AZ180" s="31"/>
      <c r="BA180" s="31"/>
      <c r="BB180" s="31"/>
      <c r="BC180" s="73">
        <v>7.48606200377536</v>
      </c>
      <c r="BD180" s="94">
        <v>32</v>
      </c>
      <c r="BE180" s="31"/>
      <c r="BF180" s="31"/>
      <c r="BG180" s="31"/>
      <c r="BH180" s="31"/>
      <c r="BI180" s="73">
        <v>16.922482167786583</v>
      </c>
      <c r="BJ180" s="94">
        <v>26</v>
      </c>
      <c r="BK180" s="31"/>
      <c r="BL180" s="31"/>
      <c r="BM180" s="31"/>
      <c r="BN180" s="31"/>
      <c r="BO180" s="73">
        <v>6.2342088227738746</v>
      </c>
      <c r="BP180" s="46" t="s">
        <v>807</v>
      </c>
      <c r="BQ180" s="31"/>
      <c r="BR180" s="31"/>
      <c r="BS180" s="31"/>
      <c r="BT180" s="31"/>
      <c r="BU180" s="73">
        <v>29.747317818173581</v>
      </c>
      <c r="BV180" s="46">
        <v>40</v>
      </c>
      <c r="BW180" s="31"/>
      <c r="BX180" s="31"/>
      <c r="BY180" s="31"/>
      <c r="BZ180" s="31"/>
      <c r="CA180" s="73">
        <v>35.720554587250483</v>
      </c>
      <c r="CB180" s="46" t="s">
        <v>807</v>
      </c>
      <c r="CC180" s="31"/>
      <c r="CD180" s="31"/>
      <c r="CE180" s="31"/>
      <c r="CF180" s="31"/>
      <c r="CG180" s="73">
        <v>13.819007472062774</v>
      </c>
      <c r="CH180" s="46" t="s">
        <v>807</v>
      </c>
      <c r="CI180" s="31"/>
      <c r="CJ180" s="31"/>
      <c r="CK180" s="31"/>
      <c r="CL180" s="31"/>
      <c r="CM180" s="73">
        <v>7.0049452933474026</v>
      </c>
      <c r="CN180" s="46" t="s">
        <v>807</v>
      </c>
      <c r="CO180" s="31"/>
      <c r="CP180" s="31"/>
      <c r="CQ180" s="31"/>
      <c r="CR180" s="31"/>
      <c r="CS180" s="73">
        <v>23.159670945136678</v>
      </c>
      <c r="CT180" s="94">
        <v>44</v>
      </c>
      <c r="CU180" s="73">
        <v>154</v>
      </c>
      <c r="CV180" s="73">
        <v>333</v>
      </c>
      <c r="CW180" s="73">
        <v>234</v>
      </c>
      <c r="CX180" s="73">
        <v>382.9149902818254</v>
      </c>
      <c r="CY180" s="73">
        <v>268.0848152437743</v>
      </c>
      <c r="CZ180" s="90">
        <v>194</v>
      </c>
      <c r="DA180" s="31">
        <v>0</v>
      </c>
      <c r="DB180" s="31">
        <v>1</v>
      </c>
      <c r="DC180" s="31">
        <v>1</v>
      </c>
      <c r="DD180" s="31">
        <v>1</v>
      </c>
      <c r="DE180" s="109">
        <v>1</v>
      </c>
      <c r="DF180" s="31">
        <v>0</v>
      </c>
    </row>
    <row r="181" spans="1:110" x14ac:dyDescent="0.25">
      <c r="A181" s="32">
        <v>367</v>
      </c>
      <c r="B181" s="30" t="s">
        <v>19</v>
      </c>
      <c r="C181" s="15" t="s">
        <v>794</v>
      </c>
      <c r="D181" s="15" t="s">
        <v>793</v>
      </c>
      <c r="E181" s="15" t="s">
        <v>793</v>
      </c>
      <c r="F181" s="15" t="s">
        <v>793</v>
      </c>
      <c r="G181" s="15" t="s">
        <v>793</v>
      </c>
      <c r="H181" s="31" t="s">
        <v>793</v>
      </c>
      <c r="I181" s="31"/>
      <c r="J181" s="31"/>
      <c r="K181" s="31"/>
      <c r="L181" s="31"/>
      <c r="M181" s="73">
        <v>1.9680188725917951</v>
      </c>
      <c r="N181" s="46" t="s">
        <v>807</v>
      </c>
      <c r="O181" s="31"/>
      <c r="P181" s="31"/>
      <c r="Q181" s="31"/>
      <c r="R181" s="31"/>
      <c r="S181" s="73">
        <v>20.611042230449286</v>
      </c>
      <c r="T181" s="46" t="s">
        <v>807</v>
      </c>
      <c r="U181" s="31"/>
      <c r="V181" s="31"/>
      <c r="W181" s="31"/>
      <c r="X181" s="31"/>
      <c r="Y181" s="73">
        <v>2.5999125993566112</v>
      </c>
      <c r="Z181" s="46" t="s">
        <v>807</v>
      </c>
      <c r="AA181" s="31"/>
      <c r="AB181" s="31"/>
      <c r="AC181" s="31"/>
      <c r="AD181" s="31"/>
      <c r="AE181" s="73">
        <v>17.752529908047716</v>
      </c>
      <c r="AF181" s="94">
        <v>37</v>
      </c>
      <c r="AG181" s="31"/>
      <c r="AH181" s="31"/>
      <c r="AI181" s="31"/>
      <c r="AJ181" s="31"/>
      <c r="AK181" s="73">
        <v>10.222258916784309</v>
      </c>
      <c r="AL181" s="46" t="s">
        <v>807</v>
      </c>
      <c r="AM181" s="31"/>
      <c r="AN181" s="31"/>
      <c r="AO181" s="31"/>
      <c r="AP181" s="31"/>
      <c r="AQ181" s="73">
        <v>8.7052892458525264</v>
      </c>
      <c r="AR181" s="44" t="s">
        <v>807</v>
      </c>
      <c r="AS181" s="31"/>
      <c r="AT181" s="31"/>
      <c r="AU181" s="31"/>
      <c r="AV181" s="31"/>
      <c r="AW181" s="73">
        <v>11.361078046016301</v>
      </c>
      <c r="AX181" s="46" t="s">
        <v>807</v>
      </c>
      <c r="AY181" s="31"/>
      <c r="AZ181" s="31"/>
      <c r="BA181" s="31"/>
      <c r="BB181" s="31"/>
      <c r="BC181" s="73">
        <v>3.9081484950706793</v>
      </c>
      <c r="BD181" s="46" t="s">
        <v>807</v>
      </c>
      <c r="BE181" s="31"/>
      <c r="BF181" s="31"/>
      <c r="BG181" s="31"/>
      <c r="BH181" s="31"/>
      <c r="BI181" s="73">
        <v>10.542763370504707</v>
      </c>
      <c r="BJ181" s="46" t="s">
        <v>807</v>
      </c>
      <c r="BK181" s="31"/>
      <c r="BL181" s="31"/>
      <c r="BM181" s="31"/>
      <c r="BN181" s="31"/>
      <c r="BO181" s="73">
        <v>2.0795425082740882</v>
      </c>
      <c r="BP181" s="46" t="s">
        <v>807</v>
      </c>
      <c r="BQ181" s="31"/>
      <c r="BR181" s="31"/>
      <c r="BS181" s="31"/>
      <c r="BT181" s="31"/>
      <c r="BU181" s="73">
        <v>14.905495961475962</v>
      </c>
      <c r="BV181" s="46">
        <v>27</v>
      </c>
      <c r="BW181" s="31"/>
      <c r="BX181" s="31"/>
      <c r="BY181" s="31"/>
      <c r="BZ181" s="31"/>
      <c r="CA181" s="73">
        <v>17.399067473665291</v>
      </c>
      <c r="CB181" s="46" t="s">
        <v>807</v>
      </c>
      <c r="CC181" s="31"/>
      <c r="CD181" s="31"/>
      <c r="CE181" s="31"/>
      <c r="CF181" s="31"/>
      <c r="CG181" s="73">
        <v>7.1425849146720539</v>
      </c>
      <c r="CH181" s="46" t="s">
        <v>807</v>
      </c>
      <c r="CI181" s="31"/>
      <c r="CJ181" s="31"/>
      <c r="CK181" s="31"/>
      <c r="CL181" s="31"/>
      <c r="CM181" s="73">
        <v>4.3142208385464551</v>
      </c>
      <c r="CN181" s="46" t="s">
        <v>807</v>
      </c>
      <c r="CO181" s="31"/>
      <c r="CP181" s="31"/>
      <c r="CQ181" s="31"/>
      <c r="CR181" s="31"/>
      <c r="CS181" s="73">
        <v>11.957332696522458</v>
      </c>
      <c r="CT181" s="46" t="s">
        <v>807</v>
      </c>
      <c r="CU181" s="73">
        <v>103</v>
      </c>
      <c r="CV181" s="73">
        <v>411</v>
      </c>
      <c r="CW181" s="73">
        <v>183</v>
      </c>
      <c r="CX181" s="73">
        <v>323.09826072203083</v>
      </c>
      <c r="CY181" s="73">
        <v>139.59311871016777</v>
      </c>
      <c r="CZ181" s="90">
        <v>64</v>
      </c>
      <c r="DA181" s="31">
        <v>0</v>
      </c>
      <c r="DB181" s="31">
        <v>1</v>
      </c>
      <c r="DC181" s="31">
        <v>0</v>
      </c>
      <c r="DD181" s="31">
        <v>1</v>
      </c>
      <c r="DE181" s="109">
        <v>0</v>
      </c>
      <c r="DF181" s="31">
        <v>0</v>
      </c>
    </row>
    <row r="182" spans="1:110" x14ac:dyDescent="0.25">
      <c r="A182" s="32">
        <v>369</v>
      </c>
      <c r="B182" s="29" t="s">
        <v>19</v>
      </c>
      <c r="C182" s="15" t="s">
        <v>793</v>
      </c>
      <c r="D182" s="15" t="s">
        <v>793</v>
      </c>
      <c r="E182" s="15" t="s">
        <v>793</v>
      </c>
      <c r="F182" s="15" t="s">
        <v>793</v>
      </c>
      <c r="G182" s="15" t="s">
        <v>793</v>
      </c>
      <c r="H182" s="31" t="s">
        <v>793</v>
      </c>
      <c r="I182" s="31"/>
      <c r="J182" s="31"/>
      <c r="K182" s="31"/>
      <c r="L182" s="31"/>
      <c r="M182" s="73">
        <v>4.1350546686768315</v>
      </c>
      <c r="N182" s="46" t="s">
        <v>807</v>
      </c>
      <c r="O182" s="31"/>
      <c r="P182" s="31"/>
      <c r="Q182" s="31"/>
      <c r="R182" s="31"/>
      <c r="S182" s="73">
        <v>13.492676353398052</v>
      </c>
      <c r="T182" s="46" t="s">
        <v>807</v>
      </c>
      <c r="U182" s="31"/>
      <c r="V182" s="31"/>
      <c r="W182" s="31"/>
      <c r="X182" s="31"/>
      <c r="Y182" s="73">
        <v>2.460981915386971</v>
      </c>
      <c r="Z182" s="46" t="s">
        <v>807</v>
      </c>
      <c r="AA182" s="31"/>
      <c r="AB182" s="31"/>
      <c r="AC182" s="31"/>
      <c r="AD182" s="31"/>
      <c r="AE182" s="73">
        <v>6.8251820555760423</v>
      </c>
      <c r="AF182" s="46" t="s">
        <v>807</v>
      </c>
      <c r="AG182" s="31"/>
      <c r="AH182" s="31"/>
      <c r="AI182" s="31"/>
      <c r="AJ182" s="31"/>
      <c r="AK182" s="73">
        <v>3.7844610250653292</v>
      </c>
      <c r="AL182" s="46" t="s">
        <v>807</v>
      </c>
      <c r="AM182" s="31"/>
      <c r="AN182" s="31"/>
      <c r="AO182" s="31"/>
      <c r="AP182" s="31"/>
      <c r="AQ182" s="73">
        <v>3.8667647528147029</v>
      </c>
      <c r="AR182" s="44" t="s">
        <v>807</v>
      </c>
      <c r="AS182" s="31"/>
      <c r="AT182" s="31"/>
      <c r="AU182" s="31"/>
      <c r="AV182" s="31"/>
      <c r="AW182" s="73">
        <v>5.1894246384977629</v>
      </c>
      <c r="AX182" s="46" t="s">
        <v>807</v>
      </c>
      <c r="AY182" s="31"/>
      <c r="AZ182" s="31"/>
      <c r="BA182" s="31"/>
      <c r="BB182" s="31"/>
      <c r="BC182" s="73">
        <v>3.2886248979288455</v>
      </c>
      <c r="BD182" s="46" t="s">
        <v>807</v>
      </c>
      <c r="BE182" s="31"/>
      <c r="BF182" s="31"/>
      <c r="BG182" s="31"/>
      <c r="BH182" s="31"/>
      <c r="BI182" s="73">
        <v>5.8952223505702168</v>
      </c>
      <c r="BJ182" s="46" t="s">
        <v>807</v>
      </c>
      <c r="BK182" s="31"/>
      <c r="BL182" s="31"/>
      <c r="BM182" s="31"/>
      <c r="BN182" s="31"/>
      <c r="BO182" s="73">
        <v>3.0984580763439293</v>
      </c>
      <c r="BP182" s="46" t="s">
        <v>807</v>
      </c>
      <c r="BQ182" s="31"/>
      <c r="BR182" s="31"/>
      <c r="BS182" s="31"/>
      <c r="BT182" s="31"/>
      <c r="BU182" s="73">
        <v>5.8374997041464871</v>
      </c>
      <c r="BV182" s="46" t="s">
        <v>807</v>
      </c>
      <c r="BW182" s="31"/>
      <c r="BX182" s="31"/>
      <c r="BY182" s="31"/>
      <c r="BZ182" s="31"/>
      <c r="CA182" s="73">
        <v>3.2473674540941651</v>
      </c>
      <c r="CB182" s="46" t="s">
        <v>807</v>
      </c>
      <c r="CC182" s="31"/>
      <c r="CD182" s="31"/>
      <c r="CE182" s="31"/>
      <c r="CF182" s="31"/>
      <c r="CG182" s="73">
        <v>3.5320208865622353</v>
      </c>
      <c r="CH182" s="46" t="s">
        <v>807</v>
      </c>
      <c r="CI182" s="31"/>
      <c r="CJ182" s="31"/>
      <c r="CK182" s="31"/>
      <c r="CL182" s="31"/>
      <c r="CM182" s="73">
        <v>3.8524778013781376</v>
      </c>
      <c r="CN182" s="46" t="s">
        <v>807</v>
      </c>
      <c r="CO182" s="31"/>
      <c r="CP182" s="31"/>
      <c r="CQ182" s="31"/>
      <c r="CR182" s="31"/>
      <c r="CS182" s="73">
        <v>6.4217998697005969</v>
      </c>
      <c r="CT182" s="46" t="s">
        <v>807</v>
      </c>
      <c r="CU182" s="73">
        <v>75</v>
      </c>
      <c r="CV182" s="73">
        <v>123</v>
      </c>
      <c r="CW182" s="73">
        <v>80</v>
      </c>
      <c r="CX182" s="73">
        <v>74</v>
      </c>
      <c r="CY182" s="73">
        <v>67.504336883534634</v>
      </c>
      <c r="CZ182" s="94" t="s">
        <v>807</v>
      </c>
      <c r="DA182" s="31">
        <v>0</v>
      </c>
      <c r="DB182" s="31">
        <v>0</v>
      </c>
      <c r="DC182" s="31">
        <v>0</v>
      </c>
      <c r="DD182" s="31">
        <v>0</v>
      </c>
      <c r="DE182" s="109">
        <v>0</v>
      </c>
      <c r="DF182" s="31">
        <v>0</v>
      </c>
    </row>
    <row r="183" spans="1:110" x14ac:dyDescent="0.25">
      <c r="A183" s="32">
        <v>371</v>
      </c>
      <c r="B183" s="29" t="s">
        <v>19</v>
      </c>
      <c r="C183" s="15" t="s">
        <v>793</v>
      </c>
      <c r="D183" s="15" t="s">
        <v>793</v>
      </c>
      <c r="E183" s="15" t="s">
        <v>793</v>
      </c>
      <c r="F183" s="15" t="s">
        <v>793</v>
      </c>
      <c r="G183" s="15" t="s">
        <v>793</v>
      </c>
      <c r="H183" s="15" t="s">
        <v>796</v>
      </c>
      <c r="I183" s="31"/>
      <c r="J183" s="31"/>
      <c r="K183" s="31"/>
      <c r="L183" s="31"/>
      <c r="M183" s="73">
        <v>2.4502531774882197</v>
      </c>
      <c r="N183" s="46" t="s">
        <v>807</v>
      </c>
      <c r="O183" s="31"/>
      <c r="P183" s="31"/>
      <c r="Q183" s="31"/>
      <c r="R183" s="31"/>
      <c r="S183" s="73">
        <v>18.544053861607306</v>
      </c>
      <c r="T183" s="46" t="s">
        <v>807</v>
      </c>
      <c r="U183" s="31"/>
      <c r="V183" s="31"/>
      <c r="W183" s="31"/>
      <c r="X183" s="31"/>
      <c r="Y183" s="73">
        <v>2.7201527698863579</v>
      </c>
      <c r="Z183" s="46" t="s">
        <v>807</v>
      </c>
      <c r="AA183" s="31"/>
      <c r="AB183" s="31"/>
      <c r="AC183" s="31"/>
      <c r="AD183" s="31"/>
      <c r="AE183" s="73">
        <v>10.936627117047397</v>
      </c>
      <c r="AF183" s="94">
        <v>36</v>
      </c>
      <c r="AG183" s="31"/>
      <c r="AH183" s="31"/>
      <c r="AI183" s="31"/>
      <c r="AJ183" s="31"/>
      <c r="AK183" s="73">
        <v>5.7611825759064468</v>
      </c>
      <c r="AL183" s="46" t="s">
        <v>807</v>
      </c>
      <c r="AM183" s="31"/>
      <c r="AN183" s="31"/>
      <c r="AO183" s="31"/>
      <c r="AP183" s="31"/>
      <c r="AQ183" s="73">
        <v>5.2116761248775871</v>
      </c>
      <c r="AR183" s="43">
        <v>31</v>
      </c>
      <c r="AS183" s="31"/>
      <c r="AT183" s="31"/>
      <c r="AU183" s="31"/>
      <c r="AV183" s="31"/>
      <c r="AW183" s="73">
        <v>6.6310103464410535</v>
      </c>
      <c r="AX183" s="46" t="s">
        <v>807</v>
      </c>
      <c r="AY183" s="31"/>
      <c r="AZ183" s="31"/>
      <c r="BA183" s="31"/>
      <c r="BB183" s="31"/>
      <c r="BC183" s="73">
        <v>3.6038585227304001</v>
      </c>
      <c r="BD183" s="46" t="s">
        <v>807</v>
      </c>
      <c r="BE183" s="31"/>
      <c r="BF183" s="31"/>
      <c r="BG183" s="31"/>
      <c r="BH183" s="31"/>
      <c r="BI183" s="73">
        <v>7.2951625668344215</v>
      </c>
      <c r="BJ183" s="46" t="s">
        <v>807</v>
      </c>
      <c r="BK183" s="31"/>
      <c r="BL183" s="31"/>
      <c r="BM183" s="31"/>
      <c r="BN183" s="31"/>
      <c r="BO183" s="73">
        <v>2.8979232228123286</v>
      </c>
      <c r="BP183" s="46" t="s">
        <v>807</v>
      </c>
      <c r="BQ183" s="31"/>
      <c r="BR183" s="31"/>
      <c r="BS183" s="31"/>
      <c r="BT183" s="31"/>
      <c r="BU183" s="73">
        <v>9.078158663241819</v>
      </c>
      <c r="BV183" s="46">
        <v>27</v>
      </c>
      <c r="BW183" s="31"/>
      <c r="BX183" s="31"/>
      <c r="BY183" s="31"/>
      <c r="BZ183" s="31"/>
      <c r="CA183" s="73">
        <v>4.0553093330208156</v>
      </c>
      <c r="CB183" s="46" t="s">
        <v>807</v>
      </c>
      <c r="CC183" s="31"/>
      <c r="CD183" s="31"/>
      <c r="CE183" s="31"/>
      <c r="CF183" s="31"/>
      <c r="CG183" s="73">
        <v>4.519738354969391</v>
      </c>
      <c r="CH183" s="46" t="s">
        <v>807</v>
      </c>
      <c r="CI183" s="31"/>
      <c r="CJ183" s="31"/>
      <c r="CK183" s="31"/>
      <c r="CL183" s="31"/>
      <c r="CM183" s="73">
        <v>4.080858915241822</v>
      </c>
      <c r="CN183" s="46" t="s">
        <v>807</v>
      </c>
      <c r="CO183" s="31"/>
      <c r="CP183" s="31"/>
      <c r="CQ183" s="31"/>
      <c r="CR183" s="31"/>
      <c r="CS183" s="73">
        <v>7.6987511328388809</v>
      </c>
      <c r="CT183" s="94">
        <v>26</v>
      </c>
      <c r="CU183" s="73">
        <v>93</v>
      </c>
      <c r="CV183" s="73">
        <v>151</v>
      </c>
      <c r="CW183" s="73">
        <v>124</v>
      </c>
      <c r="CX183" s="73">
        <v>151</v>
      </c>
      <c r="CY183" s="73">
        <v>89.430604984725619</v>
      </c>
      <c r="CZ183" s="90">
        <v>120</v>
      </c>
      <c r="DA183" s="31">
        <v>0</v>
      </c>
      <c r="DB183" s="31">
        <v>0</v>
      </c>
      <c r="DC183" s="31">
        <v>0</v>
      </c>
      <c r="DD183" s="31">
        <v>0</v>
      </c>
      <c r="DE183" s="109">
        <v>0</v>
      </c>
      <c r="DF183" s="31">
        <v>0</v>
      </c>
    </row>
    <row r="184" spans="1:110" x14ac:dyDescent="0.25">
      <c r="A184" s="32">
        <v>373</v>
      </c>
      <c r="B184" s="29" t="s">
        <v>19</v>
      </c>
      <c r="C184" s="15" t="s">
        <v>793</v>
      </c>
      <c r="D184" s="15" t="s">
        <v>793</v>
      </c>
      <c r="E184" s="15" t="s">
        <v>793</v>
      </c>
      <c r="F184" s="15" t="s">
        <v>793</v>
      </c>
      <c r="G184" s="15" t="s">
        <v>793</v>
      </c>
      <c r="H184" s="15" t="s">
        <v>795</v>
      </c>
      <c r="I184" s="31"/>
      <c r="J184" s="31"/>
      <c r="K184" s="31"/>
      <c r="L184" s="31"/>
      <c r="M184" s="73">
        <v>6.6821649083126715</v>
      </c>
      <c r="N184" s="46" t="s">
        <v>807</v>
      </c>
      <c r="O184" s="31"/>
      <c r="P184" s="31"/>
      <c r="Q184" s="31"/>
      <c r="R184" s="31"/>
      <c r="S184" s="73">
        <v>24.099260791817905</v>
      </c>
      <c r="T184" s="46" t="s">
        <v>807</v>
      </c>
      <c r="U184" s="31"/>
      <c r="V184" s="31"/>
      <c r="W184" s="31"/>
      <c r="X184" s="31"/>
      <c r="Y184" s="73">
        <v>3.880243353885807</v>
      </c>
      <c r="Z184" s="46" t="s">
        <v>807</v>
      </c>
      <c r="AA184" s="31"/>
      <c r="AB184" s="31"/>
      <c r="AC184" s="31"/>
      <c r="AD184" s="31"/>
      <c r="AE184" s="73">
        <v>49.422464103370991</v>
      </c>
      <c r="AF184" s="94">
        <v>68</v>
      </c>
      <c r="AG184" s="31"/>
      <c r="AH184" s="31"/>
      <c r="AI184" s="31"/>
      <c r="AJ184" s="31"/>
      <c r="AK184" s="73">
        <v>25.748966460701151</v>
      </c>
      <c r="AL184" s="94">
        <v>38</v>
      </c>
      <c r="AM184" s="31"/>
      <c r="AN184" s="31"/>
      <c r="AO184" s="31"/>
      <c r="AP184" s="31"/>
      <c r="AQ184" s="73">
        <v>22.692435493135399</v>
      </c>
      <c r="AR184" s="43">
        <v>35</v>
      </c>
      <c r="AS184" s="31"/>
      <c r="AT184" s="31"/>
      <c r="AU184" s="31"/>
      <c r="AV184" s="31"/>
      <c r="AW184" s="73">
        <v>26.698929210863049</v>
      </c>
      <c r="AX184" s="94">
        <v>47</v>
      </c>
      <c r="AY184" s="31"/>
      <c r="AZ184" s="31"/>
      <c r="BA184" s="31"/>
      <c r="BB184" s="31"/>
      <c r="BC184" s="73">
        <v>6.3257904699180552</v>
      </c>
      <c r="BD184" s="94">
        <v>41</v>
      </c>
      <c r="BE184" s="31"/>
      <c r="BF184" s="31"/>
      <c r="BG184" s="31"/>
      <c r="BH184" s="31"/>
      <c r="BI184" s="73">
        <v>20.669238308905641</v>
      </c>
      <c r="BJ184" s="94">
        <v>26</v>
      </c>
      <c r="BK184" s="31"/>
      <c r="BL184" s="31"/>
      <c r="BM184" s="31"/>
      <c r="BN184" s="31"/>
      <c r="BO184" s="73">
        <v>2.9829318697124361</v>
      </c>
      <c r="BP184" s="46" t="s">
        <v>807</v>
      </c>
      <c r="BQ184" s="31"/>
      <c r="BR184" s="31"/>
      <c r="BS184" s="31"/>
      <c r="BT184" s="31"/>
      <c r="BU184" s="73">
        <v>40.652661348778693</v>
      </c>
      <c r="BV184" s="46">
        <v>54</v>
      </c>
      <c r="BW184" s="31"/>
      <c r="BX184" s="31"/>
      <c r="BY184" s="31"/>
      <c r="BZ184" s="31"/>
      <c r="CA184" s="73">
        <v>41.636157120511534</v>
      </c>
      <c r="CB184" s="46" t="s">
        <v>807</v>
      </c>
      <c r="CC184" s="31"/>
      <c r="CD184" s="31"/>
      <c r="CE184" s="31"/>
      <c r="CF184" s="31"/>
      <c r="CG184" s="73">
        <v>15.542530263106258</v>
      </c>
      <c r="CH184" s="94">
        <v>38</v>
      </c>
      <c r="CI184" s="31"/>
      <c r="CJ184" s="31"/>
      <c r="CK184" s="31"/>
      <c r="CL184" s="31"/>
      <c r="CM184" s="73">
        <v>7.0074452910807326</v>
      </c>
      <c r="CN184" s="46" t="s">
        <v>807</v>
      </c>
      <c r="CO184" s="31"/>
      <c r="CP184" s="31"/>
      <c r="CQ184" s="31"/>
      <c r="CR184" s="31"/>
      <c r="CS184" s="73">
        <v>23.667803268408107</v>
      </c>
      <c r="CT184" s="94">
        <v>34</v>
      </c>
      <c r="CU184" s="73">
        <v>203</v>
      </c>
      <c r="CV184" s="73">
        <v>412</v>
      </c>
      <c r="CW184" s="73">
        <v>436</v>
      </c>
      <c r="CX184" s="73">
        <v>408.6947188256799</v>
      </c>
      <c r="CY184" s="73">
        <v>304.70106688427768</v>
      </c>
      <c r="CZ184" s="90">
        <v>340</v>
      </c>
      <c r="DA184" s="31">
        <v>1</v>
      </c>
      <c r="DB184" s="31">
        <v>1</v>
      </c>
      <c r="DC184" s="31">
        <v>1</v>
      </c>
      <c r="DD184" s="31">
        <v>1</v>
      </c>
      <c r="DE184" s="109">
        <v>1</v>
      </c>
      <c r="DF184" s="31">
        <v>1</v>
      </c>
    </row>
    <row r="185" spans="1:110" x14ac:dyDescent="0.25">
      <c r="A185" s="32">
        <v>375</v>
      </c>
      <c r="B185" s="29" t="s">
        <v>19</v>
      </c>
      <c r="C185" s="15" t="s">
        <v>793</v>
      </c>
      <c r="D185" s="15" t="s">
        <v>793</v>
      </c>
      <c r="E185" s="15" t="s">
        <v>793</v>
      </c>
      <c r="F185" s="15" t="s">
        <v>793</v>
      </c>
      <c r="G185" s="15" t="s">
        <v>793</v>
      </c>
      <c r="H185" s="31" t="s">
        <v>793</v>
      </c>
      <c r="I185" s="31"/>
      <c r="J185" s="31"/>
      <c r="K185" s="31"/>
      <c r="L185" s="31"/>
      <c r="M185" s="73">
        <v>2.5203996040169478</v>
      </c>
      <c r="N185" s="94">
        <v>29</v>
      </c>
      <c r="O185" s="31"/>
      <c r="P185" s="31"/>
      <c r="Q185" s="31"/>
      <c r="R185" s="31"/>
      <c r="S185" s="73">
        <v>9.3145352135109309</v>
      </c>
      <c r="T185" s="46" t="s">
        <v>807</v>
      </c>
      <c r="U185" s="31"/>
      <c r="V185" s="31"/>
      <c r="W185" s="31"/>
      <c r="X185" s="31"/>
      <c r="Y185" s="73">
        <v>2.1913065018066407</v>
      </c>
      <c r="Z185" s="46" t="s">
        <v>807</v>
      </c>
      <c r="AA185" s="31"/>
      <c r="AB185" s="31"/>
      <c r="AC185" s="31"/>
      <c r="AD185" s="31"/>
      <c r="AE185" s="73">
        <v>13.610613293212374</v>
      </c>
      <c r="AF185" s="94">
        <v>32</v>
      </c>
      <c r="AG185" s="31"/>
      <c r="AH185" s="31"/>
      <c r="AI185" s="31"/>
      <c r="AJ185" s="31"/>
      <c r="AK185" s="73">
        <v>7.9079401119385215</v>
      </c>
      <c r="AL185" s="46" t="s">
        <v>807</v>
      </c>
      <c r="AM185" s="31"/>
      <c r="AN185" s="31"/>
      <c r="AO185" s="31"/>
      <c r="AP185" s="31"/>
      <c r="AQ185" s="73">
        <v>6.3008030231878811</v>
      </c>
      <c r="AR185" s="44" t="s">
        <v>807</v>
      </c>
      <c r="AS185" s="31"/>
      <c r="AT185" s="31"/>
      <c r="AU185" s="31"/>
      <c r="AV185" s="31"/>
      <c r="AW185" s="73">
        <v>9.1902325269200418</v>
      </c>
      <c r="AX185" s="46" t="s">
        <v>807</v>
      </c>
      <c r="AY185" s="31"/>
      <c r="AZ185" s="31"/>
      <c r="BA185" s="31"/>
      <c r="BB185" s="31"/>
      <c r="BC185" s="73">
        <v>3.4344505823966287</v>
      </c>
      <c r="BD185" s="46" t="s">
        <v>807</v>
      </c>
      <c r="BE185" s="31"/>
      <c r="BF185" s="31"/>
      <c r="BG185" s="31"/>
      <c r="BH185" s="31"/>
      <c r="BI185" s="73">
        <v>8.4879841945610668</v>
      </c>
      <c r="BJ185" s="46" t="s">
        <v>807</v>
      </c>
      <c r="BK185" s="31"/>
      <c r="BL185" s="31"/>
      <c r="BM185" s="31"/>
      <c r="BN185" s="31"/>
      <c r="BO185" s="73">
        <v>1.8314991541774497</v>
      </c>
      <c r="BP185" s="46" t="s">
        <v>807</v>
      </c>
      <c r="BQ185" s="31"/>
      <c r="BR185" s="31"/>
      <c r="BS185" s="31"/>
      <c r="BT185" s="31"/>
      <c r="BU185" s="73">
        <v>11.782852520854664</v>
      </c>
      <c r="BV185" s="46" t="s">
        <v>807</v>
      </c>
      <c r="BW185" s="31"/>
      <c r="BX185" s="31"/>
      <c r="BY185" s="31"/>
      <c r="BZ185" s="31"/>
      <c r="CA185" s="73">
        <v>4.7574236534880452</v>
      </c>
      <c r="CB185" s="46" t="s">
        <v>807</v>
      </c>
      <c r="CC185" s="31"/>
      <c r="CD185" s="31"/>
      <c r="CE185" s="31"/>
      <c r="CF185" s="31"/>
      <c r="CG185" s="73">
        <v>5.5575967883089374</v>
      </c>
      <c r="CH185" s="46" t="s">
        <v>807</v>
      </c>
      <c r="CI185" s="31"/>
      <c r="CJ185" s="31"/>
      <c r="CK185" s="31"/>
      <c r="CL185" s="31"/>
      <c r="CM185" s="73">
        <v>3.6920676873118108</v>
      </c>
      <c r="CN185" s="46" t="s">
        <v>807</v>
      </c>
      <c r="CO185" s="31"/>
      <c r="CP185" s="31"/>
      <c r="CQ185" s="31"/>
      <c r="CR185" s="31"/>
      <c r="CS185" s="73">
        <v>9.6172631639838464</v>
      </c>
      <c r="CT185" s="46" t="s">
        <v>807</v>
      </c>
      <c r="CU185" s="73">
        <v>279</v>
      </c>
      <c r="CV185" s="73">
        <v>296</v>
      </c>
      <c r="CW185" s="73">
        <v>195</v>
      </c>
      <c r="CX185" s="73">
        <v>174.6462362663454</v>
      </c>
      <c r="CY185" s="73">
        <v>94.242117833262213</v>
      </c>
      <c r="CZ185" s="90">
        <v>32</v>
      </c>
      <c r="DA185" s="31">
        <v>1</v>
      </c>
      <c r="DB185" s="31">
        <v>1</v>
      </c>
      <c r="DC185" s="31">
        <v>0</v>
      </c>
      <c r="DD185" s="31">
        <v>0</v>
      </c>
      <c r="DE185" s="109">
        <v>0</v>
      </c>
      <c r="DF185" s="31">
        <v>0</v>
      </c>
    </row>
    <row r="186" spans="1:110" x14ac:dyDescent="0.25">
      <c r="A186" s="15">
        <v>377</v>
      </c>
      <c r="B186" s="29" t="s">
        <v>21</v>
      </c>
      <c r="C186" s="15" t="s">
        <v>793</v>
      </c>
      <c r="D186" s="15" t="s">
        <v>793</v>
      </c>
      <c r="E186" s="15" t="s">
        <v>793</v>
      </c>
      <c r="F186" s="15" t="s">
        <v>793</v>
      </c>
      <c r="G186" s="15" t="s">
        <v>793</v>
      </c>
      <c r="H186" s="15" t="s">
        <v>795</v>
      </c>
      <c r="I186" s="31"/>
      <c r="J186" s="31"/>
      <c r="K186" s="31"/>
      <c r="L186" s="31"/>
      <c r="M186" s="73">
        <v>14.386801090047207</v>
      </c>
      <c r="N186" s="46" t="s">
        <v>807</v>
      </c>
      <c r="O186" s="31"/>
      <c r="P186" s="31"/>
      <c r="Q186" s="31"/>
      <c r="R186" s="31"/>
      <c r="S186" s="73">
        <v>15.799854244632042</v>
      </c>
      <c r="T186" s="46" t="s">
        <v>807</v>
      </c>
      <c r="U186" s="31"/>
      <c r="V186" s="31"/>
      <c r="W186" s="31"/>
      <c r="X186" s="31"/>
      <c r="Y186" s="73">
        <v>3.7258486589518482</v>
      </c>
      <c r="Z186" s="46" t="s">
        <v>807</v>
      </c>
      <c r="AA186" s="31"/>
      <c r="AB186" s="31"/>
      <c r="AC186" s="31"/>
      <c r="AD186" s="31"/>
      <c r="AE186" s="73">
        <v>28.363153857749605</v>
      </c>
      <c r="AF186" s="94">
        <v>35</v>
      </c>
      <c r="AG186" s="31"/>
      <c r="AH186" s="31"/>
      <c r="AI186" s="31"/>
      <c r="AJ186" s="31"/>
      <c r="AK186" s="73">
        <v>21.079535173766381</v>
      </c>
      <c r="AL186" s="46" t="s">
        <v>807</v>
      </c>
      <c r="AM186" s="31"/>
      <c r="AN186" s="31"/>
      <c r="AO186" s="31"/>
      <c r="AP186" s="31"/>
      <c r="AQ186" s="73">
        <v>15.24704786646417</v>
      </c>
      <c r="AR186" s="44" t="s">
        <v>807</v>
      </c>
      <c r="AS186" s="31"/>
      <c r="AT186" s="31"/>
      <c r="AU186" s="31"/>
      <c r="AV186" s="31"/>
      <c r="AW186" s="73">
        <v>21.255481525848964</v>
      </c>
      <c r="AX186" s="94">
        <v>30</v>
      </c>
      <c r="AY186" s="31"/>
      <c r="AZ186" s="31"/>
      <c r="BA186" s="31"/>
      <c r="BB186" s="31"/>
      <c r="BC186" s="73">
        <v>6.3438957781568437</v>
      </c>
      <c r="BD186" s="94">
        <v>25</v>
      </c>
      <c r="BE186" s="31"/>
      <c r="BF186" s="31"/>
      <c r="BG186" s="31"/>
      <c r="BH186" s="31"/>
      <c r="BI186" s="73">
        <v>22.981285535236335</v>
      </c>
      <c r="BJ186" s="46" t="s">
        <v>807</v>
      </c>
      <c r="BK186" s="31"/>
      <c r="BL186" s="31"/>
      <c r="BM186" s="31"/>
      <c r="BN186" s="31"/>
      <c r="BO186" s="73">
        <v>3.8212332760273564</v>
      </c>
      <c r="BP186" s="46" t="s">
        <v>807</v>
      </c>
      <c r="BQ186" s="31"/>
      <c r="BR186" s="31"/>
      <c r="BS186" s="31"/>
      <c r="BT186" s="31"/>
      <c r="BU186" s="73">
        <v>24.068008683287889</v>
      </c>
      <c r="BV186" s="46">
        <v>26</v>
      </c>
      <c r="BW186" s="31"/>
      <c r="BX186" s="31"/>
      <c r="BY186" s="31"/>
      <c r="BZ186" s="31"/>
      <c r="CA186" s="73">
        <v>10.077568795574711</v>
      </c>
      <c r="CB186" s="46" t="s">
        <v>807</v>
      </c>
      <c r="CC186" s="31"/>
      <c r="CD186" s="31"/>
      <c r="CE186" s="31"/>
      <c r="CF186" s="31"/>
      <c r="CG186" s="73">
        <v>11.983941102344243</v>
      </c>
      <c r="CH186" s="46" t="s">
        <v>807</v>
      </c>
      <c r="CI186" s="31"/>
      <c r="CJ186" s="31"/>
      <c r="CK186" s="31"/>
      <c r="CL186" s="31"/>
      <c r="CM186" s="73">
        <v>7.8691764351135882</v>
      </c>
      <c r="CN186" s="46" t="s">
        <v>807</v>
      </c>
      <c r="CO186" s="31"/>
      <c r="CP186" s="31"/>
      <c r="CQ186" s="31"/>
      <c r="CR186" s="31"/>
      <c r="CS186" s="73">
        <v>25.767500027092556</v>
      </c>
      <c r="CT186" s="46" t="s">
        <v>807</v>
      </c>
      <c r="CU186" s="73">
        <v>248</v>
      </c>
      <c r="CV186" s="73">
        <v>385</v>
      </c>
      <c r="CW186" s="73">
        <v>503</v>
      </c>
      <c r="CX186" s="73">
        <v>349.30881267579855</v>
      </c>
      <c r="CY186" s="73">
        <v>212.03963518208968</v>
      </c>
      <c r="CZ186" s="90">
        <v>91</v>
      </c>
      <c r="DA186" s="31">
        <v>0</v>
      </c>
      <c r="DB186" s="31">
        <v>1</v>
      </c>
      <c r="DC186" s="31">
        <v>1</v>
      </c>
      <c r="DD186" s="31">
        <v>1</v>
      </c>
      <c r="DE186" s="109">
        <v>1</v>
      </c>
      <c r="DF186" s="31">
        <v>0</v>
      </c>
    </row>
    <row r="187" spans="1:110" x14ac:dyDescent="0.25">
      <c r="A187" s="31">
        <v>379</v>
      </c>
      <c r="B187" s="29" t="s">
        <v>21</v>
      </c>
      <c r="C187" s="15" t="s">
        <v>794</v>
      </c>
      <c r="D187" s="15" t="s">
        <v>795</v>
      </c>
      <c r="E187" s="15" t="s">
        <v>795</v>
      </c>
      <c r="F187" s="15" t="s">
        <v>793</v>
      </c>
      <c r="G187" s="15" t="s">
        <v>793</v>
      </c>
      <c r="H187" s="31" t="s">
        <v>793</v>
      </c>
      <c r="I187" s="31"/>
      <c r="J187" s="31"/>
      <c r="K187" s="31"/>
      <c r="L187" s="31"/>
      <c r="M187" s="73">
        <v>6.9886525254340626</v>
      </c>
      <c r="N187" s="46" t="s">
        <v>807</v>
      </c>
      <c r="O187" s="31"/>
      <c r="P187" s="31"/>
      <c r="Q187" s="31"/>
      <c r="R187" s="31"/>
      <c r="S187" s="73">
        <v>17.43191984952669</v>
      </c>
      <c r="T187" s="46" t="s">
        <v>807</v>
      </c>
      <c r="U187" s="31"/>
      <c r="V187" s="31"/>
      <c r="W187" s="31"/>
      <c r="X187" s="31"/>
      <c r="Y187" s="73">
        <v>4.6071129889948379</v>
      </c>
      <c r="Z187" s="46" t="s">
        <v>807</v>
      </c>
      <c r="AA187" s="31"/>
      <c r="AB187" s="31"/>
      <c r="AC187" s="31"/>
      <c r="AD187" s="31"/>
      <c r="AE187" s="73">
        <v>43.891184216044934</v>
      </c>
      <c r="AF187" s="94">
        <v>53</v>
      </c>
      <c r="AG187" s="31"/>
      <c r="AH187" s="31"/>
      <c r="AI187" s="31"/>
      <c r="AJ187" s="31"/>
      <c r="AK187" s="73">
        <v>26.626152925171997</v>
      </c>
      <c r="AL187" s="94">
        <v>36</v>
      </c>
      <c r="AM187" s="31"/>
      <c r="AN187" s="31"/>
      <c r="AO187" s="31"/>
      <c r="AP187" s="31"/>
      <c r="AQ187" s="73">
        <v>22.061710668240075</v>
      </c>
      <c r="AR187" s="43">
        <v>26</v>
      </c>
      <c r="AS187" s="31"/>
      <c r="AT187" s="31"/>
      <c r="AU187" s="31"/>
      <c r="AV187" s="31"/>
      <c r="AW187" s="73">
        <v>26.871112117586641</v>
      </c>
      <c r="AX187" s="94">
        <v>48</v>
      </c>
      <c r="AY187" s="31"/>
      <c r="AZ187" s="31"/>
      <c r="BA187" s="31"/>
      <c r="BB187" s="31"/>
      <c r="BC187" s="73">
        <v>7.2314662263408094</v>
      </c>
      <c r="BD187" s="94">
        <v>47</v>
      </c>
      <c r="BE187" s="31"/>
      <c r="BF187" s="31"/>
      <c r="BG187" s="31"/>
      <c r="BH187" s="31"/>
      <c r="BI187" s="73">
        <v>21.863430711309736</v>
      </c>
      <c r="BJ187" s="94">
        <v>32</v>
      </c>
      <c r="BK187" s="31"/>
      <c r="BL187" s="31"/>
      <c r="BM187" s="31"/>
      <c r="BN187" s="31"/>
      <c r="BO187" s="73">
        <v>3.6853492268714367</v>
      </c>
      <c r="BP187" s="46" t="s">
        <v>807</v>
      </c>
      <c r="BQ187" s="31"/>
      <c r="BR187" s="31"/>
      <c r="BS187" s="31"/>
      <c r="BT187" s="31"/>
      <c r="BU187" s="73">
        <v>38.419138390551801</v>
      </c>
      <c r="BV187" s="46">
        <v>43</v>
      </c>
      <c r="BW187" s="31"/>
      <c r="BX187" s="31"/>
      <c r="BY187" s="31"/>
      <c r="BZ187" s="31"/>
      <c r="CA187" s="73">
        <v>44.977901965526982</v>
      </c>
      <c r="CB187" s="46" t="s">
        <v>807</v>
      </c>
      <c r="CC187" s="31"/>
      <c r="CD187" s="31"/>
      <c r="CE187" s="31"/>
      <c r="CF187" s="31"/>
      <c r="CG187" s="73">
        <v>15.926467783146148</v>
      </c>
      <c r="CH187" s="94">
        <v>37</v>
      </c>
      <c r="CI187" s="31"/>
      <c r="CJ187" s="31"/>
      <c r="CK187" s="31"/>
      <c r="CL187" s="31"/>
      <c r="CM187" s="73">
        <v>9.0749464617414102</v>
      </c>
      <c r="CN187" s="46" t="s">
        <v>807</v>
      </c>
      <c r="CO187" s="31"/>
      <c r="CP187" s="31"/>
      <c r="CQ187" s="31"/>
      <c r="CR187" s="31"/>
      <c r="CS187" s="73">
        <v>27.837400020534577</v>
      </c>
      <c r="CT187" s="94">
        <v>38</v>
      </c>
      <c r="CU187" s="73">
        <v>300</v>
      </c>
      <c r="CV187" s="73">
        <v>283</v>
      </c>
      <c r="CW187" s="73">
        <v>469</v>
      </c>
      <c r="CX187" s="73">
        <v>400.77106875352979</v>
      </c>
      <c r="CY187" s="73">
        <v>303.27382732524728</v>
      </c>
      <c r="CZ187" s="90">
        <v>313</v>
      </c>
      <c r="DA187" s="31">
        <v>1</v>
      </c>
      <c r="DB187" s="31">
        <v>1</v>
      </c>
      <c r="DC187" s="31">
        <v>1</v>
      </c>
      <c r="DD187" s="31">
        <v>1</v>
      </c>
      <c r="DE187" s="109">
        <v>1</v>
      </c>
      <c r="DF187" s="31">
        <v>1</v>
      </c>
    </row>
    <row r="188" spans="1:110" x14ac:dyDescent="0.25">
      <c r="A188" s="31">
        <v>381</v>
      </c>
      <c r="B188" s="29" t="s">
        <v>21</v>
      </c>
      <c r="C188" s="15" t="s">
        <v>793</v>
      </c>
      <c r="D188" s="15" t="s">
        <v>793</v>
      </c>
      <c r="E188" s="15" t="s">
        <v>793</v>
      </c>
      <c r="F188" s="15" t="s">
        <v>793</v>
      </c>
      <c r="G188" s="15" t="s">
        <v>793</v>
      </c>
      <c r="H188" s="15" t="s">
        <v>796</v>
      </c>
      <c r="I188" s="31"/>
      <c r="J188" s="31"/>
      <c r="K188" s="31"/>
      <c r="L188" s="31"/>
      <c r="M188" s="73">
        <v>6.6012251791164287</v>
      </c>
      <c r="N188" s="46" t="s">
        <v>807</v>
      </c>
      <c r="O188" s="31"/>
      <c r="P188" s="31"/>
      <c r="Q188" s="31"/>
      <c r="R188" s="31"/>
      <c r="S188" s="73">
        <v>191.23685077376706</v>
      </c>
      <c r="T188" s="46" t="s">
        <v>807</v>
      </c>
      <c r="U188" s="31"/>
      <c r="V188" s="31"/>
      <c r="W188" s="31"/>
      <c r="X188" s="31"/>
      <c r="Y188" s="73">
        <v>32.277300589789036</v>
      </c>
      <c r="Z188" s="46" t="s">
        <v>807</v>
      </c>
      <c r="AA188" s="31"/>
      <c r="AB188" s="31"/>
      <c r="AC188" s="31"/>
      <c r="AD188" s="31"/>
      <c r="AE188" s="73">
        <v>269.77227727409365</v>
      </c>
      <c r="AF188" s="94">
        <v>35</v>
      </c>
      <c r="AG188" s="31"/>
      <c r="AH188" s="31"/>
      <c r="AI188" s="31"/>
      <c r="AJ188" s="31"/>
      <c r="AK188" s="73">
        <v>123.76762249265256</v>
      </c>
      <c r="AL188" s="46" t="s">
        <v>807</v>
      </c>
      <c r="AM188" s="31"/>
      <c r="AN188" s="31"/>
      <c r="AO188" s="31"/>
      <c r="AP188" s="31"/>
      <c r="AQ188" s="73">
        <v>130.02367423286819</v>
      </c>
      <c r="AR188" s="44" t="s">
        <v>807</v>
      </c>
      <c r="AS188" s="31"/>
      <c r="AT188" s="31"/>
      <c r="AU188" s="31"/>
      <c r="AV188" s="31"/>
      <c r="AW188" s="73">
        <v>102.26659048148782</v>
      </c>
      <c r="AX188" s="46" t="s">
        <v>807</v>
      </c>
      <c r="AY188" s="31"/>
      <c r="AZ188" s="31"/>
      <c r="BA188" s="31"/>
      <c r="BB188" s="31"/>
      <c r="BC188" s="73">
        <v>19.156426561825857</v>
      </c>
      <c r="BD188" s="46" t="s">
        <v>807</v>
      </c>
      <c r="BE188" s="31"/>
      <c r="BF188" s="31"/>
      <c r="BG188" s="31"/>
      <c r="BH188" s="31"/>
      <c r="BI188" s="73">
        <v>59.149582908703223</v>
      </c>
      <c r="BJ188" s="46" t="s">
        <v>807</v>
      </c>
      <c r="BK188" s="31"/>
      <c r="BL188" s="31"/>
      <c r="BM188" s="31"/>
      <c r="BN188" s="31"/>
      <c r="BO188" s="73">
        <v>21.076556081722785</v>
      </c>
      <c r="BP188" s="46" t="s">
        <v>807</v>
      </c>
      <c r="BQ188" s="31"/>
      <c r="BR188" s="31"/>
      <c r="BS188" s="31"/>
      <c r="BT188" s="31"/>
      <c r="BU188" s="73">
        <v>211.02199597639961</v>
      </c>
      <c r="BV188" s="46">
        <v>28</v>
      </c>
      <c r="BW188" s="31"/>
      <c r="BX188" s="31"/>
      <c r="BY188" s="31"/>
      <c r="BZ188" s="31"/>
      <c r="CA188" s="73">
        <v>141.93682690424424</v>
      </c>
      <c r="CB188" s="46" t="s">
        <v>807</v>
      </c>
      <c r="CC188" s="31"/>
      <c r="CD188" s="31"/>
      <c r="CE188" s="31"/>
      <c r="CF188" s="31"/>
      <c r="CG188" s="73">
        <v>49.622783576286992</v>
      </c>
      <c r="CH188" s="46" t="s">
        <v>807</v>
      </c>
      <c r="CI188" s="31"/>
      <c r="CJ188" s="31"/>
      <c r="CK188" s="31"/>
      <c r="CL188" s="31"/>
      <c r="CM188" s="73">
        <v>20.768938501347879</v>
      </c>
      <c r="CN188" s="46" t="s">
        <v>807</v>
      </c>
      <c r="CO188" s="31"/>
      <c r="CP188" s="31"/>
      <c r="CQ188" s="31"/>
      <c r="CR188" s="31"/>
      <c r="CS188" s="73">
        <v>81.374209713207279</v>
      </c>
      <c r="CT188" s="94">
        <v>37</v>
      </c>
      <c r="CU188" s="73">
        <v>168</v>
      </c>
      <c r="CV188" s="73">
        <v>240</v>
      </c>
      <c r="CW188" s="73">
        <v>248</v>
      </c>
      <c r="CX188" s="73">
        <v>328.81938388094983</v>
      </c>
      <c r="CY188" s="73">
        <v>1434.2952095065702</v>
      </c>
      <c r="CZ188" s="90">
        <v>100</v>
      </c>
      <c r="DA188" s="31">
        <v>0</v>
      </c>
      <c r="DB188" s="31">
        <v>1</v>
      </c>
      <c r="DC188" s="31">
        <v>1</v>
      </c>
      <c r="DD188" s="31">
        <v>1</v>
      </c>
      <c r="DE188" s="109">
        <v>3</v>
      </c>
      <c r="DF188" s="31">
        <v>0</v>
      </c>
    </row>
    <row r="189" spans="1:110" x14ac:dyDescent="0.25">
      <c r="A189" s="31">
        <v>383</v>
      </c>
      <c r="B189" s="29" t="s">
        <v>21</v>
      </c>
      <c r="C189" s="15" t="s">
        <v>793</v>
      </c>
      <c r="D189" s="15" t="s">
        <v>793</v>
      </c>
      <c r="E189" s="15" t="s">
        <v>793</v>
      </c>
      <c r="F189" s="15" t="s">
        <v>793</v>
      </c>
      <c r="G189" s="15" t="s">
        <v>793</v>
      </c>
      <c r="H189" s="31" t="s">
        <v>793</v>
      </c>
      <c r="I189" s="31"/>
      <c r="J189" s="31"/>
      <c r="K189" s="31"/>
      <c r="L189" s="31"/>
      <c r="M189" s="73">
        <v>8.2258519908632426</v>
      </c>
      <c r="N189" s="94">
        <v>26</v>
      </c>
      <c r="O189" s="31"/>
      <c r="P189" s="31"/>
      <c r="Q189" s="31"/>
      <c r="R189" s="31"/>
      <c r="S189" s="73">
        <v>11.599884155653507</v>
      </c>
      <c r="T189" s="46" t="s">
        <v>807</v>
      </c>
      <c r="U189" s="31"/>
      <c r="V189" s="31"/>
      <c r="W189" s="31"/>
      <c r="X189" s="31"/>
      <c r="Y189" s="73">
        <v>3.7751371245534551</v>
      </c>
      <c r="Z189" s="46" t="s">
        <v>807</v>
      </c>
      <c r="AA189" s="31"/>
      <c r="AB189" s="31"/>
      <c r="AC189" s="31"/>
      <c r="AD189" s="31"/>
      <c r="AE189" s="73">
        <v>18.151325278962283</v>
      </c>
      <c r="AF189" s="94">
        <v>39</v>
      </c>
      <c r="AG189" s="31"/>
      <c r="AH189" s="31"/>
      <c r="AI189" s="31"/>
      <c r="AJ189" s="31"/>
      <c r="AK189" s="73">
        <v>11.537336754729358</v>
      </c>
      <c r="AL189" s="46" t="s">
        <v>807</v>
      </c>
      <c r="AM189" s="31"/>
      <c r="AN189" s="31"/>
      <c r="AO189" s="31"/>
      <c r="AP189" s="31"/>
      <c r="AQ189" s="73">
        <v>8.7071779981636066</v>
      </c>
      <c r="AR189" s="44" t="s">
        <v>807</v>
      </c>
      <c r="AS189" s="31"/>
      <c r="AT189" s="31"/>
      <c r="AU189" s="31"/>
      <c r="AV189" s="31"/>
      <c r="AW189" s="73">
        <v>12.979261383840905</v>
      </c>
      <c r="AX189" s="94">
        <v>27</v>
      </c>
      <c r="AY189" s="31"/>
      <c r="AZ189" s="31"/>
      <c r="BA189" s="31"/>
      <c r="BB189" s="31"/>
      <c r="BC189" s="73">
        <v>5.4726284671261372</v>
      </c>
      <c r="BD189" s="94">
        <v>29</v>
      </c>
      <c r="BE189" s="31"/>
      <c r="BF189" s="31"/>
      <c r="BG189" s="31"/>
      <c r="BH189" s="31"/>
      <c r="BI189" s="73">
        <v>13.594175329741029</v>
      </c>
      <c r="BJ189" s="46" t="s">
        <v>807</v>
      </c>
      <c r="BK189" s="31"/>
      <c r="BL189" s="31"/>
      <c r="BM189" s="31"/>
      <c r="BN189" s="31"/>
      <c r="BO189" s="73">
        <v>3.5024568616726923</v>
      </c>
      <c r="BP189" s="46" t="s">
        <v>807</v>
      </c>
      <c r="BQ189" s="31"/>
      <c r="BR189" s="31"/>
      <c r="BS189" s="31"/>
      <c r="BT189" s="31"/>
      <c r="BU189" s="73">
        <v>15.605427286838891</v>
      </c>
      <c r="BV189" s="46">
        <v>30</v>
      </c>
      <c r="BW189" s="31"/>
      <c r="BX189" s="31"/>
      <c r="BY189" s="31"/>
      <c r="BZ189" s="31"/>
      <c r="CA189" s="73">
        <v>7.9564911762680053</v>
      </c>
      <c r="CB189" s="46" t="s">
        <v>807</v>
      </c>
      <c r="CC189" s="31"/>
      <c r="CD189" s="31"/>
      <c r="CE189" s="31"/>
      <c r="CF189" s="31"/>
      <c r="CG189" s="73">
        <v>8.9844165020591067</v>
      </c>
      <c r="CH189" s="46" t="s">
        <v>807</v>
      </c>
      <c r="CI189" s="31"/>
      <c r="CJ189" s="31"/>
      <c r="CK189" s="31"/>
      <c r="CL189" s="31"/>
      <c r="CM189" s="73">
        <v>7.0867519648070765</v>
      </c>
      <c r="CN189" s="46" t="s">
        <v>807</v>
      </c>
      <c r="CO189" s="31"/>
      <c r="CP189" s="31"/>
      <c r="CQ189" s="31"/>
      <c r="CR189" s="31"/>
      <c r="CS189" s="73">
        <v>17.321160662626241</v>
      </c>
      <c r="CT189" s="94">
        <v>27</v>
      </c>
      <c r="CU189" s="73">
        <v>150</v>
      </c>
      <c r="CV189" s="73">
        <v>175</v>
      </c>
      <c r="CW189" s="73">
        <v>164</v>
      </c>
      <c r="CX189" s="73">
        <v>153.44197111835095</v>
      </c>
      <c r="CY189" s="73">
        <v>140.80100247991615</v>
      </c>
      <c r="CZ189" s="90">
        <v>123</v>
      </c>
      <c r="DA189" s="31">
        <v>0</v>
      </c>
      <c r="DB189" s="31">
        <v>0</v>
      </c>
      <c r="DC189" s="31">
        <v>0</v>
      </c>
      <c r="DD189" s="31">
        <v>0</v>
      </c>
      <c r="DE189" s="109">
        <v>0</v>
      </c>
      <c r="DF189" s="31">
        <v>0</v>
      </c>
    </row>
    <row r="190" spans="1:110" x14ac:dyDescent="0.25">
      <c r="A190" s="31">
        <v>385</v>
      </c>
      <c r="B190" s="29" t="s">
        <v>21</v>
      </c>
      <c r="C190" s="15" t="s">
        <v>793</v>
      </c>
      <c r="D190" s="15" t="s">
        <v>793</v>
      </c>
      <c r="E190" s="15" t="s">
        <v>793</v>
      </c>
      <c r="F190" s="15" t="s">
        <v>793</v>
      </c>
      <c r="G190" s="15" t="s">
        <v>793</v>
      </c>
      <c r="H190" s="31" t="s">
        <v>793</v>
      </c>
      <c r="I190" s="31"/>
      <c r="J190" s="31"/>
      <c r="K190" s="31"/>
      <c r="L190" s="31"/>
      <c r="M190" s="73">
        <v>12.077719379084847</v>
      </c>
      <c r="N190" s="46" t="s">
        <v>807</v>
      </c>
      <c r="O190" s="31"/>
      <c r="P190" s="31"/>
      <c r="Q190" s="31"/>
      <c r="R190" s="31"/>
      <c r="S190" s="73">
        <v>20.551797182021151</v>
      </c>
      <c r="T190" s="46" t="s">
        <v>807</v>
      </c>
      <c r="U190" s="31"/>
      <c r="V190" s="31"/>
      <c r="W190" s="31"/>
      <c r="X190" s="31"/>
      <c r="Y190" s="73">
        <v>4.7086214691925745</v>
      </c>
      <c r="Z190" s="46" t="s">
        <v>807</v>
      </c>
      <c r="AA190" s="31"/>
      <c r="AB190" s="31"/>
      <c r="AC190" s="31"/>
      <c r="AD190" s="31"/>
      <c r="AE190" s="73">
        <v>41.739040370990068</v>
      </c>
      <c r="AF190" s="94">
        <v>28</v>
      </c>
      <c r="AG190" s="31"/>
      <c r="AH190" s="31"/>
      <c r="AI190" s="31"/>
      <c r="AJ190" s="31"/>
      <c r="AK190" s="73">
        <v>30.463356547160849</v>
      </c>
      <c r="AL190" s="46" t="s">
        <v>807</v>
      </c>
      <c r="AM190" s="31"/>
      <c r="AN190" s="31"/>
      <c r="AO190" s="31"/>
      <c r="AP190" s="31"/>
      <c r="AQ190" s="73">
        <v>20.825521576466482</v>
      </c>
      <c r="AR190" s="44" t="s">
        <v>807</v>
      </c>
      <c r="AS190" s="31"/>
      <c r="AT190" s="31"/>
      <c r="AU190" s="31"/>
      <c r="AV190" s="31"/>
      <c r="AW190" s="73">
        <v>27.712478679389069</v>
      </c>
      <c r="AX190" s="46" t="s">
        <v>807</v>
      </c>
      <c r="AY190" s="31"/>
      <c r="AZ190" s="31"/>
      <c r="BA190" s="31"/>
      <c r="BB190" s="31"/>
      <c r="BC190" s="73">
        <v>8.1955730210141517</v>
      </c>
      <c r="BD190" s="46" t="s">
        <v>807</v>
      </c>
      <c r="BE190" s="31"/>
      <c r="BF190" s="31"/>
      <c r="BG190" s="31"/>
      <c r="BH190" s="31"/>
      <c r="BI190" s="73">
        <v>28.510115064682836</v>
      </c>
      <c r="BJ190" s="46" t="s">
        <v>807</v>
      </c>
      <c r="BK190" s="31"/>
      <c r="BL190" s="31"/>
      <c r="BM190" s="31"/>
      <c r="BN190" s="31"/>
      <c r="BO190" s="73">
        <v>3.7848908795202298</v>
      </c>
      <c r="BP190" s="46" t="s">
        <v>807</v>
      </c>
      <c r="BQ190" s="31"/>
      <c r="BR190" s="31"/>
      <c r="BS190" s="31"/>
      <c r="BT190" s="31"/>
      <c r="BU190" s="73">
        <v>33.212096288854923</v>
      </c>
      <c r="BV190" s="46" t="s">
        <v>807</v>
      </c>
      <c r="BW190" s="31"/>
      <c r="BX190" s="31"/>
      <c r="BY190" s="31"/>
      <c r="BZ190" s="31"/>
      <c r="CA190" s="73">
        <v>50.905775762383286</v>
      </c>
      <c r="CB190" s="46" t="s">
        <v>807</v>
      </c>
      <c r="CC190" s="31"/>
      <c r="CD190" s="31"/>
      <c r="CE190" s="31"/>
      <c r="CF190" s="31"/>
      <c r="CG190" s="73">
        <v>16.844043063264294</v>
      </c>
      <c r="CH190" s="46" t="s">
        <v>807</v>
      </c>
      <c r="CI190" s="31"/>
      <c r="CJ190" s="31"/>
      <c r="CK190" s="31"/>
      <c r="CL190" s="31"/>
      <c r="CM190" s="73">
        <v>11.220364041314506</v>
      </c>
      <c r="CN190" s="46" t="s">
        <v>807</v>
      </c>
      <c r="CO190" s="31"/>
      <c r="CP190" s="31"/>
      <c r="CQ190" s="31"/>
      <c r="CR190" s="31"/>
      <c r="CS190" s="73">
        <v>35.955302801887051</v>
      </c>
      <c r="CT190" s="46" t="s">
        <v>807</v>
      </c>
      <c r="CU190" s="73">
        <v>233</v>
      </c>
      <c r="CV190" s="73">
        <v>341</v>
      </c>
      <c r="CW190" s="73">
        <v>358</v>
      </c>
      <c r="CX190" s="73">
        <v>421.72692508567832</v>
      </c>
      <c r="CY190" s="73">
        <v>326.43340372712731</v>
      </c>
      <c r="CZ190" s="90">
        <v>28</v>
      </c>
      <c r="DA190" s="31">
        <v>1</v>
      </c>
      <c r="DB190" s="31">
        <v>1</v>
      </c>
      <c r="DC190" s="31">
        <v>1</v>
      </c>
      <c r="DD190" s="31">
        <v>1</v>
      </c>
      <c r="DE190" s="109">
        <v>1</v>
      </c>
      <c r="DF190" s="31">
        <v>0</v>
      </c>
    </row>
    <row r="191" spans="1:110" x14ac:dyDescent="0.25">
      <c r="A191" s="31">
        <v>387</v>
      </c>
      <c r="B191" s="29" t="s">
        <v>21</v>
      </c>
      <c r="C191" s="15" t="s">
        <v>793</v>
      </c>
      <c r="D191" s="15" t="s">
        <v>793</v>
      </c>
      <c r="E191" s="15" t="s">
        <v>793</v>
      </c>
      <c r="F191" s="15" t="s">
        <v>793</v>
      </c>
      <c r="G191" s="15" t="s">
        <v>793</v>
      </c>
      <c r="H191" s="31" t="s">
        <v>793</v>
      </c>
      <c r="I191" s="31"/>
      <c r="J191" s="31"/>
      <c r="K191" s="31"/>
      <c r="L191" s="31"/>
      <c r="M191" s="73">
        <v>4.131628860135514</v>
      </c>
      <c r="N191" s="46" t="s">
        <v>807</v>
      </c>
      <c r="O191" s="31"/>
      <c r="P191" s="31"/>
      <c r="Q191" s="31"/>
      <c r="R191" s="31"/>
      <c r="S191" s="73">
        <v>15.719379843697725</v>
      </c>
      <c r="T191" s="46" t="s">
        <v>807</v>
      </c>
      <c r="U191" s="31"/>
      <c r="V191" s="31"/>
      <c r="W191" s="31"/>
      <c r="X191" s="31"/>
      <c r="Y191" s="73">
        <v>4.0054474892343093</v>
      </c>
      <c r="Z191" s="46" t="s">
        <v>807</v>
      </c>
      <c r="AA191" s="31"/>
      <c r="AB191" s="31"/>
      <c r="AC191" s="31"/>
      <c r="AD191" s="31"/>
      <c r="AE191" s="73">
        <v>37.651727034879201</v>
      </c>
      <c r="AF191" s="46" t="s">
        <v>807</v>
      </c>
      <c r="AG191" s="31"/>
      <c r="AH191" s="31"/>
      <c r="AI191" s="31"/>
      <c r="AJ191" s="31"/>
      <c r="AK191" s="73">
        <v>31.507112314218606</v>
      </c>
      <c r="AL191" s="46" t="s">
        <v>807</v>
      </c>
      <c r="AM191" s="31"/>
      <c r="AN191" s="31"/>
      <c r="AO191" s="31"/>
      <c r="AP191" s="31"/>
      <c r="AQ191" s="73">
        <v>20.648049081339217</v>
      </c>
      <c r="AR191" s="44" t="s">
        <v>807</v>
      </c>
      <c r="AS191" s="31"/>
      <c r="AT191" s="31"/>
      <c r="AU191" s="31"/>
      <c r="AV191" s="31"/>
      <c r="AW191" s="73">
        <v>35.249860129700075</v>
      </c>
      <c r="AX191" s="46" t="s">
        <v>807</v>
      </c>
      <c r="AY191" s="31"/>
      <c r="AZ191" s="31"/>
      <c r="BA191" s="31"/>
      <c r="BB191" s="31"/>
      <c r="BC191" s="73">
        <v>7.633126698365948</v>
      </c>
      <c r="BD191" s="46" t="s">
        <v>807</v>
      </c>
      <c r="BE191" s="31"/>
      <c r="BF191" s="31"/>
      <c r="BG191" s="31"/>
      <c r="BH191" s="31"/>
      <c r="BI191" s="73">
        <v>30.635334750994897</v>
      </c>
      <c r="BJ191" s="46" t="s">
        <v>807</v>
      </c>
      <c r="BK191" s="31"/>
      <c r="BL191" s="31"/>
      <c r="BM191" s="31"/>
      <c r="BN191" s="31"/>
      <c r="BO191" s="73">
        <v>4.0531535663302867</v>
      </c>
      <c r="BP191" s="46" t="s">
        <v>807</v>
      </c>
      <c r="BQ191" s="31"/>
      <c r="BR191" s="31"/>
      <c r="BS191" s="31"/>
      <c r="BT191" s="31"/>
      <c r="BU191" s="73">
        <v>34.702550248560378</v>
      </c>
      <c r="BV191" s="46" t="s">
        <v>807</v>
      </c>
      <c r="BW191" s="31"/>
      <c r="BX191" s="31"/>
      <c r="BY191" s="31"/>
      <c r="BZ191" s="31"/>
      <c r="CA191" s="73">
        <v>58.150877053858267</v>
      </c>
      <c r="CB191" s="46" t="s">
        <v>807</v>
      </c>
      <c r="CC191" s="31"/>
      <c r="CD191" s="31"/>
      <c r="CE191" s="31"/>
      <c r="CF191" s="31"/>
      <c r="CG191" s="73">
        <v>20.718385781085875</v>
      </c>
      <c r="CH191" s="46" t="s">
        <v>807</v>
      </c>
      <c r="CI191" s="31"/>
      <c r="CJ191" s="31"/>
      <c r="CK191" s="31"/>
      <c r="CL191" s="31"/>
      <c r="CM191" s="73">
        <v>9.2119015736775349</v>
      </c>
      <c r="CN191" s="46" t="s">
        <v>807</v>
      </c>
      <c r="CO191" s="31"/>
      <c r="CP191" s="31"/>
      <c r="CQ191" s="31"/>
      <c r="CR191" s="31"/>
      <c r="CS191" s="73">
        <v>37.513142081919725</v>
      </c>
      <c r="CT191" s="46" t="s">
        <v>807</v>
      </c>
      <c r="CU191" s="73">
        <v>602</v>
      </c>
      <c r="CV191" s="73">
        <v>372</v>
      </c>
      <c r="CW191" s="73">
        <v>432</v>
      </c>
      <c r="CX191" s="73">
        <v>488.50528966830007</v>
      </c>
      <c r="CY191" s="73">
        <v>339.76692094949613</v>
      </c>
      <c r="CZ191" s="94" t="s">
        <v>807</v>
      </c>
      <c r="DA191" s="31">
        <v>2</v>
      </c>
      <c r="DB191" s="31">
        <v>1</v>
      </c>
      <c r="DC191" s="31">
        <v>1</v>
      </c>
      <c r="DD191" s="31">
        <v>1</v>
      </c>
      <c r="DE191" s="109">
        <v>1</v>
      </c>
      <c r="DF191" s="31">
        <v>0</v>
      </c>
    </row>
    <row r="192" spans="1:110" x14ac:dyDescent="0.25">
      <c r="A192" s="31">
        <v>389</v>
      </c>
      <c r="B192" s="29" t="s">
        <v>21</v>
      </c>
      <c r="C192" s="15" t="s">
        <v>793</v>
      </c>
      <c r="D192" s="15" t="s">
        <v>793</v>
      </c>
      <c r="E192" s="15" t="s">
        <v>793</v>
      </c>
      <c r="F192" s="15" t="s">
        <v>793</v>
      </c>
      <c r="G192" s="15" t="s">
        <v>793</v>
      </c>
      <c r="H192" s="15" t="s">
        <v>796</v>
      </c>
      <c r="I192" s="31"/>
      <c r="J192" s="31"/>
      <c r="K192" s="31"/>
      <c r="L192" s="31"/>
      <c r="M192" s="73">
        <v>3.685408224634426</v>
      </c>
      <c r="N192" s="46" t="s">
        <v>807</v>
      </c>
      <c r="O192" s="31"/>
      <c r="P192" s="31"/>
      <c r="Q192" s="31"/>
      <c r="R192" s="31"/>
      <c r="S192" s="73">
        <v>12.875820955343634</v>
      </c>
      <c r="T192" s="46" t="s">
        <v>807</v>
      </c>
      <c r="U192" s="31"/>
      <c r="V192" s="31"/>
      <c r="W192" s="31"/>
      <c r="X192" s="31"/>
      <c r="Y192" s="73">
        <v>4.277431923510175</v>
      </c>
      <c r="Z192" s="46" t="s">
        <v>807</v>
      </c>
      <c r="AA192" s="31"/>
      <c r="AB192" s="31"/>
      <c r="AC192" s="31"/>
      <c r="AD192" s="31"/>
      <c r="AE192" s="73">
        <v>20.653312713709855</v>
      </c>
      <c r="AF192" s="46" t="s">
        <v>807</v>
      </c>
      <c r="AG192" s="31"/>
      <c r="AH192" s="31"/>
      <c r="AI192" s="31"/>
      <c r="AJ192" s="31"/>
      <c r="AK192" s="73">
        <v>11.645234095173487</v>
      </c>
      <c r="AL192" s="46" t="s">
        <v>807</v>
      </c>
      <c r="AM192" s="31"/>
      <c r="AN192" s="31"/>
      <c r="AO192" s="31"/>
      <c r="AP192" s="31"/>
      <c r="AQ192" s="73">
        <v>10.900693983413401</v>
      </c>
      <c r="AR192" s="44" t="s">
        <v>807</v>
      </c>
      <c r="AS192" s="31"/>
      <c r="AT192" s="31"/>
      <c r="AU192" s="31"/>
      <c r="AV192" s="31"/>
      <c r="AW192" s="73">
        <v>13.046759330343589</v>
      </c>
      <c r="AX192" s="46" t="s">
        <v>807</v>
      </c>
      <c r="AY192" s="31"/>
      <c r="AZ192" s="31"/>
      <c r="BA192" s="31"/>
      <c r="BB192" s="31"/>
      <c r="BC192" s="73">
        <v>6.3625253519903575</v>
      </c>
      <c r="BD192" s="46" t="s">
        <v>807</v>
      </c>
      <c r="BE192" s="31"/>
      <c r="BF192" s="31"/>
      <c r="BG192" s="31"/>
      <c r="BH192" s="31"/>
      <c r="BI192" s="73">
        <v>10.798383391036424</v>
      </c>
      <c r="BJ192" s="46" t="s">
        <v>807</v>
      </c>
      <c r="BK192" s="31"/>
      <c r="BL192" s="31"/>
      <c r="BM192" s="31"/>
      <c r="BN192" s="31"/>
      <c r="BO192" s="73">
        <v>3.8697386042077131</v>
      </c>
      <c r="BP192" s="46" t="s">
        <v>807</v>
      </c>
      <c r="BQ192" s="31"/>
      <c r="BR192" s="31"/>
      <c r="BS192" s="31"/>
      <c r="BT192" s="31"/>
      <c r="BU192" s="73">
        <v>17.879342465409898</v>
      </c>
      <c r="BV192" s="46" t="s">
        <v>807</v>
      </c>
      <c r="BW192" s="31"/>
      <c r="BX192" s="31"/>
      <c r="BY192" s="31"/>
      <c r="BZ192" s="31"/>
      <c r="CA192" s="73">
        <v>7.450279978114934</v>
      </c>
      <c r="CB192" s="46" t="s">
        <v>807</v>
      </c>
      <c r="CC192" s="31"/>
      <c r="CD192" s="31"/>
      <c r="CE192" s="31"/>
      <c r="CF192" s="31"/>
      <c r="CG192" s="73">
        <v>8.0387714517676852</v>
      </c>
      <c r="CH192" s="46" t="s">
        <v>807</v>
      </c>
      <c r="CI192" s="31"/>
      <c r="CJ192" s="31"/>
      <c r="CK192" s="31"/>
      <c r="CL192" s="31"/>
      <c r="CM192" s="73">
        <v>7.5685347051548382</v>
      </c>
      <c r="CN192" s="46" t="s">
        <v>807</v>
      </c>
      <c r="CO192" s="31"/>
      <c r="CP192" s="31"/>
      <c r="CQ192" s="31"/>
      <c r="CR192" s="31"/>
      <c r="CS192" s="73">
        <v>14.937283376899661</v>
      </c>
      <c r="CT192" s="46" t="s">
        <v>807</v>
      </c>
      <c r="CU192" s="73">
        <v>147</v>
      </c>
      <c r="CV192" s="73">
        <v>75</v>
      </c>
      <c r="CW192" s="73">
        <v>153</v>
      </c>
      <c r="CX192" s="73">
        <v>163.89580267789282</v>
      </c>
      <c r="CY192" s="73">
        <v>143.94158697408531</v>
      </c>
      <c r="CZ192" s="94" t="s">
        <v>807</v>
      </c>
      <c r="DA192" s="31">
        <v>0</v>
      </c>
      <c r="DB192" s="31">
        <v>0</v>
      </c>
      <c r="DC192" s="31">
        <v>0</v>
      </c>
      <c r="DD192" s="31">
        <v>0</v>
      </c>
      <c r="DE192" s="109">
        <v>0</v>
      </c>
      <c r="DF192" s="31">
        <v>0</v>
      </c>
    </row>
    <row r="193" spans="1:112" x14ac:dyDescent="0.25">
      <c r="A193" s="23">
        <v>393</v>
      </c>
      <c r="B193" s="29" t="s">
        <v>15</v>
      </c>
      <c r="C193" s="15" t="s">
        <v>793</v>
      </c>
      <c r="D193" s="15" t="s">
        <v>794</v>
      </c>
      <c r="E193" s="15" t="s">
        <v>794</v>
      </c>
      <c r="F193" s="15" t="s">
        <v>793</v>
      </c>
      <c r="G193" s="15" t="s">
        <v>793</v>
      </c>
      <c r="H193" s="31" t="s">
        <v>793</v>
      </c>
      <c r="I193" s="31"/>
      <c r="J193" s="31"/>
      <c r="K193" s="31"/>
      <c r="L193" s="31"/>
      <c r="M193" s="73">
        <v>3.8680228539460177</v>
      </c>
      <c r="N193" s="46" t="s">
        <v>807</v>
      </c>
      <c r="O193" s="31"/>
      <c r="P193" s="31"/>
      <c r="Q193" s="31"/>
      <c r="R193" s="31"/>
      <c r="S193" s="73">
        <v>9.2124686499936352</v>
      </c>
      <c r="T193" s="46" t="s">
        <v>807</v>
      </c>
      <c r="U193" s="31"/>
      <c r="V193" s="31"/>
      <c r="W193" s="31"/>
      <c r="X193" s="31"/>
      <c r="Y193" s="73">
        <v>4.1378155892128792</v>
      </c>
      <c r="Z193" s="46" t="s">
        <v>807</v>
      </c>
      <c r="AA193" s="31"/>
      <c r="AB193" s="31"/>
      <c r="AC193" s="31"/>
      <c r="AD193" s="31"/>
      <c r="AE193" s="73">
        <v>12.928230524627812</v>
      </c>
      <c r="AF193" s="46" t="s">
        <v>807</v>
      </c>
      <c r="AG193" s="31"/>
      <c r="AH193" s="31"/>
      <c r="AI193" s="31"/>
      <c r="AJ193" s="31"/>
      <c r="AK193" s="73">
        <v>7.2541251672515932</v>
      </c>
      <c r="AL193" s="46" t="s">
        <v>807</v>
      </c>
      <c r="AM193" s="31"/>
      <c r="AN193" s="31"/>
      <c r="AO193" s="31"/>
      <c r="AP193" s="31"/>
      <c r="AQ193" s="73">
        <v>6.84374254789196</v>
      </c>
      <c r="AR193" s="44" t="s">
        <v>807</v>
      </c>
      <c r="AS193" s="31"/>
      <c r="AT193" s="31"/>
      <c r="AU193" s="31"/>
      <c r="AV193" s="31"/>
      <c r="AW193" s="73">
        <v>9.5727400807899077</v>
      </c>
      <c r="AX193" s="46" t="s">
        <v>807</v>
      </c>
      <c r="AY193" s="31"/>
      <c r="AZ193" s="31"/>
      <c r="BA193" s="31"/>
      <c r="BB193" s="31"/>
      <c r="BC193" s="73">
        <v>5.5772821416576068</v>
      </c>
      <c r="BD193" s="46" t="s">
        <v>807</v>
      </c>
      <c r="BE193" s="31"/>
      <c r="BF193" s="31"/>
      <c r="BG193" s="31"/>
      <c r="BH193" s="31"/>
      <c r="BI193" s="73">
        <v>6.6326817268811817</v>
      </c>
      <c r="BJ193" s="46" t="s">
        <v>807</v>
      </c>
      <c r="BK193" s="31"/>
      <c r="BL193" s="31"/>
      <c r="BM193" s="31"/>
      <c r="BN193" s="31"/>
      <c r="BO193" s="73">
        <v>3.908218686460879</v>
      </c>
      <c r="BP193" s="46" t="s">
        <v>807</v>
      </c>
      <c r="BQ193" s="31"/>
      <c r="BR193" s="31"/>
      <c r="BS193" s="31"/>
      <c r="BT193" s="31"/>
      <c r="BU193" s="73">
        <v>11.71372036024882</v>
      </c>
      <c r="BV193" s="46" t="s">
        <v>807</v>
      </c>
      <c r="BW193" s="31"/>
      <c r="BX193" s="31"/>
      <c r="BY193" s="31"/>
      <c r="BZ193" s="31"/>
      <c r="CA193" s="73">
        <v>5.3972564782592212</v>
      </c>
      <c r="CB193" s="46" t="s">
        <v>807</v>
      </c>
      <c r="CC193" s="31"/>
      <c r="CD193" s="31"/>
      <c r="CE193" s="31"/>
      <c r="CF193" s="31"/>
      <c r="CG193" s="73">
        <v>5.5036735265891537</v>
      </c>
      <c r="CH193" s="46" t="s">
        <v>807</v>
      </c>
      <c r="CI193" s="31"/>
      <c r="CJ193" s="31"/>
      <c r="CK193" s="31"/>
      <c r="CL193" s="31"/>
      <c r="CM193" s="73">
        <v>3.5955433814665723</v>
      </c>
      <c r="CN193" s="46" t="s">
        <v>807</v>
      </c>
      <c r="CO193" s="31"/>
      <c r="CP193" s="31"/>
      <c r="CQ193" s="31"/>
      <c r="CR193" s="31"/>
      <c r="CS193" s="73">
        <v>8.1269423443218027</v>
      </c>
      <c r="CT193" s="46" t="s">
        <v>807</v>
      </c>
      <c r="CU193" s="73">
        <v>277</v>
      </c>
      <c r="CV193" s="73">
        <v>219</v>
      </c>
      <c r="CW193" s="73">
        <v>142</v>
      </c>
      <c r="CX193" s="73">
        <v>102.9421145983854</v>
      </c>
      <c r="CY193" s="73">
        <v>94.827159063995438</v>
      </c>
      <c r="CZ193" s="94" t="s">
        <v>807</v>
      </c>
      <c r="DA193" s="31">
        <v>1</v>
      </c>
      <c r="DB193" s="31">
        <v>1</v>
      </c>
      <c r="DC193" s="31">
        <v>0</v>
      </c>
      <c r="DD193" s="31">
        <v>0</v>
      </c>
      <c r="DE193" s="109">
        <v>0</v>
      </c>
      <c r="DF193" s="31">
        <v>0</v>
      </c>
    </row>
    <row r="194" spans="1:112" x14ac:dyDescent="0.25">
      <c r="A194" s="23">
        <v>395</v>
      </c>
      <c r="B194" s="29" t="s">
        <v>15</v>
      </c>
      <c r="C194" s="29" t="s">
        <v>793</v>
      </c>
      <c r="D194" s="29" t="s">
        <v>793</v>
      </c>
      <c r="E194" s="29" t="s">
        <v>793</v>
      </c>
      <c r="F194" s="29" t="s">
        <v>793</v>
      </c>
      <c r="G194" s="29" t="s">
        <v>793</v>
      </c>
      <c r="H194" s="29" t="s">
        <v>795</v>
      </c>
      <c r="I194" s="30"/>
      <c r="J194" s="30"/>
      <c r="K194" s="30"/>
      <c r="L194" s="30"/>
      <c r="M194" s="113">
        <v>4.7561435780870189</v>
      </c>
      <c r="N194" s="44" t="s">
        <v>807</v>
      </c>
      <c r="O194" s="30"/>
      <c r="P194" s="30"/>
      <c r="Q194" s="30"/>
      <c r="R194" s="30"/>
      <c r="S194" s="113">
        <v>9.4637068519559229</v>
      </c>
      <c r="T194" s="44" t="s">
        <v>807</v>
      </c>
      <c r="U194" s="30"/>
      <c r="V194" s="30"/>
      <c r="W194" s="30"/>
      <c r="X194" s="30"/>
      <c r="Y194" s="113">
        <v>4.7330648224912473</v>
      </c>
      <c r="Z194" s="44" t="s">
        <v>807</v>
      </c>
      <c r="AA194" s="30"/>
      <c r="AB194" s="30"/>
      <c r="AC194" s="30"/>
      <c r="AD194" s="30"/>
      <c r="AE194" s="113">
        <v>10.789354164347083</v>
      </c>
      <c r="AF194" s="44" t="s">
        <v>807</v>
      </c>
      <c r="AG194" s="30"/>
      <c r="AH194" s="30"/>
      <c r="AI194" s="30"/>
      <c r="AJ194" s="30"/>
      <c r="AK194" s="113">
        <v>6.1078694902860473</v>
      </c>
      <c r="AL194" s="44" t="s">
        <v>807</v>
      </c>
      <c r="AM194" s="30"/>
      <c r="AN194" s="30"/>
      <c r="AO194" s="30"/>
      <c r="AP194" s="30"/>
      <c r="AQ194" s="113">
        <v>6.4900870082739859</v>
      </c>
      <c r="AR194" s="44" t="s">
        <v>807</v>
      </c>
      <c r="AS194" s="30"/>
      <c r="AT194" s="30"/>
      <c r="AU194" s="30"/>
      <c r="AV194" s="30"/>
      <c r="AW194" s="113">
        <v>8.2200163701492404</v>
      </c>
      <c r="AX194" s="44" t="s">
        <v>807</v>
      </c>
      <c r="AY194" s="30"/>
      <c r="AZ194" s="30"/>
      <c r="BA194" s="30"/>
      <c r="BB194" s="30"/>
      <c r="BC194" s="113">
        <v>5.5042728409280768</v>
      </c>
      <c r="BD194" s="44" t="s">
        <v>807</v>
      </c>
      <c r="BE194" s="30"/>
      <c r="BF194" s="30"/>
      <c r="BG194" s="30"/>
      <c r="BH194" s="30"/>
      <c r="BI194" s="113">
        <v>5.5332588944144332</v>
      </c>
      <c r="BJ194" s="44" t="s">
        <v>807</v>
      </c>
      <c r="BK194" s="30"/>
      <c r="BL194" s="30"/>
      <c r="BM194" s="30"/>
      <c r="BN194" s="30"/>
      <c r="BO194" s="113">
        <v>4.1526091164721386</v>
      </c>
      <c r="BP194" s="44" t="s">
        <v>807</v>
      </c>
      <c r="BQ194" s="30"/>
      <c r="BR194" s="30"/>
      <c r="BS194" s="30"/>
      <c r="BT194" s="30"/>
      <c r="BU194" s="113">
        <v>9.4876478204365124</v>
      </c>
      <c r="BV194" s="44" t="s">
        <v>807</v>
      </c>
      <c r="BW194" s="30"/>
      <c r="BX194" s="30"/>
      <c r="BY194" s="30"/>
      <c r="BZ194" s="30"/>
      <c r="CA194" s="113">
        <v>5.1901065433139042</v>
      </c>
      <c r="CB194" s="44" t="s">
        <v>807</v>
      </c>
      <c r="CC194" s="30"/>
      <c r="CD194" s="30"/>
      <c r="CE194" s="30"/>
      <c r="CF194" s="30"/>
      <c r="CG194" s="113">
        <v>4.9320360367164779</v>
      </c>
      <c r="CH194" s="44" t="s">
        <v>807</v>
      </c>
      <c r="CI194" s="30"/>
      <c r="CJ194" s="30"/>
      <c r="CK194" s="30"/>
      <c r="CL194" s="30"/>
      <c r="CM194" s="113">
        <v>3.3778344152762116</v>
      </c>
      <c r="CN194" s="44" t="s">
        <v>807</v>
      </c>
      <c r="CO194" s="30"/>
      <c r="CP194" s="30"/>
      <c r="CQ194" s="30"/>
      <c r="CR194" s="30"/>
      <c r="CS194" s="113">
        <v>6.421000176986106</v>
      </c>
      <c r="CT194" s="44" t="s">
        <v>807</v>
      </c>
      <c r="CU194" s="113">
        <v>332</v>
      </c>
      <c r="CV194" s="113">
        <v>213</v>
      </c>
      <c r="CW194" s="113">
        <v>171</v>
      </c>
      <c r="CX194" s="113">
        <v>122</v>
      </c>
      <c r="CY194" s="113">
        <v>84.898591711119323</v>
      </c>
      <c r="CZ194" s="43" t="s">
        <v>807</v>
      </c>
      <c r="DA194" s="30">
        <v>1</v>
      </c>
      <c r="DB194" s="30">
        <v>1</v>
      </c>
      <c r="DC194" s="30">
        <v>0</v>
      </c>
      <c r="DD194" s="30">
        <v>0</v>
      </c>
      <c r="DE194" s="110">
        <v>0</v>
      </c>
      <c r="DF194" s="30">
        <v>0</v>
      </c>
      <c r="DG194" s="3"/>
      <c r="DH194" s="3"/>
    </row>
    <row r="195" spans="1:112" x14ac:dyDescent="0.25">
      <c r="A195" s="23">
        <v>397</v>
      </c>
      <c r="B195" s="29" t="s">
        <v>15</v>
      </c>
      <c r="C195" s="29" t="s">
        <v>793</v>
      </c>
      <c r="D195" s="29" t="s">
        <v>793</v>
      </c>
      <c r="E195" s="29" t="s">
        <v>793</v>
      </c>
      <c r="F195" s="29" t="s">
        <v>793</v>
      </c>
      <c r="G195" s="29" t="s">
        <v>793</v>
      </c>
      <c r="H195" s="30" t="s">
        <v>794</v>
      </c>
      <c r="I195" s="30"/>
      <c r="J195" s="30"/>
      <c r="K195" s="30"/>
      <c r="L195" s="30"/>
      <c r="M195" s="113">
        <v>6.7596566017757809</v>
      </c>
      <c r="N195" s="44" t="s">
        <v>807</v>
      </c>
      <c r="O195" s="30"/>
      <c r="P195" s="30"/>
      <c r="Q195" s="30"/>
      <c r="R195" s="30"/>
      <c r="S195" s="113">
        <v>17.640722237463788</v>
      </c>
      <c r="T195" s="44" t="s">
        <v>807</v>
      </c>
      <c r="U195" s="30"/>
      <c r="V195" s="30"/>
      <c r="W195" s="30"/>
      <c r="X195" s="30"/>
      <c r="Y195" s="113">
        <v>7.1066274726058225</v>
      </c>
      <c r="Z195" s="44" t="s">
        <v>807</v>
      </c>
      <c r="AA195" s="30"/>
      <c r="AB195" s="30"/>
      <c r="AC195" s="30"/>
      <c r="AD195" s="30"/>
      <c r="AE195" s="113">
        <v>26.297917830691517</v>
      </c>
      <c r="AF195" s="44" t="s">
        <v>807</v>
      </c>
      <c r="AG195" s="30"/>
      <c r="AH195" s="30"/>
      <c r="AI195" s="30"/>
      <c r="AJ195" s="30"/>
      <c r="AK195" s="113">
        <v>16.029335920890382</v>
      </c>
      <c r="AL195" s="44" t="s">
        <v>807</v>
      </c>
      <c r="AM195" s="30"/>
      <c r="AN195" s="30"/>
      <c r="AO195" s="30"/>
      <c r="AP195" s="30"/>
      <c r="AQ195" s="113">
        <v>16.308993782559089</v>
      </c>
      <c r="AR195" s="44" t="s">
        <v>807</v>
      </c>
      <c r="AS195" s="30"/>
      <c r="AT195" s="30"/>
      <c r="AU195" s="30"/>
      <c r="AV195" s="30"/>
      <c r="AW195" s="113">
        <v>18.786529339444002</v>
      </c>
      <c r="AX195" s="44" t="s">
        <v>807</v>
      </c>
      <c r="AY195" s="30"/>
      <c r="AZ195" s="30"/>
      <c r="BA195" s="30"/>
      <c r="BB195" s="30"/>
      <c r="BC195" s="113">
        <v>6.9610718992200358</v>
      </c>
      <c r="BD195" s="44" t="s">
        <v>807</v>
      </c>
      <c r="BE195" s="30"/>
      <c r="BF195" s="30"/>
      <c r="BG195" s="30"/>
      <c r="BH195" s="30"/>
      <c r="BI195" s="113">
        <v>16.207667056413054</v>
      </c>
      <c r="BJ195" s="44" t="s">
        <v>807</v>
      </c>
      <c r="BK195" s="30"/>
      <c r="BL195" s="30"/>
      <c r="BM195" s="30"/>
      <c r="BN195" s="30"/>
      <c r="BO195" s="113">
        <v>5.4101346110355957</v>
      </c>
      <c r="BP195" s="44" t="s">
        <v>807</v>
      </c>
      <c r="BQ195" s="30"/>
      <c r="BR195" s="30"/>
      <c r="BS195" s="30"/>
      <c r="BT195" s="30"/>
      <c r="BU195" s="113">
        <v>21.63701882058017</v>
      </c>
      <c r="BV195" s="44" t="s">
        <v>807</v>
      </c>
      <c r="BW195" s="30"/>
      <c r="BX195" s="30"/>
      <c r="BY195" s="30"/>
      <c r="BZ195" s="30"/>
      <c r="CA195" s="113">
        <v>24.349968639608043</v>
      </c>
      <c r="CB195" s="44" t="s">
        <v>807</v>
      </c>
      <c r="CC195" s="30"/>
      <c r="CD195" s="30"/>
      <c r="CE195" s="30"/>
      <c r="CF195" s="30"/>
      <c r="CG195" s="113">
        <v>9.8189447418226745</v>
      </c>
      <c r="CH195" s="44" t="s">
        <v>807</v>
      </c>
      <c r="CI195" s="30"/>
      <c r="CJ195" s="30"/>
      <c r="CK195" s="30"/>
      <c r="CL195" s="30"/>
      <c r="CM195" s="113">
        <v>8.5756570448952143</v>
      </c>
      <c r="CN195" s="44" t="s">
        <v>807</v>
      </c>
      <c r="CO195" s="30"/>
      <c r="CP195" s="30"/>
      <c r="CQ195" s="30"/>
      <c r="CR195" s="30"/>
      <c r="CS195" s="113">
        <v>19.113568624363324</v>
      </c>
      <c r="CT195" s="44" t="s">
        <v>807</v>
      </c>
      <c r="CU195" s="113">
        <v>384</v>
      </c>
      <c r="CV195" s="113">
        <v>272</v>
      </c>
      <c r="CW195" s="113">
        <v>483</v>
      </c>
      <c r="CX195" s="113">
        <v>417</v>
      </c>
      <c r="CY195" s="113">
        <v>207.28308612237265</v>
      </c>
      <c r="CZ195" s="43" t="s">
        <v>807</v>
      </c>
      <c r="DA195" s="30">
        <v>1</v>
      </c>
      <c r="DB195" s="30">
        <v>1</v>
      </c>
      <c r="DC195" s="30">
        <v>1</v>
      </c>
      <c r="DD195" s="30">
        <v>1</v>
      </c>
      <c r="DE195" s="110">
        <v>1</v>
      </c>
      <c r="DF195" s="30">
        <v>0</v>
      </c>
      <c r="DG195" s="3"/>
      <c r="DH195" s="3"/>
    </row>
    <row r="196" spans="1:112" x14ac:dyDescent="0.25">
      <c r="A196" s="23">
        <v>399</v>
      </c>
      <c r="B196" s="29" t="s">
        <v>15</v>
      </c>
      <c r="C196" s="29" t="s">
        <v>793</v>
      </c>
      <c r="D196" s="29" t="s">
        <v>793</v>
      </c>
      <c r="E196" s="29" t="s">
        <v>793</v>
      </c>
      <c r="F196" s="29" t="s">
        <v>793</v>
      </c>
      <c r="G196" s="29" t="s">
        <v>793</v>
      </c>
      <c r="H196" s="30" t="s">
        <v>793</v>
      </c>
      <c r="I196" s="30"/>
      <c r="J196" s="30"/>
      <c r="K196" s="30"/>
      <c r="L196" s="30"/>
      <c r="M196" s="113">
        <v>8.7666929715488617</v>
      </c>
      <c r="N196" s="43">
        <v>31</v>
      </c>
      <c r="O196" s="30"/>
      <c r="P196" s="30"/>
      <c r="Q196" s="30"/>
      <c r="R196" s="30"/>
      <c r="S196" s="113">
        <v>97.256207419445275</v>
      </c>
      <c r="T196" s="44" t="s">
        <v>807</v>
      </c>
      <c r="U196" s="30"/>
      <c r="V196" s="30"/>
      <c r="W196" s="30"/>
      <c r="X196" s="30"/>
      <c r="Y196" s="113">
        <v>5.7724364110030306</v>
      </c>
      <c r="Z196" s="44" t="s">
        <v>807</v>
      </c>
      <c r="AA196" s="30"/>
      <c r="AB196" s="30"/>
      <c r="AC196" s="30"/>
      <c r="AD196" s="30"/>
      <c r="AE196" s="113">
        <v>36.854270152168674</v>
      </c>
      <c r="AF196" s="43">
        <v>49</v>
      </c>
      <c r="AG196" s="30"/>
      <c r="AH196" s="30"/>
      <c r="AI196" s="30"/>
      <c r="AJ196" s="30"/>
      <c r="AK196" s="113">
        <v>22.901271659332238</v>
      </c>
      <c r="AL196" s="43">
        <v>34</v>
      </c>
      <c r="AM196" s="30"/>
      <c r="AN196" s="30"/>
      <c r="AO196" s="30"/>
      <c r="AP196" s="30"/>
      <c r="AQ196" s="113">
        <v>20.007366387216024</v>
      </c>
      <c r="AR196" s="43">
        <v>29</v>
      </c>
      <c r="AS196" s="30"/>
      <c r="AT196" s="30"/>
      <c r="AU196" s="30"/>
      <c r="AV196" s="30"/>
      <c r="AW196" s="113">
        <v>23.521826043712341</v>
      </c>
      <c r="AX196" s="43">
        <v>29</v>
      </c>
      <c r="AY196" s="30"/>
      <c r="AZ196" s="30"/>
      <c r="BA196" s="30"/>
      <c r="BB196" s="30"/>
      <c r="BC196" s="113">
        <v>7.1167255768893281</v>
      </c>
      <c r="BD196" s="43">
        <v>31</v>
      </c>
      <c r="BE196" s="30"/>
      <c r="BF196" s="30"/>
      <c r="BG196" s="30"/>
      <c r="BH196" s="30"/>
      <c r="BI196" s="113">
        <v>18.302523745115153</v>
      </c>
      <c r="BJ196" s="44" t="s">
        <v>807</v>
      </c>
      <c r="BK196" s="30"/>
      <c r="BL196" s="30"/>
      <c r="BM196" s="30"/>
      <c r="BN196" s="30"/>
      <c r="BO196" s="113">
        <v>5.5679460628973301</v>
      </c>
      <c r="BP196" s="44" t="s">
        <v>807</v>
      </c>
      <c r="BQ196" s="30"/>
      <c r="BR196" s="30"/>
      <c r="BS196" s="30"/>
      <c r="BT196" s="30"/>
      <c r="BU196" s="113">
        <v>31.828140799102872</v>
      </c>
      <c r="BV196" s="44">
        <v>39</v>
      </c>
      <c r="BW196" s="30"/>
      <c r="BX196" s="30"/>
      <c r="BY196" s="30"/>
      <c r="BZ196" s="30"/>
      <c r="CA196" s="113">
        <v>33.689378227567616</v>
      </c>
      <c r="CB196" s="44" t="s">
        <v>807</v>
      </c>
      <c r="CC196" s="30"/>
      <c r="CD196" s="30"/>
      <c r="CE196" s="30"/>
      <c r="CF196" s="30"/>
      <c r="CG196" s="113">
        <v>12.676402509174455</v>
      </c>
      <c r="CH196" s="43">
        <v>28</v>
      </c>
      <c r="CI196" s="30"/>
      <c r="CJ196" s="30"/>
      <c r="CK196" s="30"/>
      <c r="CL196" s="30"/>
      <c r="CM196" s="113">
        <v>4.8928356037849703</v>
      </c>
      <c r="CN196" s="44" t="s">
        <v>807</v>
      </c>
      <c r="CO196" s="30"/>
      <c r="CP196" s="30"/>
      <c r="CQ196" s="30"/>
      <c r="CR196" s="30"/>
      <c r="CS196" s="113">
        <v>22.892815529155538</v>
      </c>
      <c r="CT196" s="43">
        <v>26</v>
      </c>
      <c r="CU196" s="113">
        <v>1295</v>
      </c>
      <c r="CV196" s="113">
        <v>748</v>
      </c>
      <c r="CW196" s="113">
        <v>854</v>
      </c>
      <c r="CX196" s="113">
        <v>392</v>
      </c>
      <c r="CY196" s="113">
        <v>336.16342054967549</v>
      </c>
      <c r="CZ196" s="114">
        <v>234</v>
      </c>
      <c r="DA196" s="30">
        <v>3</v>
      </c>
      <c r="DB196" s="30">
        <v>2</v>
      </c>
      <c r="DC196" s="30">
        <v>2</v>
      </c>
      <c r="DD196" s="30">
        <v>1</v>
      </c>
      <c r="DE196" s="110">
        <v>1</v>
      </c>
      <c r="DF196" s="30">
        <v>0</v>
      </c>
      <c r="DG196" s="3"/>
      <c r="DH196" s="3"/>
    </row>
    <row r="197" spans="1:112" x14ac:dyDescent="0.25">
      <c r="A197" s="23">
        <v>401</v>
      </c>
      <c r="B197" s="29" t="s">
        <v>15</v>
      </c>
      <c r="C197" s="29" t="s">
        <v>793</v>
      </c>
      <c r="D197" s="29" t="s">
        <v>793</v>
      </c>
      <c r="E197" s="29" t="s">
        <v>793</v>
      </c>
      <c r="F197" s="29" t="s">
        <v>793</v>
      </c>
      <c r="G197" s="29" t="s">
        <v>793</v>
      </c>
      <c r="H197" s="29" t="s">
        <v>796</v>
      </c>
      <c r="I197" s="30"/>
      <c r="J197" s="30"/>
      <c r="K197" s="30"/>
      <c r="L197" s="30"/>
      <c r="M197" s="113">
        <v>12.25302057014178</v>
      </c>
      <c r="N197" s="44" t="s">
        <v>807</v>
      </c>
      <c r="O197" s="30"/>
      <c r="P197" s="30"/>
      <c r="Q197" s="30"/>
      <c r="R197" s="30"/>
      <c r="S197" s="113">
        <v>104</v>
      </c>
      <c r="T197" s="44" t="s">
        <v>807</v>
      </c>
      <c r="U197" s="30"/>
      <c r="V197" s="30"/>
      <c r="W197" s="30"/>
      <c r="X197" s="30"/>
      <c r="Y197" s="113">
        <v>7.3294505498591409</v>
      </c>
      <c r="Z197" s="44" t="s">
        <v>807</v>
      </c>
      <c r="AA197" s="30"/>
      <c r="AB197" s="30"/>
      <c r="AC197" s="30"/>
      <c r="AD197" s="30"/>
      <c r="AE197" s="113">
        <v>27.066912465508231</v>
      </c>
      <c r="AF197" s="43">
        <v>37</v>
      </c>
      <c r="AG197" s="30"/>
      <c r="AH197" s="30"/>
      <c r="AI197" s="30"/>
      <c r="AJ197" s="30"/>
      <c r="AK197" s="113">
        <v>12.930677343743607</v>
      </c>
      <c r="AL197" s="44" t="s">
        <v>807</v>
      </c>
      <c r="AM197" s="30"/>
      <c r="AN197" s="30"/>
      <c r="AO197" s="30"/>
      <c r="AP197" s="30"/>
      <c r="AQ197" s="113">
        <v>12.601474224269753</v>
      </c>
      <c r="AR197" s="43">
        <v>28</v>
      </c>
      <c r="AS197" s="30"/>
      <c r="AT197" s="30"/>
      <c r="AU197" s="30"/>
      <c r="AV197" s="30"/>
      <c r="AW197" s="113">
        <v>15.263862519264388</v>
      </c>
      <c r="AX197" s="43">
        <v>27</v>
      </c>
      <c r="AY197" s="30"/>
      <c r="AZ197" s="30"/>
      <c r="BA197" s="30"/>
      <c r="BB197" s="30"/>
      <c r="BC197" s="113">
        <v>6.8764868580151886</v>
      </c>
      <c r="BD197" s="44" t="s">
        <v>807</v>
      </c>
      <c r="BE197" s="30"/>
      <c r="BF197" s="30"/>
      <c r="BG197" s="30"/>
      <c r="BH197" s="30"/>
      <c r="BI197" s="113">
        <v>9.7913655918950457</v>
      </c>
      <c r="BJ197" s="44" t="s">
        <v>807</v>
      </c>
      <c r="BK197" s="30"/>
      <c r="BL197" s="30"/>
      <c r="BM197" s="30"/>
      <c r="BN197" s="30"/>
      <c r="BO197" s="113">
        <v>9.8077971528780115</v>
      </c>
      <c r="BP197" s="44" t="s">
        <v>807</v>
      </c>
      <c r="BQ197" s="30"/>
      <c r="BR197" s="30"/>
      <c r="BS197" s="30"/>
      <c r="BT197" s="30"/>
      <c r="BU197" s="113">
        <v>23.019110212864874</v>
      </c>
      <c r="BV197" s="44">
        <v>29</v>
      </c>
      <c r="BW197" s="30"/>
      <c r="BX197" s="30"/>
      <c r="BY197" s="30"/>
      <c r="BZ197" s="30"/>
      <c r="CA197" s="113">
        <v>7.4792626444600172</v>
      </c>
      <c r="CB197" s="43">
        <v>35</v>
      </c>
      <c r="CC197" s="30"/>
      <c r="CD197" s="30"/>
      <c r="CE197" s="30"/>
      <c r="CF197" s="30"/>
      <c r="CG197" s="113">
        <v>8.2588774548246242</v>
      </c>
      <c r="CH197" s="44" t="s">
        <v>807</v>
      </c>
      <c r="CI197" s="30"/>
      <c r="CJ197" s="30"/>
      <c r="CK197" s="30"/>
      <c r="CL197" s="30"/>
      <c r="CM197" s="113">
        <v>4.1538897754777393</v>
      </c>
      <c r="CN197" s="44" t="s">
        <v>807</v>
      </c>
      <c r="CO197" s="30"/>
      <c r="CP197" s="30"/>
      <c r="CQ197" s="30"/>
      <c r="CR197" s="30"/>
      <c r="CS197" s="113">
        <v>11.487345341517207</v>
      </c>
      <c r="CT197" s="43">
        <v>26</v>
      </c>
      <c r="CU197" s="113">
        <v>333</v>
      </c>
      <c r="CV197" s="113">
        <v>162</v>
      </c>
      <c r="CW197" s="113">
        <v>201</v>
      </c>
      <c r="CX197" s="113">
        <v>226.12763137721205</v>
      </c>
      <c r="CY197" s="113">
        <v>253.19002527656264</v>
      </c>
      <c r="CZ197" s="114">
        <v>182</v>
      </c>
      <c r="DA197" s="30">
        <v>1</v>
      </c>
      <c r="DB197" s="30">
        <v>0</v>
      </c>
      <c r="DC197" s="30">
        <v>1</v>
      </c>
      <c r="DD197" s="30">
        <v>1</v>
      </c>
      <c r="DE197" s="110">
        <v>1</v>
      </c>
      <c r="DF197" s="30">
        <v>0</v>
      </c>
      <c r="DG197" s="3"/>
      <c r="DH197" s="3"/>
    </row>
    <row r="198" spans="1:112" x14ac:dyDescent="0.25">
      <c r="A198" s="23">
        <v>403</v>
      </c>
      <c r="B198" s="29" t="s">
        <v>15</v>
      </c>
      <c r="C198" s="29" t="s">
        <v>793</v>
      </c>
      <c r="D198" s="29" t="s">
        <v>793</v>
      </c>
      <c r="E198" s="29" t="s">
        <v>793</v>
      </c>
      <c r="F198" s="29" t="s">
        <v>793</v>
      </c>
      <c r="G198" s="29" t="s">
        <v>793</v>
      </c>
      <c r="H198" s="29" t="s">
        <v>795</v>
      </c>
      <c r="I198" s="30"/>
      <c r="J198" s="30"/>
      <c r="K198" s="30"/>
      <c r="L198" s="30"/>
      <c r="M198" s="113">
        <v>7.6507453030929753</v>
      </c>
      <c r="N198" s="44" t="s">
        <v>807</v>
      </c>
      <c r="O198" s="30"/>
      <c r="P198" s="30"/>
      <c r="Q198" s="30"/>
      <c r="R198" s="30"/>
      <c r="S198" s="113">
        <v>18.902057201740352</v>
      </c>
      <c r="T198" s="44" t="s">
        <v>807</v>
      </c>
      <c r="U198" s="30"/>
      <c r="V198" s="30"/>
      <c r="W198" s="30"/>
      <c r="X198" s="30"/>
      <c r="Y198" s="113">
        <v>4.2967030412615621</v>
      </c>
      <c r="Z198" s="44" t="s">
        <v>807</v>
      </c>
      <c r="AA198" s="30"/>
      <c r="AB198" s="30"/>
      <c r="AC198" s="30"/>
      <c r="AD198" s="30"/>
      <c r="AE198" s="113">
        <v>15.786962578127593</v>
      </c>
      <c r="AF198" s="44" t="s">
        <v>807</v>
      </c>
      <c r="AG198" s="30"/>
      <c r="AH198" s="30"/>
      <c r="AI198" s="30"/>
      <c r="AJ198" s="30"/>
      <c r="AK198" s="113">
        <v>9.0721024592653947</v>
      </c>
      <c r="AL198" s="44" t="s">
        <v>807</v>
      </c>
      <c r="AM198" s="30"/>
      <c r="AN198" s="30"/>
      <c r="AO198" s="30"/>
      <c r="AP198" s="30"/>
      <c r="AQ198" s="113">
        <v>8.8334075951162419</v>
      </c>
      <c r="AR198" s="44" t="s">
        <v>807</v>
      </c>
      <c r="AS198" s="30"/>
      <c r="AT198" s="30"/>
      <c r="AU198" s="30"/>
      <c r="AV198" s="30"/>
      <c r="AW198" s="113">
        <v>10.642211722769948</v>
      </c>
      <c r="AX198" s="44" t="s">
        <v>807</v>
      </c>
      <c r="AY198" s="30"/>
      <c r="AZ198" s="30"/>
      <c r="BA198" s="30"/>
      <c r="BB198" s="30"/>
      <c r="BC198" s="113">
        <v>5.5538202897679749</v>
      </c>
      <c r="BD198" s="44" t="s">
        <v>807</v>
      </c>
      <c r="BE198" s="30"/>
      <c r="BF198" s="30"/>
      <c r="BG198" s="30"/>
      <c r="BH198" s="30"/>
      <c r="BI198" s="113">
        <v>7.8829771230443413</v>
      </c>
      <c r="BJ198" s="44" t="s">
        <v>807</v>
      </c>
      <c r="BK198" s="30"/>
      <c r="BL198" s="30"/>
      <c r="BM198" s="30"/>
      <c r="BN198" s="30"/>
      <c r="BO198" s="113">
        <v>4.0361005599121187</v>
      </c>
      <c r="BP198" s="44" t="s">
        <v>807</v>
      </c>
      <c r="BQ198" s="30"/>
      <c r="BR198" s="30"/>
      <c r="BS198" s="30"/>
      <c r="BT198" s="30"/>
      <c r="BU198" s="113">
        <v>13.917959826342708</v>
      </c>
      <c r="BV198" s="44" t="s">
        <v>807</v>
      </c>
      <c r="BW198" s="30"/>
      <c r="BX198" s="30"/>
      <c r="BY198" s="30"/>
      <c r="BZ198" s="30"/>
      <c r="CA198" s="113">
        <v>5.6261058136872242</v>
      </c>
      <c r="CB198" s="44" t="s">
        <v>807</v>
      </c>
      <c r="CC198" s="30"/>
      <c r="CD198" s="30"/>
      <c r="CE198" s="30"/>
      <c r="CF198" s="30"/>
      <c r="CG198" s="113">
        <v>6.077775728565622</v>
      </c>
      <c r="CH198" s="44" t="s">
        <v>807</v>
      </c>
      <c r="CI198" s="30"/>
      <c r="CJ198" s="30"/>
      <c r="CK198" s="30"/>
      <c r="CL198" s="30"/>
      <c r="CM198" s="113">
        <v>2.918089902333636</v>
      </c>
      <c r="CN198" s="44" t="s">
        <v>807</v>
      </c>
      <c r="CO198" s="30"/>
      <c r="CP198" s="30"/>
      <c r="CQ198" s="30"/>
      <c r="CR198" s="30"/>
      <c r="CS198" s="113">
        <v>8.8225829067562795</v>
      </c>
      <c r="CT198" s="44" t="s">
        <v>807</v>
      </c>
      <c r="CU198" s="113">
        <v>538</v>
      </c>
      <c r="CV198" s="113">
        <v>202</v>
      </c>
      <c r="CW198" s="113">
        <v>269</v>
      </c>
      <c r="CX198" s="113">
        <v>203</v>
      </c>
      <c r="CY198" s="113">
        <v>116.81503645892302</v>
      </c>
      <c r="CZ198" s="43" t="s">
        <v>807</v>
      </c>
      <c r="DA198" s="30">
        <v>1</v>
      </c>
      <c r="DB198" s="30">
        <v>0</v>
      </c>
      <c r="DC198" s="30">
        <v>1</v>
      </c>
      <c r="DD198" s="30">
        <v>0</v>
      </c>
      <c r="DE198" s="110">
        <v>0</v>
      </c>
      <c r="DF198" s="30">
        <v>0</v>
      </c>
      <c r="DG198" s="3"/>
      <c r="DH198" s="3"/>
    </row>
    <row r="199" spans="1:112" x14ac:dyDescent="0.25">
      <c r="A199" s="29">
        <v>405</v>
      </c>
      <c r="B199" s="29" t="s">
        <v>18</v>
      </c>
      <c r="C199" s="29" t="s">
        <v>793</v>
      </c>
      <c r="D199" s="29" t="s">
        <v>793</v>
      </c>
      <c r="E199" s="29" t="s">
        <v>793</v>
      </c>
      <c r="F199" s="29" t="s">
        <v>793</v>
      </c>
      <c r="G199" s="29" t="s">
        <v>793</v>
      </c>
      <c r="H199" s="29" t="s">
        <v>796</v>
      </c>
      <c r="I199" s="30"/>
      <c r="J199" s="30"/>
      <c r="K199" s="30"/>
      <c r="L199" s="30"/>
      <c r="M199" s="113">
        <v>15.509031768262998</v>
      </c>
      <c r="N199" s="44" t="s">
        <v>807</v>
      </c>
      <c r="O199" s="30"/>
      <c r="P199" s="30"/>
      <c r="Q199" s="30"/>
      <c r="R199" s="30"/>
      <c r="S199" s="113">
        <v>58.792550061658432</v>
      </c>
      <c r="T199" s="44" t="s">
        <v>807</v>
      </c>
      <c r="U199" s="30"/>
      <c r="V199" s="30"/>
      <c r="W199" s="30"/>
      <c r="X199" s="30"/>
      <c r="Y199" s="113">
        <v>14.575419779001313</v>
      </c>
      <c r="Z199" s="44" t="s">
        <v>807</v>
      </c>
      <c r="AA199" s="30"/>
      <c r="AB199" s="30"/>
      <c r="AC199" s="30"/>
      <c r="AD199" s="30"/>
      <c r="AE199" s="113">
        <v>86.875687821470748</v>
      </c>
      <c r="AF199" s="44" t="s">
        <v>807</v>
      </c>
      <c r="AG199" s="30"/>
      <c r="AH199" s="30"/>
      <c r="AI199" s="30"/>
      <c r="AJ199" s="30"/>
      <c r="AK199" s="113">
        <v>43.967724120666212</v>
      </c>
      <c r="AL199" s="44" t="s">
        <v>807</v>
      </c>
      <c r="AM199" s="30"/>
      <c r="AN199" s="30"/>
      <c r="AO199" s="30"/>
      <c r="AP199" s="30"/>
      <c r="AQ199" s="113">
        <v>35.235407127822931</v>
      </c>
      <c r="AR199" s="44" t="s">
        <v>807</v>
      </c>
      <c r="AS199" s="30"/>
      <c r="AT199" s="30"/>
      <c r="AU199" s="30"/>
      <c r="AV199" s="30"/>
      <c r="AW199" s="113">
        <v>46.753166844658551</v>
      </c>
      <c r="AX199" s="44" t="s">
        <v>807</v>
      </c>
      <c r="AY199" s="30"/>
      <c r="AZ199" s="30"/>
      <c r="BA199" s="30"/>
      <c r="BB199" s="30"/>
      <c r="BC199" s="113">
        <v>10.102290736744749</v>
      </c>
      <c r="BD199" s="44" t="s">
        <v>807</v>
      </c>
      <c r="BE199" s="30"/>
      <c r="BF199" s="30"/>
      <c r="BG199" s="30"/>
      <c r="BH199" s="30"/>
      <c r="BI199" s="113">
        <v>44.997656285425691</v>
      </c>
      <c r="BJ199" s="44" t="s">
        <v>807</v>
      </c>
      <c r="BK199" s="30"/>
      <c r="BL199" s="30"/>
      <c r="BM199" s="30"/>
      <c r="BN199" s="30"/>
      <c r="BO199" s="113">
        <v>11.708212090821659</v>
      </c>
      <c r="BP199" s="44" t="s">
        <v>807</v>
      </c>
      <c r="BQ199" s="30"/>
      <c r="BR199" s="30"/>
      <c r="BS199" s="30"/>
      <c r="BT199" s="30"/>
      <c r="BU199" s="113">
        <v>68.602659669924208</v>
      </c>
      <c r="BV199" s="44" t="s">
        <v>807</v>
      </c>
      <c r="BW199" s="30"/>
      <c r="BX199" s="30"/>
      <c r="BY199" s="30"/>
      <c r="BZ199" s="30"/>
      <c r="CA199" s="113">
        <v>73.459546631313557</v>
      </c>
      <c r="CB199" s="44" t="s">
        <v>807</v>
      </c>
      <c r="CC199" s="30"/>
      <c r="CD199" s="30"/>
      <c r="CE199" s="30"/>
      <c r="CF199" s="30"/>
      <c r="CG199" s="113">
        <v>25.014990499087837</v>
      </c>
      <c r="CH199" s="44" t="s">
        <v>807</v>
      </c>
      <c r="CI199" s="30"/>
      <c r="CJ199" s="30"/>
      <c r="CK199" s="30"/>
      <c r="CL199" s="30"/>
      <c r="CM199" s="113">
        <v>20.333392646943992</v>
      </c>
      <c r="CN199" s="44" t="s">
        <v>807</v>
      </c>
      <c r="CO199" s="30"/>
      <c r="CP199" s="30"/>
      <c r="CQ199" s="30"/>
      <c r="CR199" s="30"/>
      <c r="CS199" s="113">
        <v>51.946351413670705</v>
      </c>
      <c r="CT199" s="44" t="s">
        <v>807</v>
      </c>
      <c r="CU199" s="113">
        <v>784</v>
      </c>
      <c r="CV199" s="113">
        <v>396</v>
      </c>
      <c r="CW199" s="113">
        <v>606</v>
      </c>
      <c r="CX199" s="113">
        <v>1898.4822169817219</v>
      </c>
      <c r="CY199" s="113">
        <v>582.2627649924658</v>
      </c>
      <c r="CZ199" s="43" t="s">
        <v>807</v>
      </c>
      <c r="DA199" s="30">
        <v>2</v>
      </c>
      <c r="DB199" s="30">
        <v>1</v>
      </c>
      <c r="DC199" s="30">
        <v>1</v>
      </c>
      <c r="DD199" s="30">
        <v>3</v>
      </c>
      <c r="DE199" s="110">
        <v>1</v>
      </c>
      <c r="DF199" s="30">
        <v>0</v>
      </c>
      <c r="DG199" s="3"/>
      <c r="DH199" s="3"/>
    </row>
    <row r="200" spans="1:112" x14ac:dyDescent="0.25">
      <c r="A200" s="29">
        <v>407</v>
      </c>
      <c r="B200" s="29" t="s">
        <v>18</v>
      </c>
      <c r="C200" s="29" t="s">
        <v>793</v>
      </c>
      <c r="D200" s="29" t="s">
        <v>793</v>
      </c>
      <c r="E200" s="29" t="s">
        <v>793</v>
      </c>
      <c r="F200" s="29" t="s">
        <v>793</v>
      </c>
      <c r="G200" s="29" t="s">
        <v>793</v>
      </c>
      <c r="H200" s="30" t="s">
        <v>794</v>
      </c>
      <c r="I200" s="30"/>
      <c r="J200" s="30"/>
      <c r="K200" s="30"/>
      <c r="L200" s="30"/>
      <c r="M200" s="113">
        <v>8.5120610522139977</v>
      </c>
      <c r="N200" s="44" t="s">
        <v>807</v>
      </c>
      <c r="O200" s="30"/>
      <c r="P200" s="30"/>
      <c r="Q200" s="30"/>
      <c r="R200" s="30"/>
      <c r="S200" s="113">
        <v>175.13373641634882</v>
      </c>
      <c r="T200" s="43">
        <v>26</v>
      </c>
      <c r="U200" s="30"/>
      <c r="V200" s="30"/>
      <c r="W200" s="30"/>
      <c r="X200" s="30"/>
      <c r="Y200" s="113">
        <v>7.8746969809099907</v>
      </c>
      <c r="Z200" s="44" t="s">
        <v>807</v>
      </c>
      <c r="AA200" s="30"/>
      <c r="AB200" s="30"/>
      <c r="AC200" s="30"/>
      <c r="AD200" s="30"/>
      <c r="AE200" s="113">
        <v>88.578409743484769</v>
      </c>
      <c r="AF200" s="43">
        <v>68</v>
      </c>
      <c r="AG200" s="30"/>
      <c r="AH200" s="30"/>
      <c r="AI200" s="30"/>
      <c r="AJ200" s="30"/>
      <c r="AK200" s="113">
        <v>51.606385285116772</v>
      </c>
      <c r="AL200" s="43">
        <v>34</v>
      </c>
      <c r="AM200" s="30"/>
      <c r="AN200" s="30"/>
      <c r="AO200" s="30"/>
      <c r="AP200" s="30"/>
      <c r="AQ200" s="113">
        <v>39.013324308532788</v>
      </c>
      <c r="AR200" s="43">
        <v>25</v>
      </c>
      <c r="AS200" s="30"/>
      <c r="AT200" s="30"/>
      <c r="AU200" s="30"/>
      <c r="AV200" s="30"/>
      <c r="AW200" s="113">
        <v>41.467732664339884</v>
      </c>
      <c r="AX200" s="44" t="s">
        <v>807</v>
      </c>
      <c r="AY200" s="30"/>
      <c r="AZ200" s="30"/>
      <c r="BA200" s="30"/>
      <c r="BB200" s="30"/>
      <c r="BC200" s="113">
        <v>7.8799719563527555</v>
      </c>
      <c r="BD200" s="43">
        <v>34</v>
      </c>
      <c r="BE200" s="30"/>
      <c r="BF200" s="30"/>
      <c r="BG200" s="30"/>
      <c r="BH200" s="30"/>
      <c r="BI200" s="113">
        <v>33.985831127749321</v>
      </c>
      <c r="BJ200" s="44" t="s">
        <v>807</v>
      </c>
      <c r="BK200" s="30"/>
      <c r="BL200" s="30"/>
      <c r="BM200" s="30"/>
      <c r="BN200" s="30"/>
      <c r="BO200" s="113">
        <v>4.7643407642359117</v>
      </c>
      <c r="BP200" s="44" t="s">
        <v>807</v>
      </c>
      <c r="BQ200" s="30"/>
      <c r="BR200" s="30"/>
      <c r="BS200" s="30"/>
      <c r="BT200" s="30"/>
      <c r="BU200" s="113">
        <v>70.191506795553266</v>
      </c>
      <c r="BV200" s="44">
        <v>51</v>
      </c>
      <c r="BW200" s="30"/>
      <c r="BX200" s="30"/>
      <c r="BY200" s="30"/>
      <c r="BZ200" s="30"/>
      <c r="CA200" s="113">
        <v>69.892674206564052</v>
      </c>
      <c r="CB200" s="44" t="s">
        <v>807</v>
      </c>
      <c r="CC200" s="30"/>
      <c r="CD200" s="30"/>
      <c r="CE200" s="30"/>
      <c r="CF200" s="30"/>
      <c r="CG200" s="113">
        <v>23.663528086784744</v>
      </c>
      <c r="CH200" s="44" t="s">
        <v>807</v>
      </c>
      <c r="CI200" s="30"/>
      <c r="CJ200" s="30"/>
      <c r="CK200" s="30"/>
      <c r="CL200" s="30"/>
      <c r="CM200" s="113">
        <v>9.4086363810564055</v>
      </c>
      <c r="CN200" s="44" t="s">
        <v>807</v>
      </c>
      <c r="CO200" s="30"/>
      <c r="CP200" s="30"/>
      <c r="CQ200" s="30"/>
      <c r="CR200" s="30"/>
      <c r="CS200" s="113">
        <v>38.661674603875348</v>
      </c>
      <c r="CT200" s="43">
        <v>40</v>
      </c>
      <c r="CU200" s="113">
        <v>607</v>
      </c>
      <c r="CV200" s="113">
        <v>902</v>
      </c>
      <c r="CW200" s="113">
        <v>626</v>
      </c>
      <c r="CX200" s="113">
        <v>547.4681032267174</v>
      </c>
      <c r="CY200" s="113">
        <v>654.24247736455209</v>
      </c>
      <c r="CZ200" s="114">
        <v>244</v>
      </c>
      <c r="DA200" s="30">
        <v>1</v>
      </c>
      <c r="DB200" s="30">
        <v>2</v>
      </c>
      <c r="DC200" s="30">
        <v>1</v>
      </c>
      <c r="DD200" s="30">
        <v>1</v>
      </c>
      <c r="DE200" s="110">
        <v>2</v>
      </c>
      <c r="DF200" s="30">
        <v>0</v>
      </c>
      <c r="DG200" s="3"/>
      <c r="DH200" s="3"/>
    </row>
    <row r="201" spans="1:112" x14ac:dyDescent="0.25">
      <c r="A201" s="29">
        <v>409</v>
      </c>
      <c r="B201" s="29" t="s">
        <v>18</v>
      </c>
      <c r="C201" s="29" t="s">
        <v>793</v>
      </c>
      <c r="D201" s="29" t="s">
        <v>793</v>
      </c>
      <c r="E201" s="29" t="s">
        <v>793</v>
      </c>
      <c r="F201" s="29" t="s">
        <v>793</v>
      </c>
      <c r="G201" s="29" t="s">
        <v>793</v>
      </c>
      <c r="H201" s="29" t="s">
        <v>796</v>
      </c>
      <c r="I201" s="30"/>
      <c r="J201" s="30"/>
      <c r="K201" s="30"/>
      <c r="L201" s="30"/>
      <c r="M201" s="113">
        <v>12.58539823794305</v>
      </c>
      <c r="N201" s="44" t="s">
        <v>807</v>
      </c>
      <c r="O201" s="30"/>
      <c r="P201" s="30"/>
      <c r="Q201" s="30"/>
      <c r="R201" s="30"/>
      <c r="S201" s="113">
        <v>55.058773819475334</v>
      </c>
      <c r="T201" s="43">
        <v>27</v>
      </c>
      <c r="U201" s="30"/>
      <c r="V201" s="30"/>
      <c r="W201" s="30"/>
      <c r="X201" s="30"/>
      <c r="Y201" s="113">
        <v>11.651145745577127</v>
      </c>
      <c r="Z201" s="44" t="s">
        <v>807</v>
      </c>
      <c r="AA201" s="30"/>
      <c r="AB201" s="30"/>
      <c r="AC201" s="30"/>
      <c r="AD201" s="30"/>
      <c r="AE201" s="113">
        <v>68.235195360519427</v>
      </c>
      <c r="AF201" s="43">
        <v>107</v>
      </c>
      <c r="AG201" s="30"/>
      <c r="AH201" s="30"/>
      <c r="AI201" s="30"/>
      <c r="AJ201" s="30"/>
      <c r="AK201" s="113">
        <v>54.84021617864046</v>
      </c>
      <c r="AL201" s="43">
        <v>65</v>
      </c>
      <c r="AM201" s="30"/>
      <c r="AN201" s="30"/>
      <c r="AO201" s="30"/>
      <c r="AP201" s="30"/>
      <c r="AQ201" s="113">
        <v>43.927990780673888</v>
      </c>
      <c r="AR201" s="43">
        <v>52</v>
      </c>
      <c r="AS201" s="30"/>
      <c r="AT201" s="30"/>
      <c r="AU201" s="30"/>
      <c r="AV201" s="30"/>
      <c r="AW201" s="113">
        <v>51.762135672037914</v>
      </c>
      <c r="AX201" s="43">
        <v>69</v>
      </c>
      <c r="AY201" s="30"/>
      <c r="AZ201" s="30"/>
      <c r="BA201" s="30"/>
      <c r="BB201" s="30"/>
      <c r="BC201" s="113">
        <v>11.780704157301544</v>
      </c>
      <c r="BD201" s="43">
        <v>72</v>
      </c>
      <c r="BE201" s="30"/>
      <c r="BF201" s="30"/>
      <c r="BG201" s="30"/>
      <c r="BH201" s="30"/>
      <c r="BI201" s="113">
        <v>57.61794786936926</v>
      </c>
      <c r="BJ201" s="43">
        <v>77</v>
      </c>
      <c r="BK201" s="30"/>
      <c r="BL201" s="30"/>
      <c r="BM201" s="30"/>
      <c r="BN201" s="30"/>
      <c r="BO201" s="113">
        <v>3.2616184901590994</v>
      </c>
      <c r="BP201" s="44" t="s">
        <v>807</v>
      </c>
      <c r="BQ201" s="30"/>
      <c r="BR201" s="30"/>
      <c r="BS201" s="30"/>
      <c r="BT201" s="30"/>
      <c r="BU201" s="113">
        <v>53.403326440153663</v>
      </c>
      <c r="BV201" s="44">
        <v>90</v>
      </c>
      <c r="BW201" s="30"/>
      <c r="BX201" s="30"/>
      <c r="BY201" s="30"/>
      <c r="BZ201" s="30"/>
      <c r="CA201" s="113">
        <v>86.62923654355221</v>
      </c>
      <c r="CB201" s="44" t="s">
        <v>807</v>
      </c>
      <c r="CC201" s="30"/>
      <c r="CD201" s="30"/>
      <c r="CE201" s="30"/>
      <c r="CF201" s="30"/>
      <c r="CG201" s="113">
        <v>33.770771840880812</v>
      </c>
      <c r="CH201" s="43">
        <v>62</v>
      </c>
      <c r="CI201" s="30"/>
      <c r="CJ201" s="30"/>
      <c r="CK201" s="30"/>
      <c r="CL201" s="30"/>
      <c r="CM201" s="113">
        <v>18.577690233506544</v>
      </c>
      <c r="CN201" s="44" t="s">
        <v>807</v>
      </c>
      <c r="CO201" s="30"/>
      <c r="CP201" s="30"/>
      <c r="CQ201" s="30"/>
      <c r="CR201" s="30"/>
      <c r="CS201" s="113">
        <v>64.018526160222166</v>
      </c>
      <c r="CT201" s="43">
        <v>113</v>
      </c>
      <c r="CU201" s="113">
        <v>720</v>
      </c>
      <c r="CV201" s="113">
        <v>475</v>
      </c>
      <c r="CW201" s="113">
        <v>657</v>
      </c>
      <c r="CX201" s="113">
        <v>1135.313532407755</v>
      </c>
      <c r="CY201" s="113">
        <v>602.75457513476795</v>
      </c>
      <c r="CZ201" s="114">
        <v>662</v>
      </c>
      <c r="DA201" s="30">
        <v>2</v>
      </c>
      <c r="DB201" s="30">
        <v>1</v>
      </c>
      <c r="DC201" s="30">
        <v>2</v>
      </c>
      <c r="DD201" s="30">
        <v>2</v>
      </c>
      <c r="DE201" s="110">
        <v>2</v>
      </c>
      <c r="DF201" s="30">
        <v>1</v>
      </c>
      <c r="DG201" s="3"/>
      <c r="DH201" s="3"/>
    </row>
    <row r="202" spans="1:112" x14ac:dyDescent="0.25">
      <c r="A202" s="29">
        <v>411</v>
      </c>
      <c r="B202" s="29" t="s">
        <v>18</v>
      </c>
      <c r="C202" s="29" t="s">
        <v>793</v>
      </c>
      <c r="D202" s="29" t="s">
        <v>793</v>
      </c>
      <c r="E202" s="29" t="s">
        <v>793</v>
      </c>
      <c r="F202" s="29" t="s">
        <v>795</v>
      </c>
      <c r="G202" s="29" t="s">
        <v>794</v>
      </c>
      <c r="H202" s="30" t="s">
        <v>794</v>
      </c>
      <c r="I202" s="30"/>
      <c r="J202" s="30"/>
      <c r="K202" s="30"/>
      <c r="L202" s="30"/>
      <c r="M202" s="113">
        <v>33.763662569413988</v>
      </c>
      <c r="N202" s="44" t="s">
        <v>807</v>
      </c>
      <c r="O202" s="30"/>
      <c r="P202" s="30"/>
      <c r="Q202" s="30"/>
      <c r="R202" s="30"/>
      <c r="S202" s="113">
        <v>479.90186523126044</v>
      </c>
      <c r="T202" s="44" t="s">
        <v>807</v>
      </c>
      <c r="U202" s="30"/>
      <c r="V202" s="30"/>
      <c r="W202" s="30"/>
      <c r="X202" s="30"/>
      <c r="Y202" s="113">
        <v>98.488289902508612</v>
      </c>
      <c r="Z202" s="44" t="s">
        <v>807</v>
      </c>
      <c r="AA202" s="30"/>
      <c r="AB202" s="30"/>
      <c r="AC202" s="30"/>
      <c r="AD202" s="30"/>
      <c r="AE202" s="113">
        <v>1288.1693328838896</v>
      </c>
      <c r="AF202" s="43">
        <v>44</v>
      </c>
      <c r="AG202" s="30"/>
      <c r="AH202" s="30"/>
      <c r="AI202" s="30"/>
      <c r="AJ202" s="30"/>
      <c r="AK202" s="113">
        <v>443.38525461987183</v>
      </c>
      <c r="AL202" s="43">
        <v>27</v>
      </c>
      <c r="AM202" s="30"/>
      <c r="AN202" s="30"/>
      <c r="AO202" s="30"/>
      <c r="AP202" s="30"/>
      <c r="AQ202" s="113">
        <v>423.20206708619958</v>
      </c>
      <c r="AR202" s="43">
        <v>41</v>
      </c>
      <c r="AS202" s="30"/>
      <c r="AT202" s="30"/>
      <c r="AU202" s="30"/>
      <c r="AV202" s="30"/>
      <c r="AW202" s="113">
        <v>351.36873615195327</v>
      </c>
      <c r="AX202" s="43">
        <v>39</v>
      </c>
      <c r="AY202" s="30"/>
      <c r="AZ202" s="30"/>
      <c r="BA202" s="30"/>
      <c r="BB202" s="30"/>
      <c r="BC202" s="113">
        <v>58.170702467338295</v>
      </c>
      <c r="BD202" s="44" t="s">
        <v>807</v>
      </c>
      <c r="BE202" s="30"/>
      <c r="BF202" s="30"/>
      <c r="BG202" s="30"/>
      <c r="BH202" s="30"/>
      <c r="BI202" s="113">
        <v>186.13678620059292</v>
      </c>
      <c r="BJ202" s="43">
        <v>34</v>
      </c>
      <c r="BK202" s="30"/>
      <c r="BL202" s="30"/>
      <c r="BM202" s="30"/>
      <c r="BN202" s="30"/>
      <c r="BO202" s="113">
        <v>36.542216598484181</v>
      </c>
      <c r="BP202" s="44" t="s">
        <v>807</v>
      </c>
      <c r="BQ202" s="30"/>
      <c r="BR202" s="30"/>
      <c r="BS202" s="30"/>
      <c r="BT202" s="30"/>
      <c r="BU202" s="113">
        <v>1185.6827027245961</v>
      </c>
      <c r="BV202" s="44">
        <v>34</v>
      </c>
      <c r="BW202" s="30"/>
      <c r="BX202" s="30"/>
      <c r="BY202" s="30"/>
      <c r="BZ202" s="30"/>
      <c r="CA202" s="113">
        <v>544.19017274107216</v>
      </c>
      <c r="CB202" s="44" t="s">
        <v>807</v>
      </c>
      <c r="CC202" s="30"/>
      <c r="CD202" s="30"/>
      <c r="CE202" s="30"/>
      <c r="CF202" s="30"/>
      <c r="CG202" s="113">
        <v>193.17811320319484</v>
      </c>
      <c r="CH202" s="44" t="s">
        <v>807</v>
      </c>
      <c r="CI202" s="30"/>
      <c r="CJ202" s="30"/>
      <c r="CK202" s="30"/>
      <c r="CL202" s="30"/>
      <c r="CM202" s="113">
        <v>55.730448264656474</v>
      </c>
      <c r="CN202" s="44" t="s">
        <v>807</v>
      </c>
      <c r="CO202" s="30"/>
      <c r="CP202" s="30"/>
      <c r="CQ202" s="30"/>
      <c r="CR202" s="30"/>
      <c r="CS202" s="113">
        <v>251.95344758480414</v>
      </c>
      <c r="CT202" s="43">
        <v>41</v>
      </c>
      <c r="CU202" s="113">
        <v>1947</v>
      </c>
      <c r="CV202" s="113">
        <v>2104</v>
      </c>
      <c r="CW202" s="113">
        <v>2115</v>
      </c>
      <c r="CX202" s="113">
        <v>6015.8580217320032</v>
      </c>
      <c r="CY202" s="113">
        <v>5537.9294331930832</v>
      </c>
      <c r="CZ202" s="114">
        <v>260</v>
      </c>
      <c r="DA202" s="30">
        <v>3</v>
      </c>
      <c r="DB202" s="30">
        <v>3</v>
      </c>
      <c r="DC202" s="30">
        <v>2</v>
      </c>
      <c r="DD202" s="30">
        <v>3</v>
      </c>
      <c r="DE202" s="110">
        <v>4</v>
      </c>
      <c r="DF202" s="30">
        <v>1</v>
      </c>
      <c r="DG202" s="3"/>
      <c r="DH202" s="3"/>
    </row>
    <row r="203" spans="1:112" x14ac:dyDescent="0.25">
      <c r="A203" s="29">
        <v>413</v>
      </c>
      <c r="B203" s="29" t="s">
        <v>18</v>
      </c>
      <c r="C203" s="29" t="s">
        <v>793</v>
      </c>
      <c r="D203" s="29" t="s">
        <v>793</v>
      </c>
      <c r="E203" s="29" t="s">
        <v>793</v>
      </c>
      <c r="F203" s="29" t="s">
        <v>793</v>
      </c>
      <c r="G203" s="29" t="s">
        <v>793</v>
      </c>
      <c r="H203" s="30" t="s">
        <v>793</v>
      </c>
      <c r="I203" s="30"/>
      <c r="J203" s="30"/>
      <c r="K203" s="30"/>
      <c r="L203" s="30"/>
      <c r="M203" s="113">
        <v>11.577537929048418</v>
      </c>
      <c r="N203" s="44" t="s">
        <v>807</v>
      </c>
      <c r="O203" s="30"/>
      <c r="P203" s="30"/>
      <c r="Q203" s="30"/>
      <c r="R203" s="30"/>
      <c r="S203" s="113">
        <v>56.533309208760109</v>
      </c>
      <c r="T203" s="43">
        <v>48</v>
      </c>
      <c r="U203" s="30"/>
      <c r="V203" s="30"/>
      <c r="W203" s="30"/>
      <c r="X203" s="30"/>
      <c r="Y203" s="113">
        <v>11.451523843594332</v>
      </c>
      <c r="Z203" s="44" t="s">
        <v>807</v>
      </c>
      <c r="AA203" s="30"/>
      <c r="AB203" s="30"/>
      <c r="AC203" s="30"/>
      <c r="AD203" s="30"/>
      <c r="AE203" s="113">
        <v>131.98546110381352</v>
      </c>
      <c r="AF203" s="43">
        <v>146</v>
      </c>
      <c r="AG203" s="30"/>
      <c r="AH203" s="30"/>
      <c r="AI203" s="30"/>
      <c r="AJ203" s="30"/>
      <c r="AK203" s="113">
        <v>73.034947324734119</v>
      </c>
      <c r="AL203" s="43">
        <v>89</v>
      </c>
      <c r="AM203" s="30"/>
      <c r="AN203" s="30"/>
      <c r="AO203" s="30"/>
      <c r="AP203" s="30"/>
      <c r="AQ203" s="113">
        <v>63.88405712201557</v>
      </c>
      <c r="AR203" s="43">
        <v>73</v>
      </c>
      <c r="AS203" s="30"/>
      <c r="AT203" s="30"/>
      <c r="AU203" s="30"/>
      <c r="AV203" s="30"/>
      <c r="AW203" s="113">
        <v>64.063259728043917</v>
      </c>
      <c r="AX203" s="43">
        <v>77</v>
      </c>
      <c r="AY203" s="30"/>
      <c r="AZ203" s="30"/>
      <c r="BA203" s="30"/>
      <c r="BB203" s="30"/>
      <c r="BC203" s="113">
        <v>14.982507696436754</v>
      </c>
      <c r="BD203" s="43">
        <v>94</v>
      </c>
      <c r="BE203" s="30"/>
      <c r="BF203" s="30"/>
      <c r="BG203" s="30"/>
      <c r="BH203" s="30"/>
      <c r="BI203" s="113">
        <v>43.601235391196589</v>
      </c>
      <c r="BJ203" s="43">
        <v>51</v>
      </c>
      <c r="BK203" s="30"/>
      <c r="BL203" s="30"/>
      <c r="BM203" s="30"/>
      <c r="BN203" s="30"/>
      <c r="BO203" s="113">
        <v>5.9057980971354027</v>
      </c>
      <c r="BP203" s="44" t="s">
        <v>807</v>
      </c>
      <c r="BQ203" s="30"/>
      <c r="BR203" s="30"/>
      <c r="BS203" s="30"/>
      <c r="BT203" s="30"/>
      <c r="BU203" s="113">
        <v>106.0362748995166</v>
      </c>
      <c r="BV203" s="44">
        <v>116</v>
      </c>
      <c r="BW203" s="30"/>
      <c r="BX203" s="30"/>
      <c r="BY203" s="30"/>
      <c r="BZ203" s="30"/>
      <c r="CA203" s="113">
        <v>106.15750147837788</v>
      </c>
      <c r="CB203" s="44" t="s">
        <v>807</v>
      </c>
      <c r="CC203" s="30"/>
      <c r="CD203" s="30"/>
      <c r="CE203" s="30"/>
      <c r="CF203" s="30"/>
      <c r="CG203" s="113">
        <v>37.225166666068674</v>
      </c>
      <c r="CH203" s="43">
        <v>73</v>
      </c>
      <c r="CI203" s="30"/>
      <c r="CJ203" s="30"/>
      <c r="CK203" s="30"/>
      <c r="CL203" s="30"/>
      <c r="CM203" s="113">
        <v>17.17792399973899</v>
      </c>
      <c r="CN203" s="44" t="s">
        <v>807</v>
      </c>
      <c r="CO203" s="30"/>
      <c r="CP203" s="30"/>
      <c r="CQ203" s="30"/>
      <c r="CR203" s="30"/>
      <c r="CS203" s="113">
        <v>57.938717829485554</v>
      </c>
      <c r="CT203" s="43">
        <v>69</v>
      </c>
      <c r="CU203" s="113">
        <v>1027</v>
      </c>
      <c r="CV203" s="113">
        <v>663</v>
      </c>
      <c r="CW203" s="113">
        <v>1198</v>
      </c>
      <c r="CX203" s="113">
        <v>1192.5721900149556</v>
      </c>
      <c r="CY203" s="113">
        <v>774.99517669248121</v>
      </c>
      <c r="CZ203" s="114">
        <v>742</v>
      </c>
      <c r="DA203" s="30">
        <v>2</v>
      </c>
      <c r="DB203" s="30">
        <v>1</v>
      </c>
      <c r="DC203" s="30">
        <v>2</v>
      </c>
      <c r="DD203" s="30">
        <v>2</v>
      </c>
      <c r="DE203" s="110">
        <v>2</v>
      </c>
      <c r="DF203" s="30">
        <v>1</v>
      </c>
      <c r="DG203" s="3"/>
      <c r="DH203" s="3"/>
    </row>
    <row r="204" spans="1:112" x14ac:dyDescent="0.25">
      <c r="A204" s="29">
        <v>415</v>
      </c>
      <c r="B204" s="29" t="s">
        <v>18</v>
      </c>
      <c r="C204" s="29" t="s">
        <v>793</v>
      </c>
      <c r="D204" s="29" t="s">
        <v>793</v>
      </c>
      <c r="E204" s="29" t="s">
        <v>793</v>
      </c>
      <c r="F204" s="29" t="s">
        <v>793</v>
      </c>
      <c r="G204" s="29" t="s">
        <v>793</v>
      </c>
      <c r="H204" s="30" t="s">
        <v>793</v>
      </c>
      <c r="I204" s="30"/>
      <c r="J204" s="30"/>
      <c r="K204" s="30"/>
      <c r="L204" s="30"/>
      <c r="M204" s="113">
        <v>20.827733323897942</v>
      </c>
      <c r="N204" s="44" t="s">
        <v>807</v>
      </c>
      <c r="O204" s="30"/>
      <c r="P204" s="30"/>
      <c r="Q204" s="30"/>
      <c r="R204" s="30"/>
      <c r="S204" s="113">
        <v>50.949218396225497</v>
      </c>
      <c r="T204" s="43">
        <v>57</v>
      </c>
      <c r="U204" s="30"/>
      <c r="V204" s="30"/>
      <c r="W204" s="30"/>
      <c r="X204" s="30"/>
      <c r="Y204" s="113">
        <v>6.8593015080777962</v>
      </c>
      <c r="Z204" s="44" t="s">
        <v>807</v>
      </c>
      <c r="AA204" s="30"/>
      <c r="AB204" s="30"/>
      <c r="AC204" s="30"/>
      <c r="AD204" s="30"/>
      <c r="AE204" s="113">
        <v>77.3689432472287</v>
      </c>
      <c r="AF204" s="43">
        <v>166</v>
      </c>
      <c r="AG204" s="30"/>
      <c r="AH204" s="30"/>
      <c r="AI204" s="30"/>
      <c r="AJ204" s="30"/>
      <c r="AK204" s="113">
        <v>52.123313795450613</v>
      </c>
      <c r="AL204" s="43">
        <v>110</v>
      </c>
      <c r="AM204" s="30"/>
      <c r="AN204" s="30"/>
      <c r="AO204" s="30"/>
      <c r="AP204" s="30"/>
      <c r="AQ204" s="113">
        <v>32.749901397616391</v>
      </c>
      <c r="AR204" s="43">
        <v>81</v>
      </c>
      <c r="AS204" s="30"/>
      <c r="AT204" s="30"/>
      <c r="AU204" s="30"/>
      <c r="AV204" s="30"/>
      <c r="AW204" s="113">
        <v>38.770598015637987</v>
      </c>
      <c r="AX204" s="43">
        <v>87</v>
      </c>
      <c r="AY204" s="30"/>
      <c r="AZ204" s="30"/>
      <c r="BA204" s="30"/>
      <c r="BB204" s="30"/>
      <c r="BC204" s="113">
        <v>8.3785184861006439</v>
      </c>
      <c r="BD204" s="44" t="s">
        <v>807</v>
      </c>
      <c r="BE204" s="30"/>
      <c r="BF204" s="30"/>
      <c r="BG204" s="30"/>
      <c r="BH204" s="30"/>
      <c r="BI204" s="113">
        <v>41.998905330016783</v>
      </c>
      <c r="BJ204" s="43">
        <v>78</v>
      </c>
      <c r="BK204" s="30"/>
      <c r="BL204" s="30"/>
      <c r="BM204" s="30"/>
      <c r="BN204" s="30"/>
      <c r="BO204" s="113">
        <v>2.9067810256409454</v>
      </c>
      <c r="BP204" s="44" t="s">
        <v>807</v>
      </c>
      <c r="BQ204" s="30"/>
      <c r="BR204" s="30"/>
      <c r="BS204" s="30"/>
      <c r="BT204" s="30"/>
      <c r="BU204" s="113">
        <v>64.069380170423628</v>
      </c>
      <c r="BV204" s="44">
        <v>127</v>
      </c>
      <c r="BW204" s="30"/>
      <c r="BX204" s="30"/>
      <c r="BY204" s="30"/>
      <c r="BZ204" s="30"/>
      <c r="CA204" s="113">
        <v>90.099949002844909</v>
      </c>
      <c r="CB204" s="43">
        <v>125</v>
      </c>
      <c r="CC204" s="30"/>
      <c r="CD204" s="30"/>
      <c r="CE204" s="30"/>
      <c r="CF204" s="30"/>
      <c r="CG204" s="113">
        <v>28.231534714651062</v>
      </c>
      <c r="CH204" s="43">
        <v>81</v>
      </c>
      <c r="CI204" s="30"/>
      <c r="CJ204" s="30"/>
      <c r="CK204" s="30"/>
      <c r="CL204" s="30"/>
      <c r="CM204" s="113">
        <v>12.367749217347454</v>
      </c>
      <c r="CN204" s="44" t="s">
        <v>807</v>
      </c>
      <c r="CO204" s="30"/>
      <c r="CP204" s="30"/>
      <c r="CQ204" s="30"/>
      <c r="CR204" s="30"/>
      <c r="CS204" s="113">
        <v>49.062507167116905</v>
      </c>
      <c r="CT204" s="43">
        <v>127</v>
      </c>
      <c r="CU204" s="113">
        <v>2835</v>
      </c>
      <c r="CV204" s="113">
        <v>2559</v>
      </c>
      <c r="CW204" s="113">
        <v>2189</v>
      </c>
      <c r="CX204" s="113">
        <v>709.92286891584956</v>
      </c>
      <c r="CY204" s="113">
        <v>547.55808298827867</v>
      </c>
      <c r="CZ204" s="114">
        <v>1039</v>
      </c>
      <c r="DA204" s="30">
        <v>3</v>
      </c>
      <c r="DB204" s="30">
        <v>3</v>
      </c>
      <c r="DC204" s="30">
        <v>3</v>
      </c>
      <c r="DD204" s="30">
        <v>1</v>
      </c>
      <c r="DE204" s="110">
        <v>1</v>
      </c>
      <c r="DF204" s="30">
        <v>1</v>
      </c>
      <c r="DG204" s="3"/>
      <c r="DH204" s="3"/>
    </row>
    <row r="205" spans="1:112" x14ac:dyDescent="0.25">
      <c r="A205" s="28">
        <v>417</v>
      </c>
      <c r="B205" s="29" t="s">
        <v>20</v>
      </c>
      <c r="C205" s="15" t="s">
        <v>793</v>
      </c>
      <c r="D205" s="15" t="s">
        <v>793</v>
      </c>
      <c r="E205" s="15" t="s">
        <v>793</v>
      </c>
      <c r="F205" s="15" t="s">
        <v>793</v>
      </c>
      <c r="G205" s="15" t="s">
        <v>793</v>
      </c>
      <c r="H205" s="15" t="s">
        <v>795</v>
      </c>
      <c r="I205" s="31"/>
      <c r="J205" s="31"/>
      <c r="K205" s="31"/>
      <c r="L205" s="31"/>
      <c r="M205" s="73">
        <v>12.973178961641885</v>
      </c>
      <c r="N205" s="46" t="s">
        <v>807</v>
      </c>
      <c r="O205" s="31"/>
      <c r="P205" s="31"/>
      <c r="Q205" s="31"/>
      <c r="R205" s="31"/>
      <c r="S205" s="73">
        <v>77.255349752639162</v>
      </c>
      <c r="T205" s="94">
        <v>125</v>
      </c>
      <c r="U205" s="31"/>
      <c r="V205" s="31"/>
      <c r="W205" s="31"/>
      <c r="X205" s="31"/>
      <c r="Y205" s="73">
        <v>16.227070632201809</v>
      </c>
      <c r="Z205" s="94">
        <v>27</v>
      </c>
      <c r="AA205" s="31"/>
      <c r="AB205" s="31"/>
      <c r="AC205" s="31"/>
      <c r="AD205" s="31"/>
      <c r="AE205" s="73">
        <v>262.72048792611935</v>
      </c>
      <c r="AF205" s="94">
        <v>350</v>
      </c>
      <c r="AG205" s="31"/>
      <c r="AH205" s="31"/>
      <c r="AI205" s="31"/>
      <c r="AJ205" s="31"/>
      <c r="AK205" s="73">
        <v>119.48615865869478</v>
      </c>
      <c r="AL205" s="94">
        <v>174</v>
      </c>
      <c r="AM205" s="31"/>
      <c r="AN205" s="31"/>
      <c r="AO205" s="31"/>
      <c r="AP205" s="31"/>
      <c r="AQ205" s="73">
        <v>118.47985015929098</v>
      </c>
      <c r="AR205" s="43">
        <v>146</v>
      </c>
      <c r="AS205" s="31"/>
      <c r="AT205" s="31"/>
      <c r="AU205" s="31"/>
      <c r="AV205" s="31"/>
      <c r="AW205" s="73">
        <v>121.11636711336936</v>
      </c>
      <c r="AX205" s="94">
        <v>147</v>
      </c>
      <c r="AY205" s="31"/>
      <c r="AZ205" s="31"/>
      <c r="BA205" s="31"/>
      <c r="BB205" s="31"/>
      <c r="BC205" s="73">
        <v>29.558506597569878</v>
      </c>
      <c r="BD205" s="94">
        <v>171</v>
      </c>
      <c r="BE205" s="31"/>
      <c r="BF205" s="31"/>
      <c r="BG205" s="31"/>
      <c r="BH205" s="31"/>
      <c r="BI205" s="73">
        <v>87.391514476650926</v>
      </c>
      <c r="BJ205" s="94">
        <v>128</v>
      </c>
      <c r="BK205" s="31"/>
      <c r="BL205" s="31"/>
      <c r="BM205" s="31"/>
      <c r="BN205" s="31"/>
      <c r="BO205" s="73">
        <v>8.7414622154801211</v>
      </c>
      <c r="BP205" s="46" t="s">
        <v>807</v>
      </c>
      <c r="BQ205" s="31"/>
      <c r="BR205" s="31"/>
      <c r="BS205" s="31"/>
      <c r="BT205" s="31"/>
      <c r="BU205" s="73">
        <v>223.56456507133262</v>
      </c>
      <c r="BV205" s="46">
        <v>277</v>
      </c>
      <c r="BW205" s="31"/>
      <c r="BX205" s="31"/>
      <c r="BY205" s="31"/>
      <c r="BZ205" s="31"/>
      <c r="CA205" s="73">
        <v>179.87885599694764</v>
      </c>
      <c r="CB205" s="46" t="s">
        <v>807</v>
      </c>
      <c r="CC205" s="31"/>
      <c r="CD205" s="31"/>
      <c r="CE205" s="31"/>
      <c r="CF205" s="31"/>
      <c r="CG205" s="73">
        <v>65.321101025916292</v>
      </c>
      <c r="CH205" s="94">
        <v>133</v>
      </c>
      <c r="CI205" s="31"/>
      <c r="CJ205" s="31"/>
      <c r="CK205" s="31"/>
      <c r="CL205" s="31"/>
      <c r="CM205" s="73">
        <v>29.43607825865535</v>
      </c>
      <c r="CN205" s="90">
        <v>42</v>
      </c>
      <c r="CO205" s="31"/>
      <c r="CP205" s="31"/>
      <c r="CQ205" s="31"/>
      <c r="CR205" s="31"/>
      <c r="CS205" s="73">
        <v>108.97652644056446</v>
      </c>
      <c r="CT205" s="94">
        <v>178</v>
      </c>
      <c r="CU205" s="73">
        <v>822</v>
      </c>
      <c r="CV205" s="73">
        <v>1209</v>
      </c>
      <c r="CW205" s="73">
        <v>919</v>
      </c>
      <c r="CX205" s="73">
        <v>2408</v>
      </c>
      <c r="CY205" s="73">
        <v>1418.5953877278625</v>
      </c>
      <c r="CZ205" s="90">
        <v>1727</v>
      </c>
      <c r="DA205" s="31">
        <v>2</v>
      </c>
      <c r="DB205" s="31">
        <v>2</v>
      </c>
      <c r="DC205" s="31">
        <v>2</v>
      </c>
      <c r="DD205" s="31">
        <v>3</v>
      </c>
      <c r="DE205" s="109">
        <v>3</v>
      </c>
      <c r="DF205" s="31">
        <v>2</v>
      </c>
    </row>
    <row r="206" spans="1:112" x14ac:dyDescent="0.25">
      <c r="A206" s="28">
        <v>419</v>
      </c>
      <c r="B206" s="29" t="s">
        <v>20</v>
      </c>
      <c r="C206" s="15" t="s">
        <v>794</v>
      </c>
      <c r="D206" s="15" t="s">
        <v>794</v>
      </c>
      <c r="E206" s="15" t="s">
        <v>794</v>
      </c>
      <c r="F206" s="15" t="s">
        <v>793</v>
      </c>
      <c r="G206" s="15" t="s">
        <v>793</v>
      </c>
      <c r="H206" s="15" t="s">
        <v>796</v>
      </c>
      <c r="I206" s="31"/>
      <c r="J206" s="31"/>
      <c r="K206" s="31"/>
      <c r="L206" s="31"/>
      <c r="M206" s="73">
        <v>6.6126529878804714</v>
      </c>
      <c r="N206" s="46" t="s">
        <v>807</v>
      </c>
      <c r="O206" s="31"/>
      <c r="P206" s="31"/>
      <c r="Q206" s="31"/>
      <c r="R206" s="31"/>
      <c r="S206" s="73">
        <v>19.965775428991527</v>
      </c>
      <c r="T206" s="46" t="s">
        <v>807</v>
      </c>
      <c r="U206" s="31"/>
      <c r="V206" s="31"/>
      <c r="W206" s="31"/>
      <c r="X206" s="31"/>
      <c r="Y206" s="73">
        <v>3.9499708099845567</v>
      </c>
      <c r="Z206" s="46" t="s">
        <v>807</v>
      </c>
      <c r="AA206" s="31"/>
      <c r="AB206" s="31"/>
      <c r="AC206" s="31"/>
      <c r="AD206" s="31"/>
      <c r="AE206" s="73">
        <v>14.417566934877712</v>
      </c>
      <c r="AF206" s="46" t="s">
        <v>807</v>
      </c>
      <c r="AG206" s="31"/>
      <c r="AH206" s="31"/>
      <c r="AI206" s="31"/>
      <c r="AJ206" s="31"/>
      <c r="AK206" s="73">
        <v>8.8613153206848558</v>
      </c>
      <c r="AL206" s="46" t="s">
        <v>807</v>
      </c>
      <c r="AM206" s="31"/>
      <c r="AN206" s="31"/>
      <c r="AO206" s="31"/>
      <c r="AP206" s="31"/>
      <c r="AQ206" s="73">
        <v>7.737893878258836</v>
      </c>
      <c r="AR206" s="44" t="s">
        <v>807</v>
      </c>
      <c r="AS206" s="31"/>
      <c r="AT206" s="31"/>
      <c r="AU206" s="31"/>
      <c r="AV206" s="31"/>
      <c r="AW206" s="73">
        <v>10.617802355013744</v>
      </c>
      <c r="AX206" s="46" t="s">
        <v>807</v>
      </c>
      <c r="AY206" s="31"/>
      <c r="AZ206" s="31"/>
      <c r="BA206" s="31"/>
      <c r="BB206" s="31"/>
      <c r="BC206" s="73">
        <v>5.9662653824098815</v>
      </c>
      <c r="BD206" s="46" t="s">
        <v>807</v>
      </c>
      <c r="BE206" s="31"/>
      <c r="BF206" s="31"/>
      <c r="BG206" s="31"/>
      <c r="BH206" s="31"/>
      <c r="BI206" s="73">
        <v>9.2464530214698595</v>
      </c>
      <c r="BJ206" s="46" t="s">
        <v>807</v>
      </c>
      <c r="BK206" s="31"/>
      <c r="BL206" s="31"/>
      <c r="BM206" s="31"/>
      <c r="BN206" s="31"/>
      <c r="BO206" s="73">
        <v>3.9768244403641986</v>
      </c>
      <c r="BP206" s="46" t="s">
        <v>807</v>
      </c>
      <c r="BQ206" s="31"/>
      <c r="BR206" s="31"/>
      <c r="BS206" s="31"/>
      <c r="BT206" s="31"/>
      <c r="BU206" s="73">
        <v>13.018015995361544</v>
      </c>
      <c r="BV206" s="46" t="s">
        <v>807</v>
      </c>
      <c r="BW206" s="31"/>
      <c r="BX206" s="31"/>
      <c r="BY206" s="31"/>
      <c r="BZ206" s="31"/>
      <c r="CA206" s="73">
        <v>7.4121579913498357</v>
      </c>
      <c r="CB206" s="46" t="s">
        <v>807</v>
      </c>
      <c r="CC206" s="31"/>
      <c r="CD206" s="31"/>
      <c r="CE206" s="31"/>
      <c r="CF206" s="31"/>
      <c r="CG206" s="73">
        <v>6.9315392860825984</v>
      </c>
      <c r="CH206" s="46" t="s">
        <v>807</v>
      </c>
      <c r="CI206" s="31"/>
      <c r="CJ206" s="31"/>
      <c r="CK206" s="31"/>
      <c r="CL206" s="31"/>
      <c r="CM206" s="73">
        <v>5.9021300022869507</v>
      </c>
      <c r="CN206" s="46" t="s">
        <v>807</v>
      </c>
      <c r="CO206" s="31"/>
      <c r="CP206" s="31"/>
      <c r="CQ206" s="31"/>
      <c r="CR206" s="31"/>
      <c r="CS206" s="73">
        <v>13.297837801524922</v>
      </c>
      <c r="CT206" s="46" t="s">
        <v>807</v>
      </c>
      <c r="CU206" s="73">
        <v>173</v>
      </c>
      <c r="CV206" s="73">
        <v>167</v>
      </c>
      <c r="CW206" s="73">
        <v>116</v>
      </c>
      <c r="CX206" s="73">
        <v>122.22144389334423</v>
      </c>
      <c r="CY206" s="73">
        <v>125.33528326625114</v>
      </c>
      <c r="CZ206" s="94" t="s">
        <v>807</v>
      </c>
      <c r="DA206" s="31">
        <v>0</v>
      </c>
      <c r="DB206" s="31">
        <v>0</v>
      </c>
      <c r="DC206" s="31">
        <v>0</v>
      </c>
      <c r="DD206" s="31">
        <v>0</v>
      </c>
      <c r="DE206" s="109">
        <v>0</v>
      </c>
      <c r="DF206" s="31">
        <v>0</v>
      </c>
    </row>
    <row r="207" spans="1:112" x14ac:dyDescent="0.25">
      <c r="A207" s="28">
        <v>421</v>
      </c>
      <c r="B207" s="29" t="s">
        <v>20</v>
      </c>
      <c r="C207" s="15" t="s">
        <v>793</v>
      </c>
      <c r="D207" s="15" t="s">
        <v>793</v>
      </c>
      <c r="E207" s="15" t="s">
        <v>793</v>
      </c>
      <c r="F207" s="15" t="s">
        <v>793</v>
      </c>
      <c r="G207" s="15" t="s">
        <v>793</v>
      </c>
      <c r="H207" s="31" t="s">
        <v>793</v>
      </c>
      <c r="I207" s="31"/>
      <c r="J207" s="31"/>
      <c r="K207" s="31"/>
      <c r="L207" s="31"/>
      <c r="M207" s="73">
        <v>8.0740929954736131</v>
      </c>
      <c r="N207" s="46" t="s">
        <v>807</v>
      </c>
      <c r="O207" s="31"/>
      <c r="P207" s="31"/>
      <c r="Q207" s="31"/>
      <c r="R207" s="31"/>
      <c r="S207" s="73">
        <v>22.792119764354336</v>
      </c>
      <c r="T207" s="94">
        <v>35</v>
      </c>
      <c r="U207" s="31"/>
      <c r="V207" s="31"/>
      <c r="W207" s="31"/>
      <c r="X207" s="31"/>
      <c r="Y207" s="73">
        <v>5.0890075337836684</v>
      </c>
      <c r="Z207" s="46" t="s">
        <v>807</v>
      </c>
      <c r="AA207" s="31"/>
      <c r="AB207" s="31"/>
      <c r="AC207" s="31"/>
      <c r="AD207" s="31"/>
      <c r="AE207" s="73">
        <v>40.01577758102669</v>
      </c>
      <c r="AF207" s="94">
        <v>87</v>
      </c>
      <c r="AG207" s="31"/>
      <c r="AH207" s="31"/>
      <c r="AI207" s="31"/>
      <c r="AJ207" s="31"/>
      <c r="AK207" s="73">
        <v>32.922612683422209</v>
      </c>
      <c r="AL207" s="94">
        <v>48</v>
      </c>
      <c r="AM207" s="31"/>
      <c r="AN207" s="31"/>
      <c r="AO207" s="31"/>
      <c r="AP207" s="31"/>
      <c r="AQ207" s="73">
        <v>19.874087669309187</v>
      </c>
      <c r="AR207" s="43">
        <v>64</v>
      </c>
      <c r="AS207" s="31"/>
      <c r="AT207" s="31"/>
      <c r="AU207" s="31"/>
      <c r="AV207" s="31"/>
      <c r="AW207" s="73">
        <v>25.378461440050916</v>
      </c>
      <c r="AX207" s="94">
        <v>52</v>
      </c>
      <c r="AY207" s="31"/>
      <c r="AZ207" s="31"/>
      <c r="BA207" s="31"/>
      <c r="BB207" s="31"/>
      <c r="BC207" s="73">
        <v>8.4532175859761001</v>
      </c>
      <c r="BD207" s="46" t="s">
        <v>807</v>
      </c>
      <c r="BE207" s="31"/>
      <c r="BF207" s="31"/>
      <c r="BG207" s="31"/>
      <c r="BH207" s="31"/>
      <c r="BI207" s="73">
        <v>26.737931897269515</v>
      </c>
      <c r="BJ207" s="94">
        <v>36</v>
      </c>
      <c r="BK207" s="31"/>
      <c r="BL207" s="31"/>
      <c r="BM207" s="31"/>
      <c r="BN207" s="31"/>
      <c r="BO207" s="73">
        <v>4.6533979926947051</v>
      </c>
      <c r="BP207" s="46" t="s">
        <v>807</v>
      </c>
      <c r="BQ207" s="31"/>
      <c r="BR207" s="31"/>
      <c r="BS207" s="31"/>
      <c r="BT207" s="31"/>
      <c r="BU207" s="73">
        <v>32.897061208212747</v>
      </c>
      <c r="BV207" s="46">
        <v>65</v>
      </c>
      <c r="BW207" s="31"/>
      <c r="BX207" s="31"/>
      <c r="BY207" s="31"/>
      <c r="BZ207" s="31"/>
      <c r="CA207" s="73">
        <v>15.346606818270578</v>
      </c>
      <c r="CB207" s="94">
        <v>74</v>
      </c>
      <c r="CC207" s="31"/>
      <c r="CD207" s="31"/>
      <c r="CE207" s="31"/>
      <c r="CF207" s="31"/>
      <c r="CG207" s="73">
        <v>14.791619226909503</v>
      </c>
      <c r="CH207" s="46" t="s">
        <v>807</v>
      </c>
      <c r="CI207" s="31"/>
      <c r="CJ207" s="31"/>
      <c r="CK207" s="31"/>
      <c r="CL207" s="31"/>
      <c r="CM207" s="73">
        <v>9.9094017738168461</v>
      </c>
      <c r="CN207" s="46" t="s">
        <v>807</v>
      </c>
      <c r="CO207" s="31"/>
      <c r="CP207" s="31"/>
      <c r="CQ207" s="31"/>
      <c r="CR207" s="31"/>
      <c r="CS207" s="73">
        <v>33.588598352079387</v>
      </c>
      <c r="CT207" s="94">
        <v>47</v>
      </c>
      <c r="CU207" s="73">
        <v>281</v>
      </c>
      <c r="CV207" s="73">
        <v>401</v>
      </c>
      <c r="CW207" s="73">
        <v>378</v>
      </c>
      <c r="CX207" s="73">
        <v>392.62009019341116</v>
      </c>
      <c r="CY207" s="73">
        <v>283.99668394120033</v>
      </c>
      <c r="CZ207" s="90">
        <v>508</v>
      </c>
      <c r="DA207" s="31">
        <v>1</v>
      </c>
      <c r="DB207" s="31">
        <v>1</v>
      </c>
      <c r="DC207" s="31">
        <v>1</v>
      </c>
      <c r="DD207" s="31">
        <v>1</v>
      </c>
      <c r="DE207" s="109">
        <v>1</v>
      </c>
      <c r="DF207" s="31">
        <v>1</v>
      </c>
    </row>
    <row r="208" spans="1:112" x14ac:dyDescent="0.25">
      <c r="A208" s="28">
        <v>423</v>
      </c>
      <c r="B208" s="29" t="s">
        <v>20</v>
      </c>
      <c r="C208" s="15" t="s">
        <v>793</v>
      </c>
      <c r="D208" s="15" t="s">
        <v>793</v>
      </c>
      <c r="E208" s="15" t="s">
        <v>793</v>
      </c>
      <c r="F208" s="15" t="s">
        <v>793</v>
      </c>
      <c r="G208" s="15" t="s">
        <v>793</v>
      </c>
      <c r="H208" s="31" t="s">
        <v>793</v>
      </c>
      <c r="I208" s="31"/>
      <c r="J208" s="31"/>
      <c r="K208" s="31"/>
      <c r="L208" s="31"/>
      <c r="M208" s="73">
        <v>18.079952714679976</v>
      </c>
      <c r="N208" s="46" t="s">
        <v>807</v>
      </c>
      <c r="O208" s="31"/>
      <c r="P208" s="31"/>
      <c r="Q208" s="31"/>
      <c r="R208" s="31"/>
      <c r="S208" s="73">
        <v>22.788893625659394</v>
      </c>
      <c r="T208" s="46" t="s">
        <v>807</v>
      </c>
      <c r="U208" s="31"/>
      <c r="V208" s="31"/>
      <c r="W208" s="31"/>
      <c r="X208" s="31"/>
      <c r="Y208" s="73">
        <v>4.6480127008793417</v>
      </c>
      <c r="Z208" s="46" t="s">
        <v>807</v>
      </c>
      <c r="AA208" s="31"/>
      <c r="AB208" s="31"/>
      <c r="AC208" s="31"/>
      <c r="AD208" s="31"/>
      <c r="AE208" s="73">
        <v>32.192896241004888</v>
      </c>
      <c r="AF208" s="46" t="s">
        <v>807</v>
      </c>
      <c r="AG208" s="31"/>
      <c r="AH208" s="31"/>
      <c r="AI208" s="31"/>
      <c r="AJ208" s="31"/>
      <c r="AK208" s="73">
        <v>20.959468703369048</v>
      </c>
      <c r="AL208" s="46" t="s">
        <v>807</v>
      </c>
      <c r="AM208" s="31"/>
      <c r="AN208" s="31"/>
      <c r="AO208" s="31"/>
      <c r="AP208" s="31"/>
      <c r="AQ208" s="73">
        <v>15.422934729978975</v>
      </c>
      <c r="AR208" s="44" t="s">
        <v>807</v>
      </c>
      <c r="AS208" s="31"/>
      <c r="AT208" s="31"/>
      <c r="AU208" s="31"/>
      <c r="AV208" s="31"/>
      <c r="AW208" s="73">
        <v>28.462518030823663</v>
      </c>
      <c r="AX208" s="46" t="s">
        <v>807</v>
      </c>
      <c r="AY208" s="31"/>
      <c r="AZ208" s="31"/>
      <c r="BA208" s="31"/>
      <c r="BB208" s="31"/>
      <c r="BC208" s="73">
        <v>9.6546183865534942</v>
      </c>
      <c r="BD208" s="46" t="s">
        <v>807</v>
      </c>
      <c r="BE208" s="31"/>
      <c r="BF208" s="31"/>
      <c r="BG208" s="31"/>
      <c r="BH208" s="31"/>
      <c r="BI208" s="73">
        <v>29.514861672560603</v>
      </c>
      <c r="BJ208" s="46" t="s">
        <v>807</v>
      </c>
      <c r="BK208" s="31"/>
      <c r="BL208" s="31"/>
      <c r="BM208" s="31"/>
      <c r="BN208" s="31"/>
      <c r="BO208" s="73">
        <v>3.9427345195475842</v>
      </c>
      <c r="BP208" s="46" t="s">
        <v>807</v>
      </c>
      <c r="BQ208" s="31"/>
      <c r="BR208" s="31"/>
      <c r="BS208" s="31"/>
      <c r="BT208" s="31"/>
      <c r="BU208" s="73">
        <v>25.87076027268813</v>
      </c>
      <c r="BV208" s="46" t="s">
        <v>807</v>
      </c>
      <c r="BW208" s="31"/>
      <c r="BX208" s="31"/>
      <c r="BY208" s="31"/>
      <c r="BZ208" s="31"/>
      <c r="CA208" s="73">
        <v>18.411233341852263</v>
      </c>
      <c r="CB208" s="46" t="s">
        <v>807</v>
      </c>
      <c r="CC208" s="31"/>
      <c r="CD208" s="31"/>
      <c r="CE208" s="31"/>
      <c r="CF208" s="31"/>
      <c r="CG208" s="73">
        <v>21.050321885822108</v>
      </c>
      <c r="CH208" s="46" t="s">
        <v>807</v>
      </c>
      <c r="CI208" s="31"/>
      <c r="CJ208" s="31"/>
      <c r="CK208" s="31"/>
      <c r="CL208" s="31"/>
      <c r="CM208" s="73">
        <v>8.1124956109896811</v>
      </c>
      <c r="CN208" s="46" t="s">
        <v>807</v>
      </c>
      <c r="CO208" s="31"/>
      <c r="CP208" s="31"/>
      <c r="CQ208" s="31"/>
      <c r="CR208" s="31"/>
      <c r="CS208" s="73">
        <v>39.694879747273099</v>
      </c>
      <c r="CT208" s="46" t="s">
        <v>807</v>
      </c>
      <c r="CU208" s="73">
        <v>186</v>
      </c>
      <c r="CV208" s="73">
        <v>191</v>
      </c>
      <c r="CW208" s="73">
        <v>267</v>
      </c>
      <c r="CX208" s="73">
        <v>487.47758906817666</v>
      </c>
      <c r="CY208" s="73">
        <v>271.0720110824488</v>
      </c>
      <c r="CZ208" s="94" t="s">
        <v>807</v>
      </c>
      <c r="DA208" s="31">
        <v>0</v>
      </c>
      <c r="DB208" s="31">
        <v>0</v>
      </c>
      <c r="DC208" s="31">
        <v>1</v>
      </c>
      <c r="DD208" s="31">
        <v>1</v>
      </c>
      <c r="DE208" s="109">
        <v>1</v>
      </c>
      <c r="DF208" s="31">
        <v>0</v>
      </c>
    </row>
    <row r="209" spans="1:110" x14ac:dyDescent="0.25">
      <c r="A209" s="28">
        <v>425</v>
      </c>
      <c r="B209" s="29" t="s">
        <v>20</v>
      </c>
      <c r="C209" s="15" t="s">
        <v>793</v>
      </c>
      <c r="D209" s="15" t="s">
        <v>793</v>
      </c>
      <c r="E209" s="15" t="s">
        <v>793</v>
      </c>
      <c r="F209" s="15" t="s">
        <v>793</v>
      </c>
      <c r="G209" s="15" t="s">
        <v>793</v>
      </c>
      <c r="H209" s="31" t="s">
        <v>793</v>
      </c>
      <c r="I209" s="31"/>
      <c r="J209" s="31"/>
      <c r="K209" s="31"/>
      <c r="L209" s="31"/>
      <c r="M209" s="73">
        <v>7.7564111862726639</v>
      </c>
      <c r="N209" s="46" t="s">
        <v>807</v>
      </c>
      <c r="O209" s="31"/>
      <c r="P209" s="31"/>
      <c r="Q209" s="31"/>
      <c r="R209" s="31"/>
      <c r="S209" s="73">
        <v>82.51095736934144</v>
      </c>
      <c r="T209" s="94">
        <v>34</v>
      </c>
      <c r="U209" s="31"/>
      <c r="V209" s="31"/>
      <c r="W209" s="31"/>
      <c r="X209" s="31"/>
      <c r="Y209" s="73">
        <v>13.554789754460717</v>
      </c>
      <c r="Z209" s="46" t="s">
        <v>807</v>
      </c>
      <c r="AA209" s="31"/>
      <c r="AB209" s="31"/>
      <c r="AC209" s="31"/>
      <c r="AD209" s="31"/>
      <c r="AE209" s="73">
        <v>207.75105543539706</v>
      </c>
      <c r="AF209" s="94">
        <v>164</v>
      </c>
      <c r="AG209" s="31"/>
      <c r="AH209" s="31"/>
      <c r="AI209" s="31"/>
      <c r="AJ209" s="31"/>
      <c r="AK209" s="73">
        <v>176.13156390732291</v>
      </c>
      <c r="AL209" s="94">
        <v>119</v>
      </c>
      <c r="AM209" s="31"/>
      <c r="AN209" s="31"/>
      <c r="AO209" s="31"/>
      <c r="AP209" s="31"/>
      <c r="AQ209" s="73">
        <v>172.64221495279097</v>
      </c>
      <c r="AR209" s="43">
        <v>92</v>
      </c>
      <c r="AS209" s="31"/>
      <c r="AT209" s="31"/>
      <c r="AU209" s="31"/>
      <c r="AV209" s="31"/>
      <c r="AW209" s="73">
        <v>236.09636113290091</v>
      </c>
      <c r="AX209" s="94">
        <v>134</v>
      </c>
      <c r="AY209" s="31"/>
      <c r="AZ209" s="31"/>
      <c r="BA209" s="31"/>
      <c r="BB209" s="31"/>
      <c r="BC209" s="73">
        <v>44.374494956971546</v>
      </c>
      <c r="BD209" s="94">
        <v>149</v>
      </c>
      <c r="BE209" s="31"/>
      <c r="BF209" s="31"/>
      <c r="BG209" s="31"/>
      <c r="BH209" s="31"/>
      <c r="BI209" s="73">
        <v>155.59354458952626</v>
      </c>
      <c r="BJ209" s="94">
        <v>110</v>
      </c>
      <c r="BK209" s="31"/>
      <c r="BL209" s="31"/>
      <c r="BM209" s="31"/>
      <c r="BN209" s="31"/>
      <c r="BO209" s="73">
        <v>4.7012336463973341</v>
      </c>
      <c r="BP209" s="46" t="s">
        <v>807</v>
      </c>
      <c r="BQ209" s="31"/>
      <c r="BR209" s="31"/>
      <c r="BS209" s="31"/>
      <c r="BT209" s="31"/>
      <c r="BU209" s="73">
        <v>191.62577370022774</v>
      </c>
      <c r="BV209" s="46">
        <v>138</v>
      </c>
      <c r="BW209" s="31"/>
      <c r="BX209" s="31"/>
      <c r="BY209" s="31"/>
      <c r="BZ209" s="31"/>
      <c r="CA209" s="73">
        <v>295.3079335956665</v>
      </c>
      <c r="CB209" s="46" t="s">
        <v>807</v>
      </c>
      <c r="CC209" s="31"/>
      <c r="CD209" s="31"/>
      <c r="CE209" s="31"/>
      <c r="CF209" s="31"/>
      <c r="CG209" s="73">
        <v>103.08942478036265</v>
      </c>
      <c r="CH209" s="94">
        <v>123</v>
      </c>
      <c r="CI209" s="31"/>
      <c r="CJ209" s="31"/>
      <c r="CK209" s="31"/>
      <c r="CL209" s="31"/>
      <c r="CM209" s="73">
        <v>26.292508270850107</v>
      </c>
      <c r="CN209" s="46" t="s">
        <v>807</v>
      </c>
      <c r="CO209" s="31"/>
      <c r="CP209" s="31"/>
      <c r="CQ209" s="31"/>
      <c r="CR209" s="31"/>
      <c r="CS209" s="73">
        <v>199.90933461520478</v>
      </c>
      <c r="CT209" s="94">
        <v>137</v>
      </c>
      <c r="CU209" s="73">
        <v>348</v>
      </c>
      <c r="CV209" s="73">
        <v>269</v>
      </c>
      <c r="CW209" s="73">
        <v>562</v>
      </c>
      <c r="CX209" s="73">
        <v>709.50667696356754</v>
      </c>
      <c r="CY209" s="73">
        <v>1865.2066957504494</v>
      </c>
      <c r="CZ209" s="90">
        <v>1051</v>
      </c>
      <c r="DA209" s="31">
        <v>1</v>
      </c>
      <c r="DB209" s="31">
        <v>1</v>
      </c>
      <c r="DC209" s="31">
        <v>1</v>
      </c>
      <c r="DD209" s="31">
        <v>2</v>
      </c>
      <c r="DE209" s="109">
        <v>3</v>
      </c>
      <c r="DF209" s="31">
        <v>1</v>
      </c>
    </row>
    <row r="210" spans="1:110" x14ac:dyDescent="0.25">
      <c r="A210" s="28">
        <v>427</v>
      </c>
      <c r="B210" s="29" t="s">
        <v>20</v>
      </c>
      <c r="C210" s="15" t="s">
        <v>793</v>
      </c>
      <c r="D210" s="15" t="s">
        <v>793</v>
      </c>
      <c r="E210" s="15" t="s">
        <v>793</v>
      </c>
      <c r="F210" s="15" t="s">
        <v>793</v>
      </c>
      <c r="G210" s="15" t="s">
        <v>793</v>
      </c>
      <c r="H210" s="31" t="s">
        <v>793</v>
      </c>
      <c r="I210" s="31"/>
      <c r="J210" s="31"/>
      <c r="K210" s="31"/>
      <c r="L210" s="31"/>
      <c r="M210" s="73">
        <v>15.281856565103782</v>
      </c>
      <c r="N210" s="46" t="s">
        <v>807</v>
      </c>
      <c r="O210" s="31"/>
      <c r="P210" s="31"/>
      <c r="Q210" s="31"/>
      <c r="R210" s="31"/>
      <c r="S210" s="73">
        <v>42.788513671970122</v>
      </c>
      <c r="T210" s="46" t="s">
        <v>807</v>
      </c>
      <c r="U210" s="31"/>
      <c r="V210" s="31"/>
      <c r="W210" s="31"/>
      <c r="X210" s="31"/>
      <c r="Y210" s="73">
        <v>6.8393234567239798</v>
      </c>
      <c r="Z210" s="46" t="s">
        <v>807</v>
      </c>
      <c r="AA210" s="31"/>
      <c r="AB210" s="31"/>
      <c r="AC210" s="31"/>
      <c r="AD210" s="31"/>
      <c r="AE210" s="73">
        <v>61.006847390419296</v>
      </c>
      <c r="AF210" s="94">
        <v>50</v>
      </c>
      <c r="AG210" s="31"/>
      <c r="AH210" s="31"/>
      <c r="AI210" s="31"/>
      <c r="AJ210" s="31"/>
      <c r="AK210" s="73">
        <v>37.421639974551816</v>
      </c>
      <c r="AL210" s="94">
        <v>30</v>
      </c>
      <c r="AM210" s="31"/>
      <c r="AN210" s="31"/>
      <c r="AO210" s="31"/>
      <c r="AP210" s="31"/>
      <c r="AQ210" s="73">
        <v>31.381905829714015</v>
      </c>
      <c r="AR210" s="44" t="s">
        <v>807</v>
      </c>
      <c r="AS210" s="31"/>
      <c r="AT210" s="31"/>
      <c r="AU210" s="31"/>
      <c r="AV210" s="31"/>
      <c r="AW210" s="73">
        <v>42.917378299281957</v>
      </c>
      <c r="AX210" s="94">
        <v>27</v>
      </c>
      <c r="AY210" s="31"/>
      <c r="AZ210" s="31"/>
      <c r="BA210" s="31"/>
      <c r="BB210" s="31"/>
      <c r="BC210" s="73">
        <v>11.829663387898716</v>
      </c>
      <c r="BD210" s="94">
        <v>29</v>
      </c>
      <c r="BE210" s="31"/>
      <c r="BF210" s="31"/>
      <c r="BG210" s="31"/>
      <c r="BH210" s="31"/>
      <c r="BI210" s="73">
        <v>35.040330906805018</v>
      </c>
      <c r="BJ210" s="46" t="s">
        <v>807</v>
      </c>
      <c r="BK210" s="31"/>
      <c r="BL210" s="31"/>
      <c r="BM210" s="31"/>
      <c r="BN210" s="31"/>
      <c r="BO210" s="73">
        <v>5.1646064200729267</v>
      </c>
      <c r="BP210" s="46" t="s">
        <v>807</v>
      </c>
      <c r="BQ210" s="31"/>
      <c r="BR210" s="31"/>
      <c r="BS210" s="31"/>
      <c r="BT210" s="31"/>
      <c r="BU210" s="73">
        <v>48.699689915880953</v>
      </c>
      <c r="BV210" s="46">
        <v>41</v>
      </c>
      <c r="BW210" s="31"/>
      <c r="BX210" s="31"/>
      <c r="BY210" s="31"/>
      <c r="BZ210" s="31"/>
      <c r="CA210" s="73">
        <v>71.143287987301562</v>
      </c>
      <c r="CB210" s="46" t="s">
        <v>807</v>
      </c>
      <c r="CC210" s="31"/>
      <c r="CD210" s="31"/>
      <c r="CE210" s="31"/>
      <c r="CF210" s="31"/>
      <c r="CG210" s="73">
        <v>23.785221595159985</v>
      </c>
      <c r="CH210" s="94">
        <v>26</v>
      </c>
      <c r="CI210" s="31"/>
      <c r="CJ210" s="31"/>
      <c r="CK210" s="31"/>
      <c r="CL210" s="31"/>
      <c r="CM210" s="73">
        <v>11.141577898549819</v>
      </c>
      <c r="CN210" s="46" t="s">
        <v>807</v>
      </c>
      <c r="CO210" s="31"/>
      <c r="CP210" s="31"/>
      <c r="CQ210" s="31"/>
      <c r="CR210" s="31"/>
      <c r="CS210" s="73">
        <v>48.04680984349158</v>
      </c>
      <c r="CT210" s="46" t="s">
        <v>807</v>
      </c>
      <c r="CU210" s="73">
        <v>390</v>
      </c>
      <c r="CV210" s="73">
        <v>295</v>
      </c>
      <c r="CW210" s="73">
        <v>779</v>
      </c>
      <c r="CX210" s="73">
        <v>272.98678082760995</v>
      </c>
      <c r="CY210" s="73">
        <v>465.37713318992309</v>
      </c>
      <c r="CZ210" s="90">
        <v>174</v>
      </c>
      <c r="DA210" s="31">
        <v>0</v>
      </c>
      <c r="DB210" s="31">
        <v>0</v>
      </c>
      <c r="DC210" s="31">
        <v>1</v>
      </c>
      <c r="DD210" s="31">
        <v>0</v>
      </c>
      <c r="DE210" s="109">
        <v>1</v>
      </c>
      <c r="DF210" s="31">
        <v>0</v>
      </c>
    </row>
    <row r="211" spans="1:110" x14ac:dyDescent="0.25">
      <c r="A211" s="28">
        <v>429</v>
      </c>
      <c r="B211" s="29" t="s">
        <v>20</v>
      </c>
      <c r="C211" s="15" t="s">
        <v>793</v>
      </c>
      <c r="D211" s="15" t="s">
        <v>793</v>
      </c>
      <c r="E211" s="15" t="s">
        <v>793</v>
      </c>
      <c r="F211" s="15" t="s">
        <v>793</v>
      </c>
      <c r="G211" s="15" t="s">
        <v>793</v>
      </c>
      <c r="H211" s="15" t="s">
        <v>795</v>
      </c>
      <c r="I211" s="31"/>
      <c r="J211" s="31"/>
      <c r="K211" s="31"/>
      <c r="L211" s="31"/>
      <c r="M211" s="73">
        <v>10.651213701170883</v>
      </c>
      <c r="N211" s="46" t="s">
        <v>807</v>
      </c>
      <c r="O211" s="31"/>
      <c r="P211" s="31"/>
      <c r="Q211" s="31"/>
      <c r="R211" s="31"/>
      <c r="S211" s="73">
        <v>28.819978973815331</v>
      </c>
      <c r="T211" s="46" t="s">
        <v>807</v>
      </c>
      <c r="U211" s="31"/>
      <c r="V211" s="31"/>
      <c r="W211" s="31"/>
      <c r="X211" s="31"/>
      <c r="Y211" s="73">
        <v>6.486312804222683</v>
      </c>
      <c r="Z211" s="46" t="s">
        <v>807</v>
      </c>
      <c r="AA211" s="31"/>
      <c r="AB211" s="31"/>
      <c r="AC211" s="31"/>
      <c r="AD211" s="31"/>
      <c r="AE211" s="73">
        <v>36.167456620709672</v>
      </c>
      <c r="AF211" s="94">
        <v>29</v>
      </c>
      <c r="AG211" s="31"/>
      <c r="AH211" s="31"/>
      <c r="AI211" s="31"/>
      <c r="AJ211" s="31"/>
      <c r="AK211" s="73">
        <v>19.150565986810843</v>
      </c>
      <c r="AL211" s="46" t="s">
        <v>807</v>
      </c>
      <c r="AM211" s="31"/>
      <c r="AN211" s="31"/>
      <c r="AO211" s="31"/>
      <c r="AP211" s="31"/>
      <c r="AQ211" s="73">
        <v>19.057333422140665</v>
      </c>
      <c r="AR211" s="44" t="s">
        <v>807</v>
      </c>
      <c r="AS211" s="31"/>
      <c r="AT211" s="31"/>
      <c r="AU211" s="31"/>
      <c r="AV211" s="31"/>
      <c r="AW211" s="73">
        <v>20.893155207788812</v>
      </c>
      <c r="AX211" s="46" t="s">
        <v>807</v>
      </c>
      <c r="AY211" s="31"/>
      <c r="AZ211" s="31"/>
      <c r="BA211" s="31"/>
      <c r="BB211" s="31"/>
      <c r="BC211" s="73">
        <v>7.0962542891301847</v>
      </c>
      <c r="BD211" s="46" t="s">
        <v>807</v>
      </c>
      <c r="BE211" s="31"/>
      <c r="BF211" s="31"/>
      <c r="BG211" s="31"/>
      <c r="BH211" s="31"/>
      <c r="BI211" s="73">
        <v>18.534503469643347</v>
      </c>
      <c r="BJ211" s="46" t="s">
        <v>807</v>
      </c>
      <c r="BK211" s="31"/>
      <c r="BL211" s="31"/>
      <c r="BM211" s="31"/>
      <c r="BN211" s="31"/>
      <c r="BO211" s="73">
        <v>5.316956934423918</v>
      </c>
      <c r="BP211" s="46" t="s">
        <v>807</v>
      </c>
      <c r="BQ211" s="31"/>
      <c r="BR211" s="31"/>
      <c r="BS211" s="31"/>
      <c r="BT211" s="31"/>
      <c r="BU211" s="73">
        <v>29.800293487891985</v>
      </c>
      <c r="BV211" s="46" t="s">
        <v>807</v>
      </c>
      <c r="BW211" s="31"/>
      <c r="BX211" s="31"/>
      <c r="BY211" s="31"/>
      <c r="BZ211" s="31"/>
      <c r="CA211" s="73">
        <v>5.5590676278998865</v>
      </c>
      <c r="CB211" s="46" t="s">
        <v>807</v>
      </c>
      <c r="CC211" s="31"/>
      <c r="CD211" s="31"/>
      <c r="CE211" s="31"/>
      <c r="CF211" s="31"/>
      <c r="CG211" s="73">
        <v>9.9827565870388764</v>
      </c>
      <c r="CH211" s="46" t="s">
        <v>807</v>
      </c>
      <c r="CI211" s="31"/>
      <c r="CJ211" s="31"/>
      <c r="CK211" s="31"/>
      <c r="CL211" s="31"/>
      <c r="CM211" s="73">
        <v>6.5512286679250913</v>
      </c>
      <c r="CN211" s="46" t="s">
        <v>807</v>
      </c>
      <c r="CO211" s="31"/>
      <c r="CP211" s="31"/>
      <c r="CQ211" s="31"/>
      <c r="CR211" s="31"/>
      <c r="CS211" s="73">
        <v>22.05237327643648</v>
      </c>
      <c r="CT211" s="46" t="s">
        <v>807</v>
      </c>
      <c r="CU211" s="73">
        <v>168</v>
      </c>
      <c r="CV211" s="73">
        <v>112</v>
      </c>
      <c r="CW211" s="73">
        <v>205</v>
      </c>
      <c r="CX211" s="73">
        <v>192.33308049090252</v>
      </c>
      <c r="CY211" s="73">
        <v>228.37198306674759</v>
      </c>
      <c r="CZ211" s="90">
        <v>29</v>
      </c>
      <c r="DA211" s="31">
        <v>0</v>
      </c>
      <c r="DB211" s="31">
        <v>0</v>
      </c>
      <c r="DC211" s="31">
        <v>0</v>
      </c>
      <c r="DD211" s="31">
        <v>0</v>
      </c>
      <c r="DE211" s="109">
        <v>1</v>
      </c>
      <c r="DF211" s="31">
        <v>0</v>
      </c>
    </row>
    <row r="212" spans="1:110" x14ac:dyDescent="0.25">
      <c r="A212" s="28">
        <v>431</v>
      </c>
      <c r="B212" s="29" t="s">
        <v>20</v>
      </c>
      <c r="C212" s="15" t="s">
        <v>793</v>
      </c>
      <c r="D212" s="15" t="s">
        <v>793</v>
      </c>
      <c r="E212" s="15" t="s">
        <v>793</v>
      </c>
      <c r="F212" s="15" t="s">
        <v>793</v>
      </c>
      <c r="G212" s="15" t="s">
        <v>793</v>
      </c>
      <c r="H212" s="31" t="s">
        <v>794</v>
      </c>
      <c r="I212" s="31"/>
      <c r="J212" s="31"/>
      <c r="K212" s="31"/>
      <c r="L212" s="31"/>
      <c r="M212" s="73">
        <v>8.7457212189682263</v>
      </c>
      <c r="N212" s="46" t="s">
        <v>807</v>
      </c>
      <c r="O212" s="31"/>
      <c r="P212" s="31"/>
      <c r="Q212" s="31"/>
      <c r="R212" s="31"/>
      <c r="S212" s="73">
        <v>20.977254410910756</v>
      </c>
      <c r="T212" s="46" t="s">
        <v>807</v>
      </c>
      <c r="U212" s="31"/>
      <c r="V212" s="31"/>
      <c r="W212" s="31"/>
      <c r="X212" s="31"/>
      <c r="Y212" s="73">
        <v>5.2512256003118658</v>
      </c>
      <c r="Z212" s="46" t="s">
        <v>807</v>
      </c>
      <c r="AA212" s="31"/>
      <c r="AB212" s="31"/>
      <c r="AC212" s="31"/>
      <c r="AD212" s="31"/>
      <c r="AE212" s="73">
        <v>29.148827042365109</v>
      </c>
      <c r="AF212" s="94">
        <v>53</v>
      </c>
      <c r="AG212" s="31"/>
      <c r="AH212" s="31"/>
      <c r="AI212" s="31"/>
      <c r="AJ212" s="31"/>
      <c r="AK212" s="73">
        <v>46.292095927466107</v>
      </c>
      <c r="AL212" s="94">
        <v>76</v>
      </c>
      <c r="AM212" s="31"/>
      <c r="AN212" s="31"/>
      <c r="AO212" s="31"/>
      <c r="AP212" s="31"/>
      <c r="AQ212" s="73">
        <v>20.588071896041864</v>
      </c>
      <c r="AR212" s="43">
        <v>38</v>
      </c>
      <c r="AS212" s="31"/>
      <c r="AT212" s="31"/>
      <c r="AU212" s="31"/>
      <c r="AV212" s="31"/>
      <c r="AW212" s="73">
        <v>35.040681304907302</v>
      </c>
      <c r="AX212" s="94">
        <v>78</v>
      </c>
      <c r="AY212" s="31"/>
      <c r="AZ212" s="31"/>
      <c r="BA212" s="31"/>
      <c r="BB212" s="31"/>
      <c r="BC212" s="73">
        <v>7.6442478177466189</v>
      </c>
      <c r="BD212" s="94">
        <v>147</v>
      </c>
      <c r="BE212" s="31"/>
      <c r="BF212" s="31"/>
      <c r="BG212" s="31"/>
      <c r="BH212" s="31"/>
      <c r="BI212" s="73">
        <v>36.056500953855576</v>
      </c>
      <c r="BJ212" s="94">
        <v>52</v>
      </c>
      <c r="BK212" s="31"/>
      <c r="BL212" s="31"/>
      <c r="BM212" s="31"/>
      <c r="BN212" s="31"/>
      <c r="BO212" s="73">
        <v>4.364739391681498</v>
      </c>
      <c r="BP212" s="46" t="s">
        <v>807</v>
      </c>
      <c r="BQ212" s="31"/>
      <c r="BR212" s="31"/>
      <c r="BS212" s="31"/>
      <c r="BT212" s="31"/>
      <c r="BU212" s="73">
        <v>25.434812072293198</v>
      </c>
      <c r="BV212" s="46">
        <v>47</v>
      </c>
      <c r="BW212" s="31"/>
      <c r="BX212" s="31"/>
      <c r="BY212" s="31"/>
      <c r="BZ212" s="31"/>
      <c r="CA212" s="73">
        <v>109.59031985467777</v>
      </c>
      <c r="CB212" s="46" t="s">
        <v>807</v>
      </c>
      <c r="CC212" s="31"/>
      <c r="CD212" s="31"/>
      <c r="CE212" s="31"/>
      <c r="CF212" s="31"/>
      <c r="CG212" s="73">
        <v>26.120506743290544</v>
      </c>
      <c r="CH212" s="94">
        <v>65</v>
      </c>
      <c r="CI212" s="31"/>
      <c r="CJ212" s="31"/>
      <c r="CK212" s="31"/>
      <c r="CL212" s="31"/>
      <c r="CM212" s="73">
        <v>10.8722522886261</v>
      </c>
      <c r="CN212" s="46" t="s">
        <v>807</v>
      </c>
      <c r="CO212" s="31"/>
      <c r="CP212" s="31"/>
      <c r="CQ212" s="31"/>
      <c r="CR212" s="31"/>
      <c r="CS212" s="73">
        <v>43.656012944059121</v>
      </c>
      <c r="CT212" s="94">
        <v>75</v>
      </c>
      <c r="CU212" s="73">
        <v>716</v>
      </c>
      <c r="CV212" s="73">
        <v>910</v>
      </c>
      <c r="CW212" s="73">
        <v>573</v>
      </c>
      <c r="CX212" s="73">
        <v>568.97221475227718</v>
      </c>
      <c r="CY212" s="73">
        <v>413.39330043048682</v>
      </c>
      <c r="CZ212" s="90">
        <v>484</v>
      </c>
      <c r="DA212" s="31">
        <v>2</v>
      </c>
      <c r="DB212" s="31">
        <v>2</v>
      </c>
      <c r="DC212" s="31">
        <v>1</v>
      </c>
      <c r="DD212" s="31">
        <v>1</v>
      </c>
      <c r="DE212" s="109">
        <v>1</v>
      </c>
      <c r="DF212" s="31">
        <v>1</v>
      </c>
    </row>
    <row r="213" spans="1:110" x14ac:dyDescent="0.25">
      <c r="A213" s="28">
        <v>433</v>
      </c>
      <c r="B213" s="15" t="s">
        <v>20</v>
      </c>
      <c r="C213" s="15" t="s">
        <v>793</v>
      </c>
      <c r="D213" s="15" t="s">
        <v>793</v>
      </c>
      <c r="E213" s="15" t="s">
        <v>793</v>
      </c>
      <c r="F213" s="15" t="s">
        <v>793</v>
      </c>
      <c r="G213" s="15" t="s">
        <v>793</v>
      </c>
      <c r="H213" s="15" t="s">
        <v>795</v>
      </c>
      <c r="I213" s="31"/>
      <c r="J213" s="31"/>
      <c r="K213" s="31"/>
      <c r="L213" s="31"/>
      <c r="M213" s="73">
        <v>14.248083103449257</v>
      </c>
      <c r="N213" s="46" t="s">
        <v>807</v>
      </c>
      <c r="O213" s="31"/>
      <c r="P213" s="31"/>
      <c r="Q213" s="31"/>
      <c r="R213" s="31"/>
      <c r="S213" s="73">
        <v>82.703856832501216</v>
      </c>
      <c r="T213" s="46" t="s">
        <v>807</v>
      </c>
      <c r="U213" s="31"/>
      <c r="V213" s="31"/>
      <c r="W213" s="31"/>
      <c r="X213" s="31"/>
      <c r="Y213" s="73">
        <v>14.772418304043702</v>
      </c>
      <c r="Z213" s="46" t="s">
        <v>807</v>
      </c>
      <c r="AA213" s="31"/>
      <c r="AB213" s="31"/>
      <c r="AC213" s="31"/>
      <c r="AD213" s="31"/>
      <c r="AE213" s="73">
        <v>76.845056827107797</v>
      </c>
      <c r="AF213" s="46" t="s">
        <v>807</v>
      </c>
      <c r="AG213" s="31"/>
      <c r="AH213" s="31"/>
      <c r="AI213" s="31"/>
      <c r="AJ213" s="31"/>
      <c r="AK213" s="73">
        <v>39.285555568180492</v>
      </c>
      <c r="AL213" s="46" t="s">
        <v>807</v>
      </c>
      <c r="AM213" s="31"/>
      <c r="AN213" s="31"/>
      <c r="AO213" s="31"/>
      <c r="AP213" s="31"/>
      <c r="AQ213" s="73">
        <v>34.163249045994647</v>
      </c>
      <c r="AR213" s="44" t="s">
        <v>807</v>
      </c>
      <c r="AS213" s="31"/>
      <c r="AT213" s="31"/>
      <c r="AU213" s="31"/>
      <c r="AV213" s="31"/>
      <c r="AW213" s="73">
        <v>36.628394868846392</v>
      </c>
      <c r="AX213" s="46" t="s">
        <v>807</v>
      </c>
      <c r="AY213" s="31"/>
      <c r="AZ213" s="31"/>
      <c r="BA213" s="31"/>
      <c r="BB213" s="31"/>
      <c r="BC213" s="73">
        <v>14.505627987706276</v>
      </c>
      <c r="BD213" s="46" t="s">
        <v>807</v>
      </c>
      <c r="BE213" s="31"/>
      <c r="BF213" s="31"/>
      <c r="BG213" s="31"/>
      <c r="BH213" s="31"/>
      <c r="BI213" s="73">
        <v>32.660313014763624</v>
      </c>
      <c r="BJ213" s="46" t="s">
        <v>807</v>
      </c>
      <c r="BK213" s="31"/>
      <c r="BL213" s="31"/>
      <c r="BM213" s="31"/>
      <c r="BN213" s="31"/>
      <c r="BO213" s="73">
        <v>11.128447488510334</v>
      </c>
      <c r="BP213" s="46" t="s">
        <v>807</v>
      </c>
      <c r="BQ213" s="31"/>
      <c r="BR213" s="31"/>
      <c r="BS213" s="31"/>
      <c r="BT213" s="31"/>
      <c r="BU213" s="73">
        <v>66.912126015808781</v>
      </c>
      <c r="BV213" s="46" t="s">
        <v>807</v>
      </c>
      <c r="BW213" s="31"/>
      <c r="BX213" s="31"/>
      <c r="BY213" s="31"/>
      <c r="BZ213" s="31"/>
      <c r="CA213" s="73">
        <v>60.313856956902889</v>
      </c>
      <c r="CB213" s="46" t="s">
        <v>807</v>
      </c>
      <c r="CC213" s="31"/>
      <c r="CD213" s="31"/>
      <c r="CE213" s="31"/>
      <c r="CF213" s="31"/>
      <c r="CG213" s="73">
        <v>20.808665641379509</v>
      </c>
      <c r="CH213" s="46" t="s">
        <v>807</v>
      </c>
      <c r="CI213" s="31"/>
      <c r="CJ213" s="31"/>
      <c r="CK213" s="31"/>
      <c r="CL213" s="31"/>
      <c r="CM213" s="73">
        <v>18.842475706934312</v>
      </c>
      <c r="CN213" s="46" t="s">
        <v>807</v>
      </c>
      <c r="CO213" s="31"/>
      <c r="CP213" s="31"/>
      <c r="CQ213" s="31"/>
      <c r="CR213" s="31"/>
      <c r="CS213" s="73">
        <v>34.708610819246161</v>
      </c>
      <c r="CT213" s="46" t="s">
        <v>807</v>
      </c>
      <c r="CU213" s="73">
        <v>1798</v>
      </c>
      <c r="CV213" s="73">
        <v>728</v>
      </c>
      <c r="CW213" s="73">
        <v>1308</v>
      </c>
      <c r="CX213" s="73">
        <v>1498.7278239693455</v>
      </c>
      <c r="CY213" s="73">
        <v>529.77302709021978</v>
      </c>
      <c r="CZ213" s="94" t="s">
        <v>807</v>
      </c>
      <c r="DA213" s="31">
        <v>3</v>
      </c>
      <c r="DB213" s="31">
        <v>2</v>
      </c>
      <c r="DC213" s="31">
        <v>3</v>
      </c>
      <c r="DD213" s="31">
        <v>3</v>
      </c>
      <c r="DE213" s="109">
        <v>1</v>
      </c>
      <c r="DF213" s="31">
        <v>0</v>
      </c>
    </row>
    <row r="214" spans="1:110" x14ac:dyDescent="0.25">
      <c r="A214" s="15">
        <v>435</v>
      </c>
      <c r="B214" s="15" t="s">
        <v>20</v>
      </c>
      <c r="C214" s="15" t="s">
        <v>794</v>
      </c>
      <c r="D214" s="15" t="s">
        <v>794</v>
      </c>
      <c r="E214" s="15" t="s">
        <v>793</v>
      </c>
      <c r="F214" s="15" t="s">
        <v>793</v>
      </c>
      <c r="G214" s="15" t="s">
        <v>793</v>
      </c>
      <c r="H214" s="31" t="s">
        <v>793</v>
      </c>
      <c r="I214" s="31"/>
      <c r="J214" s="31"/>
      <c r="K214" s="31"/>
      <c r="L214" s="31"/>
      <c r="M214" s="73">
        <v>5.6823354206479753</v>
      </c>
      <c r="N214" s="46" t="s">
        <v>807</v>
      </c>
      <c r="O214" s="31"/>
      <c r="P214" s="31"/>
      <c r="Q214" s="31"/>
      <c r="R214" s="31"/>
      <c r="S214" s="73">
        <v>17.462145050611038</v>
      </c>
      <c r="T214" s="46" t="s">
        <v>807</v>
      </c>
      <c r="U214" s="31"/>
      <c r="V214" s="31"/>
      <c r="W214" s="31"/>
      <c r="X214" s="31"/>
      <c r="Y214" s="73">
        <v>5.4579068041809276</v>
      </c>
      <c r="Z214" s="46" t="s">
        <v>807</v>
      </c>
      <c r="AA214" s="31"/>
      <c r="AB214" s="31"/>
      <c r="AC214" s="31"/>
      <c r="AD214" s="31"/>
      <c r="AE214" s="73">
        <v>28.789912405319509</v>
      </c>
      <c r="AF214" s="46" t="s">
        <v>807</v>
      </c>
      <c r="AG214" s="31"/>
      <c r="AH214" s="31"/>
      <c r="AI214" s="31"/>
      <c r="AJ214" s="31"/>
      <c r="AK214" s="73">
        <v>19.481195069793088</v>
      </c>
      <c r="AL214" s="46" t="s">
        <v>807</v>
      </c>
      <c r="AM214" s="31"/>
      <c r="AN214" s="31"/>
      <c r="AO214" s="31"/>
      <c r="AP214" s="31"/>
      <c r="AQ214" s="73">
        <v>16.773731430393621</v>
      </c>
      <c r="AR214" s="44" t="s">
        <v>807</v>
      </c>
      <c r="AS214" s="31"/>
      <c r="AT214" s="31"/>
      <c r="AU214" s="31"/>
      <c r="AV214" s="31"/>
      <c r="AW214" s="73">
        <v>25.265922016509304</v>
      </c>
      <c r="AX214" s="46" t="s">
        <v>807</v>
      </c>
      <c r="AY214" s="31"/>
      <c r="AZ214" s="31"/>
      <c r="BA214" s="31"/>
      <c r="BB214" s="31"/>
      <c r="BC214" s="73">
        <v>8.9359054873838932</v>
      </c>
      <c r="BD214" s="46" t="s">
        <v>807</v>
      </c>
      <c r="BE214" s="31"/>
      <c r="BF214" s="31"/>
      <c r="BG214" s="31"/>
      <c r="BH214" s="31"/>
      <c r="BI214" s="73">
        <v>21.08246010187759</v>
      </c>
      <c r="BJ214" s="46" t="s">
        <v>807</v>
      </c>
      <c r="BK214" s="31"/>
      <c r="BL214" s="31"/>
      <c r="BM214" s="31"/>
      <c r="BN214" s="31"/>
      <c r="BO214" s="73">
        <v>4.0083020390179955</v>
      </c>
      <c r="BP214" s="46" t="s">
        <v>807</v>
      </c>
      <c r="BQ214" s="31"/>
      <c r="BR214" s="31"/>
      <c r="BS214" s="31"/>
      <c r="BT214" s="31"/>
      <c r="BU214" s="73">
        <v>26.2255446825226</v>
      </c>
      <c r="BV214" s="46" t="s">
        <v>807</v>
      </c>
      <c r="BW214" s="31"/>
      <c r="BX214" s="31"/>
      <c r="BY214" s="31"/>
      <c r="BZ214" s="31"/>
      <c r="CA214" s="73">
        <v>12.25233512359048</v>
      </c>
      <c r="CB214" s="46" t="s">
        <v>807</v>
      </c>
      <c r="CC214" s="31"/>
      <c r="CD214" s="31"/>
      <c r="CE214" s="31"/>
      <c r="CF214" s="31"/>
      <c r="CG214" s="73">
        <v>13.365806906847174</v>
      </c>
      <c r="CH214" s="46" t="s">
        <v>807</v>
      </c>
      <c r="CI214" s="31"/>
      <c r="CJ214" s="31"/>
      <c r="CK214" s="31"/>
      <c r="CL214" s="31"/>
      <c r="CM214" s="73">
        <v>8.7658664848119976</v>
      </c>
      <c r="CN214" s="46" t="s">
        <v>807</v>
      </c>
      <c r="CO214" s="31"/>
      <c r="CP214" s="31"/>
      <c r="CQ214" s="31"/>
      <c r="CR214" s="31"/>
      <c r="CS214" s="73">
        <v>28.875299386043086</v>
      </c>
      <c r="CT214" s="46" t="s">
        <v>807</v>
      </c>
      <c r="CU214" s="73">
        <v>338</v>
      </c>
      <c r="CV214" s="73">
        <v>770</v>
      </c>
      <c r="CW214" s="73">
        <v>246</v>
      </c>
      <c r="CX214" s="73">
        <v>254</v>
      </c>
      <c r="CY214" s="73">
        <v>227.80642750151841</v>
      </c>
      <c r="CZ214" s="94" t="s">
        <v>807</v>
      </c>
      <c r="DA214" s="31">
        <v>1</v>
      </c>
      <c r="DB214" s="31">
        <v>2</v>
      </c>
      <c r="DC214" s="31">
        <v>1</v>
      </c>
      <c r="DD214" s="31">
        <v>1</v>
      </c>
      <c r="DE214" s="109">
        <v>1</v>
      </c>
      <c r="DF214" s="31">
        <v>0</v>
      </c>
    </row>
    <row r="215" spans="1:110" x14ac:dyDescent="0.25">
      <c r="A215" s="31">
        <v>437</v>
      </c>
      <c r="B215" s="15" t="s">
        <v>21</v>
      </c>
      <c r="C215" s="15" t="s">
        <v>793</v>
      </c>
      <c r="D215" s="15" t="s">
        <v>793</v>
      </c>
      <c r="E215" s="15" t="s">
        <v>793</v>
      </c>
      <c r="F215" s="15" t="s">
        <v>793</v>
      </c>
      <c r="G215" s="15" t="s">
        <v>793</v>
      </c>
      <c r="H215" s="31" t="s">
        <v>794</v>
      </c>
      <c r="I215" s="31"/>
      <c r="J215" s="31"/>
      <c r="K215" s="31"/>
      <c r="L215" s="31"/>
      <c r="M215" s="73">
        <v>4.945952517934848</v>
      </c>
      <c r="N215" s="46" t="s">
        <v>807</v>
      </c>
      <c r="O215" s="31"/>
      <c r="P215" s="31"/>
      <c r="Q215" s="31"/>
      <c r="R215" s="31"/>
      <c r="S215" s="73">
        <v>10.147291104489478</v>
      </c>
      <c r="T215" s="46" t="s">
        <v>807</v>
      </c>
      <c r="U215" s="31"/>
      <c r="V215" s="31"/>
      <c r="W215" s="31"/>
      <c r="X215" s="31"/>
      <c r="Y215" s="73">
        <v>3.7364868266269835</v>
      </c>
      <c r="Z215" s="46" t="s">
        <v>807</v>
      </c>
      <c r="AA215" s="31"/>
      <c r="AB215" s="31"/>
      <c r="AC215" s="31"/>
      <c r="AD215" s="31"/>
      <c r="AE215" s="73">
        <v>13.0325968132966</v>
      </c>
      <c r="AF215" s="46" t="s">
        <v>807</v>
      </c>
      <c r="AG215" s="31"/>
      <c r="AH215" s="31"/>
      <c r="AI215" s="31"/>
      <c r="AJ215" s="31"/>
      <c r="AK215" s="73">
        <v>9.8060895372933423</v>
      </c>
      <c r="AL215" s="46" t="s">
        <v>807</v>
      </c>
      <c r="AM215" s="31"/>
      <c r="AN215" s="31"/>
      <c r="AO215" s="31"/>
      <c r="AP215" s="31"/>
      <c r="AQ215" s="73">
        <v>7.1015311002954142</v>
      </c>
      <c r="AR215" s="44" t="s">
        <v>807</v>
      </c>
      <c r="AS215" s="31"/>
      <c r="AT215" s="31"/>
      <c r="AU215" s="31"/>
      <c r="AV215" s="31"/>
      <c r="AW215" s="73">
        <v>10.441410202648623</v>
      </c>
      <c r="AX215" s="46" t="s">
        <v>807</v>
      </c>
      <c r="AY215" s="31"/>
      <c r="AZ215" s="31"/>
      <c r="BA215" s="31"/>
      <c r="BB215" s="31"/>
      <c r="BC215" s="73">
        <v>5.7239285614609354</v>
      </c>
      <c r="BD215" s="46" t="s">
        <v>807</v>
      </c>
      <c r="BE215" s="31"/>
      <c r="BF215" s="31"/>
      <c r="BG215" s="31"/>
      <c r="BH215" s="31"/>
      <c r="BI215" s="73">
        <v>9.9849408073605446</v>
      </c>
      <c r="BJ215" s="46" t="s">
        <v>807</v>
      </c>
      <c r="BK215" s="31"/>
      <c r="BL215" s="31"/>
      <c r="BM215" s="31"/>
      <c r="BN215" s="31"/>
      <c r="BO215" s="73">
        <v>3.6256589515617592</v>
      </c>
      <c r="BP215" s="46" t="s">
        <v>807</v>
      </c>
      <c r="BQ215" s="31"/>
      <c r="BR215" s="31"/>
      <c r="BS215" s="31"/>
      <c r="BT215" s="31"/>
      <c r="BU215" s="73">
        <v>11.74397531863579</v>
      </c>
      <c r="BV215" s="46" t="s">
        <v>807</v>
      </c>
      <c r="BW215" s="31"/>
      <c r="BX215" s="31"/>
      <c r="BY215" s="31"/>
      <c r="BZ215" s="31"/>
      <c r="CA215" s="73">
        <v>7.4976957669017983</v>
      </c>
      <c r="CB215" s="46" t="s">
        <v>807</v>
      </c>
      <c r="CC215" s="31"/>
      <c r="CD215" s="31"/>
      <c r="CE215" s="31"/>
      <c r="CF215" s="31"/>
      <c r="CG215" s="73">
        <v>8.1812648478245826</v>
      </c>
      <c r="CH215" s="46" t="s">
        <v>807</v>
      </c>
      <c r="CI215" s="31"/>
      <c r="CJ215" s="31"/>
      <c r="CK215" s="31"/>
      <c r="CL215" s="31"/>
      <c r="CM215" s="73">
        <v>7.4893955675026307</v>
      </c>
      <c r="CN215" s="46" t="s">
        <v>807</v>
      </c>
      <c r="CO215" s="31"/>
      <c r="CP215" s="31"/>
      <c r="CQ215" s="31"/>
      <c r="CR215" s="31"/>
      <c r="CS215" s="73">
        <v>13.498233438418012</v>
      </c>
      <c r="CT215" s="46" t="s">
        <v>807</v>
      </c>
      <c r="CU215" s="73">
        <v>90</v>
      </c>
      <c r="CV215" s="73">
        <v>121</v>
      </c>
      <c r="CW215" s="73">
        <v>144</v>
      </c>
      <c r="CX215" s="73">
        <v>125.15803201385184</v>
      </c>
      <c r="CY215" s="73">
        <v>116.28657028285556</v>
      </c>
      <c r="CZ215" s="94" t="s">
        <v>807</v>
      </c>
      <c r="DA215" s="31">
        <v>1</v>
      </c>
      <c r="DB215" s="31">
        <v>0</v>
      </c>
      <c r="DC215" s="31">
        <v>0</v>
      </c>
      <c r="DD215" s="31">
        <v>0</v>
      </c>
      <c r="DE215" s="109">
        <v>0</v>
      </c>
      <c r="DF215" s="31">
        <v>0</v>
      </c>
    </row>
    <row r="216" spans="1:110" x14ac:dyDescent="0.25">
      <c r="A216" s="31">
        <v>439</v>
      </c>
      <c r="B216" s="15" t="s">
        <v>21</v>
      </c>
      <c r="C216" s="15" t="s">
        <v>793</v>
      </c>
      <c r="D216" s="15" t="s">
        <v>793</v>
      </c>
      <c r="E216" s="15" t="s">
        <v>793</v>
      </c>
      <c r="F216" s="15" t="s">
        <v>793</v>
      </c>
      <c r="G216" s="15" t="s">
        <v>793</v>
      </c>
      <c r="H216" s="15" t="s">
        <v>795</v>
      </c>
      <c r="I216" s="31"/>
      <c r="J216" s="31"/>
      <c r="K216" s="31"/>
      <c r="L216" s="31"/>
      <c r="M216" s="73">
        <v>5.1499199528041704</v>
      </c>
      <c r="N216" s="46" t="s">
        <v>807</v>
      </c>
      <c r="O216" s="31"/>
      <c r="P216" s="31"/>
      <c r="Q216" s="31"/>
      <c r="R216" s="31"/>
      <c r="S216" s="73">
        <v>15.017634356453204</v>
      </c>
      <c r="T216" s="46" t="s">
        <v>807</v>
      </c>
      <c r="U216" s="31"/>
      <c r="V216" s="31"/>
      <c r="W216" s="31"/>
      <c r="X216" s="31"/>
      <c r="Y216" s="73">
        <v>4.2749270791765941</v>
      </c>
      <c r="Z216" s="46" t="s">
        <v>807</v>
      </c>
      <c r="AA216" s="31"/>
      <c r="AB216" s="31"/>
      <c r="AC216" s="31"/>
      <c r="AD216" s="31"/>
      <c r="AE216" s="73">
        <v>18.204332697955561</v>
      </c>
      <c r="AF216" s="46" t="s">
        <v>807</v>
      </c>
      <c r="AG216" s="31"/>
      <c r="AH216" s="31"/>
      <c r="AI216" s="31"/>
      <c r="AJ216" s="31"/>
      <c r="AK216" s="73">
        <v>10.078719322584185</v>
      </c>
      <c r="AL216" s="46" t="s">
        <v>807</v>
      </c>
      <c r="AM216" s="31"/>
      <c r="AN216" s="31"/>
      <c r="AO216" s="31"/>
      <c r="AP216" s="31"/>
      <c r="AQ216" s="73">
        <v>9.0064730700090951</v>
      </c>
      <c r="AR216" s="44" t="s">
        <v>807</v>
      </c>
      <c r="AS216" s="31"/>
      <c r="AT216" s="31"/>
      <c r="AU216" s="31"/>
      <c r="AV216" s="31"/>
      <c r="AW216" s="73">
        <v>11.465255402255698</v>
      </c>
      <c r="AX216" s="46" t="s">
        <v>807</v>
      </c>
      <c r="AY216" s="31"/>
      <c r="AZ216" s="31"/>
      <c r="BA216" s="31"/>
      <c r="BB216" s="31"/>
      <c r="BC216" s="73">
        <v>6.2753409589642759</v>
      </c>
      <c r="BD216" s="46" t="s">
        <v>807</v>
      </c>
      <c r="BE216" s="31"/>
      <c r="BF216" s="31"/>
      <c r="BG216" s="31"/>
      <c r="BH216" s="31"/>
      <c r="BI216" s="73">
        <v>7.9752666096013014</v>
      </c>
      <c r="BJ216" s="46" t="s">
        <v>807</v>
      </c>
      <c r="BK216" s="31"/>
      <c r="BL216" s="31"/>
      <c r="BM216" s="31"/>
      <c r="BN216" s="31"/>
      <c r="BO216" s="73">
        <v>4.3677048508879803</v>
      </c>
      <c r="BP216" s="46" t="s">
        <v>807</v>
      </c>
      <c r="BQ216" s="31"/>
      <c r="BR216" s="31"/>
      <c r="BS216" s="31"/>
      <c r="BT216" s="31"/>
      <c r="BU216" s="73">
        <v>15.696577236332661</v>
      </c>
      <c r="BV216" s="46" t="s">
        <v>807</v>
      </c>
      <c r="BW216" s="31"/>
      <c r="BX216" s="31"/>
      <c r="BY216" s="31"/>
      <c r="BZ216" s="31"/>
      <c r="CA216" s="73">
        <v>6.7566855383923992</v>
      </c>
      <c r="CB216" s="46" t="s">
        <v>807</v>
      </c>
      <c r="CC216" s="31"/>
      <c r="CD216" s="31"/>
      <c r="CE216" s="31"/>
      <c r="CF216" s="31"/>
      <c r="CG216" s="73">
        <v>7.9385082161111331</v>
      </c>
      <c r="CH216" s="46" t="s">
        <v>807</v>
      </c>
      <c r="CI216" s="31"/>
      <c r="CJ216" s="31"/>
      <c r="CK216" s="31"/>
      <c r="CL216" s="31"/>
      <c r="CM216" s="73">
        <v>5.7256646704949672</v>
      </c>
      <c r="CN216" s="46" t="s">
        <v>807</v>
      </c>
      <c r="CO216" s="31"/>
      <c r="CP216" s="31"/>
      <c r="CQ216" s="31"/>
      <c r="CR216" s="31"/>
      <c r="CS216" s="73">
        <v>11.225473666467918</v>
      </c>
      <c r="CT216" s="46" t="s">
        <v>807</v>
      </c>
      <c r="CU216" s="73">
        <v>781</v>
      </c>
      <c r="CV216" s="73">
        <v>168</v>
      </c>
      <c r="CW216" s="73">
        <v>188</v>
      </c>
      <c r="CX216" s="73">
        <v>148.75701113025158</v>
      </c>
      <c r="CY216" s="73">
        <v>127.73322271672268</v>
      </c>
      <c r="CZ216" s="94" t="s">
        <v>807</v>
      </c>
      <c r="DA216" s="31">
        <v>2</v>
      </c>
      <c r="DB216" s="31">
        <v>0</v>
      </c>
      <c r="DC216" s="31">
        <v>0</v>
      </c>
      <c r="DD216" s="31">
        <v>0</v>
      </c>
      <c r="DE216" s="109">
        <v>0</v>
      </c>
      <c r="DF216" s="31">
        <v>0</v>
      </c>
    </row>
    <row r="217" spans="1:110" x14ac:dyDescent="0.25">
      <c r="A217" s="31">
        <v>441</v>
      </c>
      <c r="B217" s="15" t="s">
        <v>21</v>
      </c>
      <c r="C217" s="15" t="s">
        <v>793</v>
      </c>
      <c r="D217" s="15" t="s">
        <v>793</v>
      </c>
      <c r="E217" s="15" t="s">
        <v>793</v>
      </c>
      <c r="F217" s="15" t="s">
        <v>793</v>
      </c>
      <c r="G217" s="15" t="s">
        <v>793</v>
      </c>
      <c r="H217" s="15" t="s">
        <v>795</v>
      </c>
      <c r="I217" s="31"/>
      <c r="J217" s="31"/>
      <c r="K217" s="31"/>
      <c r="L217" s="31"/>
      <c r="M217" s="73">
        <v>5.8925194179333937</v>
      </c>
      <c r="N217" s="46" t="s">
        <v>807</v>
      </c>
      <c r="O217" s="31"/>
      <c r="P217" s="31"/>
      <c r="Q217" s="31"/>
      <c r="R217" s="31"/>
      <c r="S217" s="73">
        <v>16.163566184519521</v>
      </c>
      <c r="T217" s="46" t="s">
        <v>807</v>
      </c>
      <c r="U217" s="31"/>
      <c r="V217" s="31"/>
      <c r="W217" s="31"/>
      <c r="X217" s="31"/>
      <c r="Y217" s="73">
        <v>4.767177435066591</v>
      </c>
      <c r="Z217" s="46" t="s">
        <v>807</v>
      </c>
      <c r="AA217" s="31"/>
      <c r="AB217" s="31"/>
      <c r="AC217" s="31"/>
      <c r="AD217" s="31"/>
      <c r="AE217" s="73">
        <v>29.625919736567269</v>
      </c>
      <c r="AF217" s="94">
        <v>26</v>
      </c>
      <c r="AG217" s="31"/>
      <c r="AH217" s="31"/>
      <c r="AI217" s="31"/>
      <c r="AJ217" s="31"/>
      <c r="AK217" s="73">
        <v>18.426452140922102</v>
      </c>
      <c r="AL217" s="46" t="s">
        <v>807</v>
      </c>
      <c r="AM217" s="31"/>
      <c r="AN217" s="31"/>
      <c r="AO217" s="31"/>
      <c r="AP217" s="31"/>
      <c r="AQ217" s="73">
        <v>16.621683327883758</v>
      </c>
      <c r="AR217" s="44" t="s">
        <v>807</v>
      </c>
      <c r="AS217" s="31"/>
      <c r="AT217" s="31"/>
      <c r="AU217" s="31"/>
      <c r="AV217" s="31"/>
      <c r="AW217" s="73">
        <v>19.273219858509606</v>
      </c>
      <c r="AX217" s="46" t="s">
        <v>807</v>
      </c>
      <c r="AY217" s="31"/>
      <c r="AZ217" s="31"/>
      <c r="BA217" s="31"/>
      <c r="BB217" s="31"/>
      <c r="BC217" s="73">
        <v>7.8192171086233548</v>
      </c>
      <c r="BD217" s="46" t="s">
        <v>807</v>
      </c>
      <c r="BE217" s="31"/>
      <c r="BF217" s="31"/>
      <c r="BG217" s="31"/>
      <c r="BH217" s="31"/>
      <c r="BI217" s="73">
        <v>15.587065777203957</v>
      </c>
      <c r="BJ217" s="46" t="s">
        <v>807</v>
      </c>
      <c r="BK217" s="31"/>
      <c r="BL217" s="31"/>
      <c r="BM217" s="31"/>
      <c r="BN217" s="31"/>
      <c r="BO217" s="73">
        <v>5.0280477379324999</v>
      </c>
      <c r="BP217" s="46" t="s">
        <v>807</v>
      </c>
      <c r="BQ217" s="31"/>
      <c r="BR217" s="31"/>
      <c r="BS217" s="31"/>
      <c r="BT217" s="31"/>
      <c r="BU217" s="73">
        <v>25.274979621678131</v>
      </c>
      <c r="BV217" s="46" t="s">
        <v>807</v>
      </c>
      <c r="BW217" s="31"/>
      <c r="BX217" s="31"/>
      <c r="BY217" s="31"/>
      <c r="BZ217" s="31"/>
      <c r="CA217" s="73">
        <v>29.329645354714426</v>
      </c>
      <c r="CB217" s="46" t="s">
        <v>807</v>
      </c>
      <c r="CC217" s="31"/>
      <c r="CD217" s="31"/>
      <c r="CE217" s="31"/>
      <c r="CF217" s="31"/>
      <c r="CG217" s="73">
        <v>11.790368437972409</v>
      </c>
      <c r="CH217" s="46" t="s">
        <v>807</v>
      </c>
      <c r="CI217" s="31"/>
      <c r="CJ217" s="31"/>
      <c r="CK217" s="31"/>
      <c r="CL217" s="31"/>
      <c r="CM217" s="73">
        <v>6.5943424052417203</v>
      </c>
      <c r="CN217" s="46" t="s">
        <v>807</v>
      </c>
      <c r="CO217" s="31"/>
      <c r="CP217" s="31"/>
      <c r="CQ217" s="31"/>
      <c r="CR217" s="31"/>
      <c r="CS217" s="73">
        <v>18.787031082225113</v>
      </c>
      <c r="CT217" s="46" t="s">
        <v>807</v>
      </c>
      <c r="CU217" s="73">
        <v>239</v>
      </c>
      <c r="CV217" s="73">
        <v>313</v>
      </c>
      <c r="CW217" s="73">
        <v>307</v>
      </c>
      <c r="CX217" s="73">
        <v>250.00420047061434</v>
      </c>
      <c r="CY217" s="73">
        <v>217.26949910043706</v>
      </c>
      <c r="CZ217" s="90">
        <v>26</v>
      </c>
      <c r="DA217" s="31">
        <v>1</v>
      </c>
      <c r="DB217" s="31">
        <v>1</v>
      </c>
      <c r="DC217" s="31">
        <v>1</v>
      </c>
      <c r="DD217" s="31">
        <v>1</v>
      </c>
      <c r="DE217" s="109">
        <v>1</v>
      </c>
      <c r="DF217" s="31">
        <v>0</v>
      </c>
    </row>
    <row r="218" spans="1:110" x14ac:dyDescent="0.25">
      <c r="A218" s="31">
        <v>443</v>
      </c>
      <c r="B218" s="15" t="s">
        <v>21</v>
      </c>
      <c r="C218" s="15" t="s">
        <v>793</v>
      </c>
      <c r="D218" s="15" t="s">
        <v>793</v>
      </c>
      <c r="E218" s="15" t="s">
        <v>793</v>
      </c>
      <c r="F218" s="15" t="s">
        <v>793</v>
      </c>
      <c r="G218" s="15" t="s">
        <v>793</v>
      </c>
      <c r="H218" s="31" t="s">
        <v>794</v>
      </c>
      <c r="I218" s="31"/>
      <c r="J218" s="31"/>
      <c r="K218" s="31"/>
      <c r="L218" s="31"/>
      <c r="M218" s="73">
        <v>12.733806528193279</v>
      </c>
      <c r="N218" s="46" t="s">
        <v>807</v>
      </c>
      <c r="O218" s="31"/>
      <c r="P218" s="31"/>
      <c r="Q218" s="31"/>
      <c r="R218" s="31"/>
      <c r="S218" s="73">
        <v>18.137473906511516</v>
      </c>
      <c r="T218" s="46" t="s">
        <v>807</v>
      </c>
      <c r="U218" s="31"/>
      <c r="V218" s="31"/>
      <c r="W218" s="31"/>
      <c r="X218" s="31"/>
      <c r="Y218" s="73">
        <v>4.6658985955890229</v>
      </c>
      <c r="Z218" s="46" t="s">
        <v>807</v>
      </c>
      <c r="AA218" s="31"/>
      <c r="AB218" s="31"/>
      <c r="AC218" s="31"/>
      <c r="AD218" s="31"/>
      <c r="AE218" s="73">
        <v>25.785671238238699</v>
      </c>
      <c r="AF218" s="94">
        <v>31</v>
      </c>
      <c r="AG218" s="31"/>
      <c r="AH218" s="31"/>
      <c r="AI218" s="31"/>
      <c r="AJ218" s="31"/>
      <c r="AK218" s="73">
        <v>16.396890230085937</v>
      </c>
      <c r="AL218" s="46" t="s">
        <v>807</v>
      </c>
      <c r="AM218" s="31"/>
      <c r="AN218" s="31"/>
      <c r="AO218" s="31"/>
      <c r="AP218" s="31"/>
      <c r="AQ218" s="73">
        <v>14.490466353646971</v>
      </c>
      <c r="AR218" s="44" t="s">
        <v>807</v>
      </c>
      <c r="AS218" s="31"/>
      <c r="AT218" s="31"/>
      <c r="AU218" s="31"/>
      <c r="AV218" s="31"/>
      <c r="AW218" s="73">
        <v>19.824345401519157</v>
      </c>
      <c r="AX218" s="94">
        <v>28</v>
      </c>
      <c r="AY218" s="31"/>
      <c r="AZ218" s="31"/>
      <c r="BA218" s="31"/>
      <c r="BB218" s="31"/>
      <c r="BC218" s="73">
        <v>7.2701475621300959</v>
      </c>
      <c r="BD218" s="46" t="s">
        <v>807</v>
      </c>
      <c r="BE218" s="31"/>
      <c r="BF218" s="31"/>
      <c r="BG218" s="31"/>
      <c r="BH218" s="31"/>
      <c r="BI218" s="73">
        <v>16.522774844496862</v>
      </c>
      <c r="BJ218" s="46" t="s">
        <v>807</v>
      </c>
      <c r="BK218" s="31"/>
      <c r="BL218" s="31"/>
      <c r="BM218" s="31"/>
      <c r="BN218" s="31"/>
      <c r="BO218" s="73">
        <v>4.9072943217171874</v>
      </c>
      <c r="BP218" s="46" t="s">
        <v>807</v>
      </c>
      <c r="BQ218" s="31"/>
      <c r="BR218" s="31"/>
      <c r="BS218" s="31"/>
      <c r="BT218" s="31"/>
      <c r="BU218" s="73">
        <v>22.443213119209258</v>
      </c>
      <c r="BV218" s="46">
        <v>26</v>
      </c>
      <c r="BW218" s="31"/>
      <c r="BX218" s="31"/>
      <c r="BY218" s="31"/>
      <c r="BZ218" s="31"/>
      <c r="CA218" s="73">
        <v>30.19077079715915</v>
      </c>
      <c r="CB218" s="46" t="s">
        <v>807</v>
      </c>
      <c r="CC218" s="31"/>
      <c r="CD218" s="31"/>
      <c r="CE218" s="31"/>
      <c r="CF218" s="31"/>
      <c r="CG218" s="73">
        <v>11.633486989306663</v>
      </c>
      <c r="CH218" s="46" t="s">
        <v>807</v>
      </c>
      <c r="CI218" s="31"/>
      <c r="CJ218" s="31"/>
      <c r="CK218" s="31"/>
      <c r="CL218" s="31"/>
      <c r="CM218" s="73">
        <v>6.9470119702941231</v>
      </c>
      <c r="CN218" s="46" t="s">
        <v>807</v>
      </c>
      <c r="CO218" s="31"/>
      <c r="CP218" s="31"/>
      <c r="CQ218" s="31"/>
      <c r="CR218" s="31"/>
      <c r="CS218" s="73">
        <v>21.960483238076215</v>
      </c>
      <c r="CT218" s="46" t="s">
        <v>807</v>
      </c>
      <c r="CU218" s="73">
        <v>138</v>
      </c>
      <c r="CV218" s="73">
        <v>113</v>
      </c>
      <c r="CW218" s="73">
        <v>509</v>
      </c>
      <c r="CX218" s="73">
        <v>222.14252789986875</v>
      </c>
      <c r="CY218" s="73">
        <v>213.9057810058508</v>
      </c>
      <c r="CZ218" s="90">
        <v>85</v>
      </c>
      <c r="DA218" s="31">
        <v>0</v>
      </c>
      <c r="DB218" s="31">
        <v>0</v>
      </c>
      <c r="DC218" s="31">
        <v>1</v>
      </c>
      <c r="DD218" s="31">
        <v>0</v>
      </c>
      <c r="DE218" s="109">
        <v>1</v>
      </c>
      <c r="DF218" s="31">
        <v>0</v>
      </c>
    </row>
    <row r="219" spans="1:110" x14ac:dyDescent="0.25">
      <c r="A219" s="31">
        <v>445</v>
      </c>
      <c r="B219" s="15" t="s">
        <v>21</v>
      </c>
      <c r="C219" s="15" t="s">
        <v>793</v>
      </c>
      <c r="D219" s="15" t="s">
        <v>793</v>
      </c>
      <c r="E219" s="15" t="s">
        <v>793</v>
      </c>
      <c r="F219" s="15" t="s">
        <v>793</v>
      </c>
      <c r="G219" s="15" t="s">
        <v>793</v>
      </c>
      <c r="H219" s="15" t="s">
        <v>795</v>
      </c>
      <c r="I219" s="31"/>
      <c r="J219" s="31"/>
      <c r="K219" s="31"/>
      <c r="L219" s="31"/>
      <c r="M219" s="73">
        <v>4.2727247628751215</v>
      </c>
      <c r="N219" s="46" t="s">
        <v>807</v>
      </c>
      <c r="O219" s="31"/>
      <c r="P219" s="31"/>
      <c r="Q219" s="31"/>
      <c r="R219" s="31"/>
      <c r="S219" s="73">
        <v>14.655313355504198</v>
      </c>
      <c r="T219" s="46" t="s">
        <v>807</v>
      </c>
      <c r="U219" s="31"/>
      <c r="V219" s="31"/>
      <c r="W219" s="31"/>
      <c r="X219" s="31"/>
      <c r="Y219" s="73">
        <v>3.8484681551325735</v>
      </c>
      <c r="Z219" s="46" t="s">
        <v>807</v>
      </c>
      <c r="AA219" s="31"/>
      <c r="AB219" s="31"/>
      <c r="AC219" s="31"/>
      <c r="AD219" s="31"/>
      <c r="AE219" s="73">
        <v>15.492720897740904</v>
      </c>
      <c r="AF219" s="46" t="s">
        <v>807</v>
      </c>
      <c r="AG219" s="31"/>
      <c r="AH219" s="31"/>
      <c r="AI219" s="31"/>
      <c r="AJ219" s="31"/>
      <c r="AK219" s="73">
        <v>8.7647974633536947</v>
      </c>
      <c r="AL219" s="46" t="s">
        <v>807</v>
      </c>
      <c r="AM219" s="31"/>
      <c r="AN219" s="31"/>
      <c r="AO219" s="31"/>
      <c r="AP219" s="31"/>
      <c r="AQ219" s="73">
        <v>8.8632807443581818</v>
      </c>
      <c r="AR219" s="44" t="s">
        <v>807</v>
      </c>
      <c r="AS219" s="31"/>
      <c r="AT219" s="31"/>
      <c r="AU219" s="31"/>
      <c r="AV219" s="31"/>
      <c r="AW219" s="73">
        <v>11.30237383952629</v>
      </c>
      <c r="AX219" s="46" t="s">
        <v>807</v>
      </c>
      <c r="AY219" s="31"/>
      <c r="AZ219" s="31"/>
      <c r="BA219" s="31"/>
      <c r="BB219" s="31"/>
      <c r="BC219" s="73">
        <v>6.0796293481334969</v>
      </c>
      <c r="BD219" s="46" t="s">
        <v>807</v>
      </c>
      <c r="BE219" s="31"/>
      <c r="BF219" s="31"/>
      <c r="BG219" s="31"/>
      <c r="BH219" s="31"/>
      <c r="BI219" s="73">
        <v>8.2040460288551813</v>
      </c>
      <c r="BJ219" s="46" t="s">
        <v>807</v>
      </c>
      <c r="BK219" s="31"/>
      <c r="BL219" s="31"/>
      <c r="BM219" s="31"/>
      <c r="BN219" s="31"/>
      <c r="BO219" s="73">
        <v>3.7126496314763289</v>
      </c>
      <c r="BP219" s="46" t="s">
        <v>807</v>
      </c>
      <c r="BQ219" s="31"/>
      <c r="BR219" s="31"/>
      <c r="BS219" s="31"/>
      <c r="BT219" s="31"/>
      <c r="BU219" s="73">
        <v>13.847548952899286</v>
      </c>
      <c r="BV219" s="46" t="s">
        <v>807</v>
      </c>
      <c r="BW219" s="31"/>
      <c r="BX219" s="31"/>
      <c r="BY219" s="31"/>
      <c r="BZ219" s="31"/>
      <c r="CA219" s="73">
        <v>6.5856715158066956</v>
      </c>
      <c r="CB219" s="46" t="s">
        <v>807</v>
      </c>
      <c r="CC219" s="31"/>
      <c r="CD219" s="31"/>
      <c r="CE219" s="31"/>
      <c r="CF219" s="31"/>
      <c r="CG219" s="73">
        <v>6.6772952075386742</v>
      </c>
      <c r="CH219" s="46" t="s">
        <v>807</v>
      </c>
      <c r="CI219" s="31"/>
      <c r="CJ219" s="31"/>
      <c r="CK219" s="31"/>
      <c r="CL219" s="31"/>
      <c r="CM219" s="73">
        <v>5.402194183557901</v>
      </c>
      <c r="CN219" s="46" t="s">
        <v>807</v>
      </c>
      <c r="CO219" s="31"/>
      <c r="CP219" s="31"/>
      <c r="CQ219" s="31"/>
      <c r="CR219" s="31"/>
      <c r="CS219" s="73">
        <v>11.22632260056174</v>
      </c>
      <c r="CT219" s="94">
        <v>26</v>
      </c>
      <c r="CU219" s="73">
        <v>212</v>
      </c>
      <c r="CV219" s="73">
        <v>110</v>
      </c>
      <c r="CW219" s="73">
        <v>395</v>
      </c>
      <c r="CX219" s="73">
        <v>352.54113265484301</v>
      </c>
      <c r="CY219" s="73">
        <v>118.58268257631164</v>
      </c>
      <c r="CZ219" s="90">
        <v>26</v>
      </c>
      <c r="DA219" s="31">
        <v>1</v>
      </c>
      <c r="DB219" s="31">
        <v>0</v>
      </c>
      <c r="DC219" s="31">
        <v>1</v>
      </c>
      <c r="DD219" s="31">
        <v>1</v>
      </c>
      <c r="DE219" s="109">
        <v>0</v>
      </c>
      <c r="DF219" s="31">
        <v>0</v>
      </c>
    </row>
    <row r="220" spans="1:110" x14ac:dyDescent="0.25">
      <c r="A220" s="31">
        <v>447</v>
      </c>
      <c r="B220" s="15" t="s">
        <v>21</v>
      </c>
      <c r="C220" s="15" t="s">
        <v>793</v>
      </c>
      <c r="D220" s="15" t="s">
        <v>793</v>
      </c>
      <c r="E220" s="15" t="s">
        <v>793</v>
      </c>
      <c r="F220" s="15" t="s">
        <v>793</v>
      </c>
      <c r="G220" s="15" t="s">
        <v>793</v>
      </c>
      <c r="H220" s="31" t="s">
        <v>793</v>
      </c>
      <c r="I220" s="31"/>
      <c r="J220" s="31"/>
      <c r="K220" s="31"/>
      <c r="L220" s="31"/>
      <c r="M220" s="73">
        <v>7.5254268692325654</v>
      </c>
      <c r="N220" s="94">
        <v>27</v>
      </c>
      <c r="O220" s="31"/>
      <c r="P220" s="31"/>
      <c r="Q220" s="31"/>
      <c r="R220" s="31"/>
      <c r="S220" s="73">
        <v>14.058512749578602</v>
      </c>
      <c r="T220" s="46" t="s">
        <v>807</v>
      </c>
      <c r="U220" s="31"/>
      <c r="V220" s="31"/>
      <c r="W220" s="31"/>
      <c r="X220" s="31"/>
      <c r="Y220" s="73">
        <v>3.575106704407145</v>
      </c>
      <c r="Z220" s="46" t="s">
        <v>807</v>
      </c>
      <c r="AA220" s="31"/>
      <c r="AB220" s="31"/>
      <c r="AC220" s="31"/>
      <c r="AD220" s="31"/>
      <c r="AE220" s="73">
        <v>16.920842148790836</v>
      </c>
      <c r="AF220" s="94">
        <v>29</v>
      </c>
      <c r="AG220" s="31"/>
      <c r="AH220" s="31"/>
      <c r="AI220" s="31"/>
      <c r="AJ220" s="31"/>
      <c r="AK220" s="73">
        <v>10.159801144224962</v>
      </c>
      <c r="AL220" s="46" t="s">
        <v>807</v>
      </c>
      <c r="AM220" s="31"/>
      <c r="AN220" s="31"/>
      <c r="AO220" s="31"/>
      <c r="AP220" s="31"/>
      <c r="AQ220" s="73">
        <v>9.583843192014653</v>
      </c>
      <c r="AR220" s="44" t="s">
        <v>807</v>
      </c>
      <c r="AS220" s="31"/>
      <c r="AT220" s="31"/>
      <c r="AU220" s="31"/>
      <c r="AV220" s="31"/>
      <c r="AW220" s="73">
        <v>12.768914756841909</v>
      </c>
      <c r="AX220" s="46" t="s">
        <v>807</v>
      </c>
      <c r="AY220" s="31"/>
      <c r="AZ220" s="31"/>
      <c r="BA220" s="31"/>
      <c r="BB220" s="31"/>
      <c r="BC220" s="73">
        <v>5.7249301666249091</v>
      </c>
      <c r="BD220" s="46" t="s">
        <v>807</v>
      </c>
      <c r="BE220" s="31"/>
      <c r="BF220" s="31"/>
      <c r="BG220" s="31"/>
      <c r="BH220" s="31"/>
      <c r="BI220" s="73">
        <v>9.4498049144724128</v>
      </c>
      <c r="BJ220" s="46" t="s">
        <v>807</v>
      </c>
      <c r="BK220" s="31"/>
      <c r="BL220" s="31"/>
      <c r="BM220" s="31"/>
      <c r="BN220" s="31"/>
      <c r="BO220" s="73">
        <v>4.3040932936468312</v>
      </c>
      <c r="BP220" s="46" t="s">
        <v>807</v>
      </c>
      <c r="BQ220" s="31"/>
      <c r="BR220" s="31"/>
      <c r="BS220" s="31"/>
      <c r="BT220" s="31"/>
      <c r="BU220" s="73">
        <v>14.77911344907014</v>
      </c>
      <c r="BV220" s="46" t="s">
        <v>807</v>
      </c>
      <c r="BW220" s="31"/>
      <c r="BX220" s="31"/>
      <c r="BY220" s="31"/>
      <c r="BZ220" s="31"/>
      <c r="CA220" s="73">
        <v>18.769659758348023</v>
      </c>
      <c r="CB220" s="46" t="s">
        <v>807</v>
      </c>
      <c r="CC220" s="31"/>
      <c r="CD220" s="31"/>
      <c r="CE220" s="31"/>
      <c r="CF220" s="31"/>
      <c r="CG220" s="73">
        <v>7.7884579099024682</v>
      </c>
      <c r="CH220" s="46" t="s">
        <v>807</v>
      </c>
      <c r="CI220" s="31"/>
      <c r="CJ220" s="31"/>
      <c r="CK220" s="31"/>
      <c r="CL220" s="31"/>
      <c r="CM220" s="73">
        <v>5.9645956598372827</v>
      </c>
      <c r="CN220" s="46" t="s">
        <v>807</v>
      </c>
      <c r="CO220" s="31"/>
      <c r="CP220" s="31"/>
      <c r="CQ220" s="31"/>
      <c r="CR220" s="31"/>
      <c r="CS220" s="73">
        <v>13.059368181451255</v>
      </c>
      <c r="CT220" s="46" t="s">
        <v>807</v>
      </c>
      <c r="CU220" s="73">
        <v>174</v>
      </c>
      <c r="CV220" s="73">
        <v>116</v>
      </c>
      <c r="CW220" s="73">
        <v>180</v>
      </c>
      <c r="CX220" s="73">
        <v>208.44423419554144</v>
      </c>
      <c r="CY220" s="73">
        <v>141.1821138625865</v>
      </c>
      <c r="CZ220" s="90">
        <v>29</v>
      </c>
      <c r="DA220" s="31">
        <v>0</v>
      </c>
      <c r="DB220" s="31">
        <v>0</v>
      </c>
      <c r="DC220" s="31">
        <v>0</v>
      </c>
      <c r="DD220" s="31">
        <v>0</v>
      </c>
      <c r="DE220" s="109">
        <v>0</v>
      </c>
      <c r="DF220" s="31">
        <v>0</v>
      </c>
    </row>
    <row r="221" spans="1:110" x14ac:dyDescent="0.25">
      <c r="A221" s="31">
        <v>449</v>
      </c>
      <c r="B221" s="15" t="s">
        <v>21</v>
      </c>
      <c r="C221" s="15" t="s">
        <v>793</v>
      </c>
      <c r="D221" s="15" t="s">
        <v>793</v>
      </c>
      <c r="E221" s="15" t="s">
        <v>793</v>
      </c>
      <c r="F221" s="15" t="s">
        <v>793</v>
      </c>
      <c r="G221" s="15" t="s">
        <v>793</v>
      </c>
      <c r="H221" s="31" t="s">
        <v>793</v>
      </c>
      <c r="I221" s="31"/>
      <c r="J221" s="31"/>
      <c r="K221" s="31"/>
      <c r="L221" s="31"/>
      <c r="M221" s="73">
        <v>5.5165842015517326</v>
      </c>
      <c r="N221" s="46" t="s">
        <v>807</v>
      </c>
      <c r="O221" s="31"/>
      <c r="P221" s="31"/>
      <c r="Q221" s="31"/>
      <c r="R221" s="31"/>
      <c r="S221" s="73">
        <v>12.076612619324647</v>
      </c>
      <c r="T221" s="46" t="s">
        <v>807</v>
      </c>
      <c r="U221" s="31"/>
      <c r="V221" s="31"/>
      <c r="W221" s="31"/>
      <c r="X221" s="31"/>
      <c r="Y221" s="73">
        <v>3.5431100372016147</v>
      </c>
      <c r="Z221" s="46" t="s">
        <v>807</v>
      </c>
      <c r="AA221" s="31"/>
      <c r="AB221" s="31"/>
      <c r="AC221" s="31"/>
      <c r="AD221" s="31"/>
      <c r="AE221" s="73">
        <v>19.064507532462265</v>
      </c>
      <c r="AF221" s="46" t="s">
        <v>807</v>
      </c>
      <c r="AG221" s="31"/>
      <c r="AH221" s="31"/>
      <c r="AI221" s="31"/>
      <c r="AJ221" s="31"/>
      <c r="AK221" s="73">
        <v>10.273145956655052</v>
      </c>
      <c r="AL221" s="46" t="s">
        <v>807</v>
      </c>
      <c r="AM221" s="31"/>
      <c r="AN221" s="31"/>
      <c r="AO221" s="31"/>
      <c r="AP221" s="31"/>
      <c r="AQ221" s="73">
        <v>9.2695341229455934</v>
      </c>
      <c r="AR221" s="44" t="s">
        <v>807</v>
      </c>
      <c r="AS221" s="31"/>
      <c r="AT221" s="31"/>
      <c r="AU221" s="31"/>
      <c r="AV221" s="31"/>
      <c r="AW221" s="73">
        <v>13.813057290380563</v>
      </c>
      <c r="AX221" s="46" t="s">
        <v>807</v>
      </c>
      <c r="AY221" s="31"/>
      <c r="AZ221" s="31"/>
      <c r="BA221" s="31"/>
      <c r="BB221" s="31"/>
      <c r="BC221" s="73">
        <v>5.8735194637388917</v>
      </c>
      <c r="BD221" s="46" t="s">
        <v>807</v>
      </c>
      <c r="BE221" s="31"/>
      <c r="BF221" s="31"/>
      <c r="BG221" s="31"/>
      <c r="BH221" s="31"/>
      <c r="BI221" s="73">
        <v>10.833753713223219</v>
      </c>
      <c r="BJ221" s="46" t="s">
        <v>807</v>
      </c>
      <c r="BK221" s="31"/>
      <c r="BL221" s="31"/>
      <c r="BM221" s="31"/>
      <c r="BN221" s="31"/>
      <c r="BO221" s="73">
        <v>3.8444483358966068</v>
      </c>
      <c r="BP221" s="46" t="s">
        <v>807</v>
      </c>
      <c r="BQ221" s="31"/>
      <c r="BR221" s="31"/>
      <c r="BS221" s="31"/>
      <c r="BT221" s="31"/>
      <c r="BU221" s="73">
        <v>16.769434946651305</v>
      </c>
      <c r="BV221" s="46" t="s">
        <v>807</v>
      </c>
      <c r="BW221" s="31"/>
      <c r="BX221" s="31"/>
      <c r="BY221" s="31"/>
      <c r="BZ221" s="31"/>
      <c r="CA221" s="73">
        <v>19.108424534050354</v>
      </c>
      <c r="CB221" s="46" t="s">
        <v>807</v>
      </c>
      <c r="CC221" s="31"/>
      <c r="CD221" s="31"/>
      <c r="CE221" s="31"/>
      <c r="CF221" s="31"/>
      <c r="CG221" s="73">
        <v>7.922292055639315</v>
      </c>
      <c r="CH221" s="46" t="s">
        <v>807</v>
      </c>
      <c r="CI221" s="31"/>
      <c r="CJ221" s="31"/>
      <c r="CK221" s="31"/>
      <c r="CL221" s="31"/>
      <c r="CM221" s="73">
        <v>5.6709781870256757</v>
      </c>
      <c r="CN221" s="46" t="s">
        <v>807</v>
      </c>
      <c r="CO221" s="31"/>
      <c r="CP221" s="31"/>
      <c r="CQ221" s="31"/>
      <c r="CR221" s="31"/>
      <c r="CS221" s="73">
        <v>15.362207830270412</v>
      </c>
      <c r="CT221" s="46" t="s">
        <v>807</v>
      </c>
      <c r="CU221" s="73">
        <v>190</v>
      </c>
      <c r="CV221" s="73">
        <v>155</v>
      </c>
      <c r="CW221" s="73">
        <v>263</v>
      </c>
      <c r="CX221" s="73">
        <v>213</v>
      </c>
      <c r="CY221" s="73">
        <v>147.55150716172662</v>
      </c>
      <c r="CZ221" s="94" t="s">
        <v>807</v>
      </c>
      <c r="DA221" s="31">
        <v>0</v>
      </c>
      <c r="DB221" s="31">
        <v>0</v>
      </c>
      <c r="DC221" s="31">
        <v>1</v>
      </c>
      <c r="DD221" s="31">
        <v>1</v>
      </c>
      <c r="DE221" s="109">
        <v>0</v>
      </c>
      <c r="DF221" s="31">
        <v>0</v>
      </c>
    </row>
    <row r="222" spans="1:110" x14ac:dyDescent="0.25">
      <c r="BI222" s="96"/>
    </row>
  </sheetData>
  <autoFilter ref="DA5:DF221" xr:uid="{ACF57A9D-FD40-464E-8D0D-F1517474740C}"/>
  <mergeCells count="38">
    <mergeCell ref="A1:A5"/>
    <mergeCell ref="B1:B5"/>
    <mergeCell ref="C1:H3"/>
    <mergeCell ref="I1:N3"/>
    <mergeCell ref="O1:T3"/>
    <mergeCell ref="AA1:AF3"/>
    <mergeCell ref="AG1:AL3"/>
    <mergeCell ref="AM1:AR3"/>
    <mergeCell ref="C4:H4"/>
    <mergeCell ref="I4:N4"/>
    <mergeCell ref="O4:T4"/>
    <mergeCell ref="U4:Z4"/>
    <mergeCell ref="AA4:AF4"/>
    <mergeCell ref="AG4:AL4"/>
    <mergeCell ref="AM4:AR4"/>
    <mergeCell ref="U1:Z3"/>
    <mergeCell ref="AS1:AX3"/>
    <mergeCell ref="AS4:AX4"/>
    <mergeCell ref="AY1:BD3"/>
    <mergeCell ref="AY4:BD4"/>
    <mergeCell ref="BE1:BJ3"/>
    <mergeCell ref="BE4:BJ4"/>
    <mergeCell ref="BK1:BP3"/>
    <mergeCell ref="BK4:BP4"/>
    <mergeCell ref="BQ1:BV3"/>
    <mergeCell ref="BQ4:BV4"/>
    <mergeCell ref="BW1:CB3"/>
    <mergeCell ref="BW4:CB4"/>
    <mergeCell ref="CU1:CZ3"/>
    <mergeCell ref="CU4:CZ4"/>
    <mergeCell ref="DA1:DF3"/>
    <mergeCell ref="DA4:DF4"/>
    <mergeCell ref="CC1:CH3"/>
    <mergeCell ref="CC4:CH4"/>
    <mergeCell ref="CI1:CN3"/>
    <mergeCell ref="CI4:CN4"/>
    <mergeCell ref="CO1:CT3"/>
    <mergeCell ref="CO4:CT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AD68A-661B-49F3-A647-B718D1D6A968}">
  <sheetPr>
    <tabColor theme="9" tint="0.39997558519241921"/>
  </sheetPr>
  <dimension ref="A1:DJ224"/>
  <sheetViews>
    <sheetView topLeftCell="A179" zoomScaleNormal="100" workbookViewId="0">
      <selection activeCell="BQ6" sqref="BQ6:BQ221"/>
    </sheetView>
  </sheetViews>
  <sheetFormatPr defaultRowHeight="12.75" x14ac:dyDescent="0.2"/>
  <cols>
    <col min="1" max="1" width="9.140625" style="48"/>
    <col min="2" max="2" width="25.85546875" style="48" customWidth="1"/>
    <col min="3" max="6" width="0" style="48" hidden="1" customWidth="1"/>
    <col min="7" max="7" width="22.5703125" style="48" customWidth="1"/>
    <col min="8" max="11" width="0" style="48" hidden="1" customWidth="1"/>
    <col min="12" max="12" width="1.7109375" style="48" hidden="1" customWidth="1"/>
    <col min="13" max="13" width="9.140625" style="48"/>
    <col min="14" max="14" width="9.140625" style="48" hidden="1" customWidth="1"/>
    <col min="15" max="15" width="9.140625" style="48" customWidth="1"/>
    <col min="16" max="19" width="9.140625" style="48" hidden="1" customWidth="1"/>
    <col min="20" max="20" width="9.140625" style="48"/>
    <col min="21" max="25" width="0" style="48" hidden="1" customWidth="1"/>
    <col min="26" max="26" width="9.140625" style="48"/>
    <col min="27" max="31" width="0" style="48" hidden="1" customWidth="1"/>
    <col min="32" max="32" width="9.140625" style="48"/>
    <col min="33" max="37" width="0" style="48" hidden="1" customWidth="1"/>
    <col min="38" max="38" width="9.140625" style="48"/>
    <col min="39" max="43" width="0" style="48" hidden="1" customWidth="1"/>
    <col min="44" max="44" width="9.140625" style="48"/>
    <col min="45" max="49" width="0" style="48" hidden="1" customWidth="1"/>
    <col min="50" max="50" width="9.140625" style="48"/>
    <col min="51" max="55" width="0" style="48" hidden="1" customWidth="1"/>
    <col min="56" max="56" width="9.140625" style="48"/>
    <col min="57" max="61" width="0" style="48" hidden="1" customWidth="1"/>
    <col min="62" max="62" width="9.140625" style="48"/>
    <col min="63" max="63" width="0" style="48" hidden="1" customWidth="1"/>
    <col min="64" max="69" width="9.140625" style="48"/>
    <col min="70" max="71" width="16.85546875" style="48" customWidth="1"/>
    <col min="72" max="72" width="17.7109375" style="48" customWidth="1"/>
    <col min="73" max="73" width="13.85546875" style="48" customWidth="1"/>
    <col min="74" max="74" width="11.140625" style="48" customWidth="1"/>
    <col min="75" max="16384" width="9.140625" style="48"/>
  </cols>
  <sheetData>
    <row r="1" spans="1:114" x14ac:dyDescent="0.2">
      <c r="A1" s="129" t="s">
        <v>60</v>
      </c>
      <c r="B1" s="129" t="s">
        <v>1</v>
      </c>
      <c r="C1" s="166" t="s">
        <v>131</v>
      </c>
      <c r="D1" s="166"/>
      <c r="E1" s="166"/>
      <c r="F1" s="166"/>
      <c r="G1" s="166"/>
      <c r="H1" s="166"/>
      <c r="I1" s="166" t="s">
        <v>133</v>
      </c>
      <c r="J1" s="166"/>
      <c r="K1" s="166"/>
      <c r="L1" s="166"/>
      <c r="M1" s="166"/>
      <c r="N1" s="166"/>
      <c r="O1" s="167" t="s">
        <v>797</v>
      </c>
      <c r="P1" s="166" t="s">
        <v>134</v>
      </c>
      <c r="Q1" s="166"/>
      <c r="R1" s="166"/>
      <c r="S1" s="166"/>
      <c r="T1" s="166"/>
      <c r="U1" s="166"/>
      <c r="V1" s="166" t="s">
        <v>135</v>
      </c>
      <c r="W1" s="166"/>
      <c r="X1" s="166"/>
      <c r="Y1" s="166"/>
      <c r="Z1" s="166"/>
      <c r="AA1" s="166"/>
      <c r="AB1" s="166" t="s">
        <v>136</v>
      </c>
      <c r="AC1" s="166"/>
      <c r="AD1" s="166"/>
      <c r="AE1" s="166"/>
      <c r="AF1" s="166"/>
      <c r="AG1" s="166"/>
      <c r="AH1" s="166" t="s">
        <v>137</v>
      </c>
      <c r="AI1" s="166"/>
      <c r="AJ1" s="166"/>
      <c r="AK1" s="166"/>
      <c r="AL1" s="166"/>
      <c r="AM1" s="166"/>
      <c r="AN1" s="166" t="s">
        <v>138</v>
      </c>
      <c r="AO1" s="166"/>
      <c r="AP1" s="166"/>
      <c r="AQ1" s="166"/>
      <c r="AR1" s="166"/>
      <c r="AS1" s="166"/>
      <c r="AT1" s="166" t="s">
        <v>139</v>
      </c>
      <c r="AU1" s="166"/>
      <c r="AV1" s="166"/>
      <c r="AW1" s="166"/>
      <c r="AX1" s="166"/>
      <c r="AY1" s="166"/>
      <c r="AZ1" s="164" t="s">
        <v>140</v>
      </c>
      <c r="BA1" s="164"/>
      <c r="BB1" s="164"/>
      <c r="BC1" s="164"/>
      <c r="BD1" s="164"/>
      <c r="BE1" s="164"/>
      <c r="BF1" s="164" t="s">
        <v>141</v>
      </c>
      <c r="BG1" s="164"/>
      <c r="BH1" s="164"/>
      <c r="BI1" s="164"/>
      <c r="BJ1" s="164"/>
      <c r="BK1" s="164"/>
      <c r="BL1" s="165" t="s">
        <v>142</v>
      </c>
      <c r="BM1" s="165"/>
      <c r="BN1" s="165"/>
      <c r="BO1" s="165"/>
      <c r="BP1" s="165"/>
      <c r="BQ1" s="165"/>
      <c r="BR1" s="157" t="s">
        <v>798</v>
      </c>
      <c r="BS1" s="158"/>
      <c r="BT1" s="156" t="s">
        <v>799</v>
      </c>
      <c r="BU1" s="156"/>
      <c r="BV1" s="156" t="s">
        <v>812</v>
      </c>
      <c r="BW1" s="156"/>
      <c r="BX1" s="10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47"/>
      <c r="DJ1" s="47"/>
    </row>
    <row r="2" spans="1:114" x14ac:dyDescent="0.2">
      <c r="A2" s="129"/>
      <c r="B2" s="129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8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5"/>
      <c r="BM2" s="165"/>
      <c r="BN2" s="165"/>
      <c r="BO2" s="165"/>
      <c r="BP2" s="165"/>
      <c r="BQ2" s="165"/>
      <c r="BR2" s="159"/>
      <c r="BS2" s="160"/>
      <c r="BT2" s="156"/>
      <c r="BU2" s="156"/>
      <c r="BV2" s="156"/>
      <c r="BW2" s="156"/>
      <c r="BX2" s="10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47"/>
      <c r="DJ2" s="47"/>
    </row>
    <row r="3" spans="1:114" x14ac:dyDescent="0.2">
      <c r="A3" s="129"/>
      <c r="B3" s="129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9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5"/>
      <c r="BM3" s="165"/>
      <c r="BN3" s="165"/>
      <c r="BO3" s="165"/>
      <c r="BP3" s="165"/>
      <c r="BQ3" s="165"/>
      <c r="BR3" s="161"/>
      <c r="BS3" s="162"/>
      <c r="BT3" s="156"/>
      <c r="BU3" s="156"/>
      <c r="BV3" s="156"/>
      <c r="BW3" s="156"/>
      <c r="BX3" s="10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47"/>
      <c r="DJ3" s="47"/>
    </row>
    <row r="4" spans="1:114" ht="15.75" x14ac:dyDescent="0.2">
      <c r="A4" s="129"/>
      <c r="B4" s="129"/>
      <c r="C4" s="164" t="s">
        <v>132</v>
      </c>
      <c r="D4" s="164"/>
      <c r="E4" s="164"/>
      <c r="F4" s="164"/>
      <c r="G4" s="164"/>
      <c r="H4" s="164"/>
      <c r="I4" s="164" t="s">
        <v>132</v>
      </c>
      <c r="J4" s="164"/>
      <c r="K4" s="164"/>
      <c r="L4" s="164"/>
      <c r="M4" s="164"/>
      <c r="N4" s="164"/>
      <c r="O4" s="88" t="s">
        <v>132</v>
      </c>
      <c r="P4" s="164" t="s">
        <v>132</v>
      </c>
      <c r="Q4" s="164"/>
      <c r="R4" s="164"/>
      <c r="S4" s="164"/>
      <c r="T4" s="164"/>
      <c r="U4" s="164"/>
      <c r="V4" s="164" t="s">
        <v>132</v>
      </c>
      <c r="W4" s="164"/>
      <c r="X4" s="164"/>
      <c r="Y4" s="164"/>
      <c r="Z4" s="164"/>
      <c r="AA4" s="164"/>
      <c r="AB4" s="164" t="s">
        <v>132</v>
      </c>
      <c r="AC4" s="164"/>
      <c r="AD4" s="164"/>
      <c r="AE4" s="164"/>
      <c r="AF4" s="164"/>
      <c r="AG4" s="164"/>
      <c r="AH4" s="164" t="s">
        <v>132</v>
      </c>
      <c r="AI4" s="164"/>
      <c r="AJ4" s="164"/>
      <c r="AK4" s="164"/>
      <c r="AL4" s="164"/>
      <c r="AM4" s="164"/>
      <c r="AN4" s="164" t="s">
        <v>132</v>
      </c>
      <c r="AO4" s="164"/>
      <c r="AP4" s="164"/>
      <c r="AQ4" s="164"/>
      <c r="AR4" s="164"/>
      <c r="AS4" s="164"/>
      <c r="AT4" s="164" t="s">
        <v>132</v>
      </c>
      <c r="AU4" s="164"/>
      <c r="AV4" s="164"/>
      <c r="AW4" s="164"/>
      <c r="AX4" s="164"/>
      <c r="AY4" s="164"/>
      <c r="AZ4" s="164" t="s">
        <v>132</v>
      </c>
      <c r="BA4" s="164"/>
      <c r="BB4" s="164"/>
      <c r="BC4" s="164"/>
      <c r="BD4" s="164"/>
      <c r="BE4" s="164"/>
      <c r="BF4" s="164" t="s">
        <v>132</v>
      </c>
      <c r="BG4" s="164"/>
      <c r="BH4" s="164"/>
      <c r="BI4" s="164"/>
      <c r="BJ4" s="164"/>
      <c r="BK4" s="164"/>
      <c r="BL4" s="164" t="s">
        <v>143</v>
      </c>
      <c r="BM4" s="164"/>
      <c r="BN4" s="164"/>
      <c r="BO4" s="164"/>
      <c r="BP4" s="164"/>
      <c r="BQ4" s="164"/>
      <c r="BR4" s="105" t="s">
        <v>801</v>
      </c>
      <c r="BS4" s="105" t="s">
        <v>801</v>
      </c>
      <c r="BT4" s="105" t="s">
        <v>802</v>
      </c>
      <c r="BU4" s="105" t="s">
        <v>802</v>
      </c>
      <c r="BV4" s="105" t="s">
        <v>802</v>
      </c>
      <c r="BW4" s="105" t="s">
        <v>802</v>
      </c>
      <c r="BX4" s="10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47"/>
      <c r="DJ4" s="47"/>
    </row>
    <row r="5" spans="1:114" x14ac:dyDescent="0.2">
      <c r="A5" s="129"/>
      <c r="B5" s="129"/>
      <c r="C5" s="49">
        <v>1995</v>
      </c>
      <c r="D5" s="49">
        <v>2000</v>
      </c>
      <c r="E5" s="49">
        <v>2005</v>
      </c>
      <c r="F5" s="49">
        <v>2010</v>
      </c>
      <c r="G5" s="49">
        <v>2015</v>
      </c>
      <c r="H5" s="49">
        <v>2020</v>
      </c>
      <c r="I5" s="49">
        <v>1995</v>
      </c>
      <c r="J5" s="49">
        <v>2000</v>
      </c>
      <c r="K5" s="49">
        <v>2005</v>
      </c>
      <c r="L5" s="49">
        <v>2010</v>
      </c>
      <c r="M5" s="49">
        <v>2015</v>
      </c>
      <c r="N5" s="49">
        <v>2020</v>
      </c>
      <c r="O5" s="88">
        <v>2015</v>
      </c>
      <c r="P5" s="49">
        <v>1995</v>
      </c>
      <c r="Q5" s="49">
        <v>2000</v>
      </c>
      <c r="R5" s="49">
        <v>2005</v>
      </c>
      <c r="S5" s="49">
        <v>2010</v>
      </c>
      <c r="T5" s="49">
        <v>2015</v>
      </c>
      <c r="U5" s="49">
        <v>2020</v>
      </c>
      <c r="V5" s="49">
        <v>1995</v>
      </c>
      <c r="W5" s="49">
        <v>2000</v>
      </c>
      <c r="X5" s="49">
        <v>2005</v>
      </c>
      <c r="Y5" s="49">
        <v>2010</v>
      </c>
      <c r="Z5" s="49">
        <v>2015</v>
      </c>
      <c r="AA5" s="49">
        <v>2020</v>
      </c>
      <c r="AB5" s="49">
        <v>1995</v>
      </c>
      <c r="AC5" s="49">
        <v>2000</v>
      </c>
      <c r="AD5" s="49">
        <v>2005</v>
      </c>
      <c r="AE5" s="49">
        <v>2010</v>
      </c>
      <c r="AF5" s="49">
        <v>2015</v>
      </c>
      <c r="AG5" s="49">
        <v>2020</v>
      </c>
      <c r="AH5" s="49">
        <v>1995</v>
      </c>
      <c r="AI5" s="49">
        <v>2000</v>
      </c>
      <c r="AJ5" s="49">
        <v>2005</v>
      </c>
      <c r="AK5" s="49">
        <v>2010</v>
      </c>
      <c r="AL5" s="49">
        <v>2015</v>
      </c>
      <c r="AM5" s="49">
        <v>2020</v>
      </c>
      <c r="AN5" s="49">
        <v>1995</v>
      </c>
      <c r="AO5" s="49">
        <v>2000</v>
      </c>
      <c r="AP5" s="49">
        <v>2005</v>
      </c>
      <c r="AQ5" s="49">
        <v>2010</v>
      </c>
      <c r="AR5" s="49">
        <v>2015</v>
      </c>
      <c r="AS5" s="49">
        <v>2020</v>
      </c>
      <c r="AT5" s="49">
        <v>1995</v>
      </c>
      <c r="AU5" s="49">
        <v>2000</v>
      </c>
      <c r="AV5" s="49">
        <v>2005</v>
      </c>
      <c r="AW5" s="49">
        <v>2010</v>
      </c>
      <c r="AX5" s="49">
        <v>2015</v>
      </c>
      <c r="AY5" s="49">
        <v>2020</v>
      </c>
      <c r="AZ5" s="49">
        <v>1995</v>
      </c>
      <c r="BA5" s="49">
        <v>2000</v>
      </c>
      <c r="BB5" s="49">
        <v>2005</v>
      </c>
      <c r="BC5" s="49">
        <v>2010</v>
      </c>
      <c r="BD5" s="49">
        <v>2015</v>
      </c>
      <c r="BE5" s="49">
        <v>2020</v>
      </c>
      <c r="BF5" s="49">
        <v>1995</v>
      </c>
      <c r="BG5" s="49">
        <v>2000</v>
      </c>
      <c r="BH5" s="49">
        <v>2005</v>
      </c>
      <c r="BI5" s="49">
        <v>2010</v>
      </c>
      <c r="BJ5" s="49">
        <v>2015</v>
      </c>
      <c r="BK5" s="49">
        <v>2020</v>
      </c>
      <c r="BL5" s="49">
        <v>1995</v>
      </c>
      <c r="BM5" s="49">
        <v>2000</v>
      </c>
      <c r="BN5" s="49">
        <v>2005</v>
      </c>
      <c r="BO5" s="49">
        <v>2010</v>
      </c>
      <c r="BP5" s="49">
        <v>2015</v>
      </c>
      <c r="BQ5" s="49">
        <v>2020</v>
      </c>
      <c r="BR5" s="106">
        <v>2015</v>
      </c>
      <c r="BS5" s="106">
        <v>2020</v>
      </c>
      <c r="BT5" s="106">
        <v>2015</v>
      </c>
      <c r="BU5" s="106">
        <v>2020</v>
      </c>
      <c r="BV5" s="106">
        <v>2015</v>
      </c>
      <c r="BW5" s="106">
        <v>2020</v>
      </c>
      <c r="BX5" s="87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47"/>
      <c r="DJ5" s="47"/>
    </row>
    <row r="6" spans="1:114" x14ac:dyDescent="0.2">
      <c r="A6" s="14">
        <v>1</v>
      </c>
      <c r="B6" s="51" t="s">
        <v>4</v>
      </c>
      <c r="C6" s="52"/>
      <c r="D6" s="52"/>
      <c r="E6" s="52"/>
      <c r="F6" s="52"/>
      <c r="G6" s="95">
        <v>9.6964857504584293E-3</v>
      </c>
      <c r="H6" s="53"/>
      <c r="I6" s="52"/>
      <c r="J6" s="52"/>
      <c r="K6" s="52"/>
      <c r="L6" s="52"/>
      <c r="M6" s="36" t="s">
        <v>244</v>
      </c>
      <c r="N6" s="53"/>
      <c r="O6" s="102" t="s">
        <v>244</v>
      </c>
      <c r="P6" s="52"/>
      <c r="Q6" s="52"/>
      <c r="R6" s="52"/>
      <c r="S6" s="52"/>
      <c r="T6" s="36" t="s">
        <v>244</v>
      </c>
      <c r="U6" s="52"/>
      <c r="V6" s="52"/>
      <c r="W6" s="52"/>
      <c r="X6" s="52"/>
      <c r="Y6" s="52"/>
      <c r="Z6" s="36" t="s">
        <v>244</v>
      </c>
      <c r="AA6" s="53"/>
      <c r="AB6" s="52"/>
      <c r="AC6" s="52"/>
      <c r="AD6" s="52"/>
      <c r="AE6" s="52"/>
      <c r="AF6" s="36" t="s">
        <v>244</v>
      </c>
      <c r="AG6" s="53"/>
      <c r="AH6" s="52"/>
      <c r="AI6" s="52"/>
      <c r="AJ6" s="52"/>
      <c r="AK6" s="52"/>
      <c r="AL6" s="36" t="s">
        <v>244</v>
      </c>
      <c r="AM6" s="53"/>
      <c r="AN6" s="52"/>
      <c r="AO6" s="52"/>
      <c r="AP6" s="52"/>
      <c r="AQ6" s="52"/>
      <c r="AR6" s="36" t="s">
        <v>244</v>
      </c>
      <c r="AS6" s="52"/>
      <c r="AT6" s="52"/>
      <c r="AU6" s="52"/>
      <c r="AV6" s="52"/>
      <c r="AW6" s="52"/>
      <c r="AX6" s="36" t="s">
        <v>244</v>
      </c>
      <c r="AY6" s="52"/>
      <c r="AZ6" s="52"/>
      <c r="BA6" s="52"/>
      <c r="BB6" s="52"/>
      <c r="BC6" s="52"/>
      <c r="BD6" s="36" t="s">
        <v>72</v>
      </c>
      <c r="BE6" s="36" t="s">
        <v>244</v>
      </c>
      <c r="BF6" s="36" t="s">
        <v>244</v>
      </c>
      <c r="BG6" s="36" t="s">
        <v>244</v>
      </c>
      <c r="BH6" s="36" t="s">
        <v>244</v>
      </c>
      <c r="BI6" s="36" t="s">
        <v>244</v>
      </c>
      <c r="BJ6" s="36" t="s">
        <v>244</v>
      </c>
      <c r="BK6" s="54"/>
      <c r="BL6" s="14">
        <v>432</v>
      </c>
      <c r="BM6" s="55">
        <v>317</v>
      </c>
      <c r="BN6" s="55">
        <v>415</v>
      </c>
      <c r="BO6" s="55">
        <v>409</v>
      </c>
      <c r="BP6" s="55">
        <v>155</v>
      </c>
      <c r="BQ6" s="55">
        <v>331</v>
      </c>
      <c r="BR6" s="107">
        <v>5.6375000000000002</v>
      </c>
      <c r="BS6" s="107">
        <v>2.7</v>
      </c>
      <c r="BT6" s="107">
        <v>7.1064999999999996</v>
      </c>
      <c r="BU6" s="107">
        <v>32.700000000000003</v>
      </c>
      <c r="BV6" s="107">
        <f>BR6+BT6</f>
        <v>12.744</v>
      </c>
      <c r="BW6" s="107">
        <f>BS6+BU6</f>
        <v>35.400000000000006</v>
      </c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56"/>
      <c r="DC6" s="47"/>
      <c r="DD6" s="47"/>
      <c r="DE6" s="47"/>
      <c r="DF6" s="47"/>
      <c r="DG6" s="47"/>
      <c r="DH6" s="47"/>
      <c r="DI6" s="47"/>
      <c r="DJ6" s="47"/>
    </row>
    <row r="7" spans="1:114" x14ac:dyDescent="0.2">
      <c r="A7" s="32">
        <v>3</v>
      </c>
      <c r="B7" s="32" t="s">
        <v>4</v>
      </c>
      <c r="C7" s="35"/>
      <c r="D7" s="35"/>
      <c r="E7" s="35"/>
      <c r="F7" s="35"/>
      <c r="G7" s="95">
        <v>6.527715667210246E-2</v>
      </c>
      <c r="H7" s="57"/>
      <c r="I7" s="35"/>
      <c r="J7" s="35"/>
      <c r="K7" s="35"/>
      <c r="L7" s="35"/>
      <c r="M7" s="36" t="s">
        <v>244</v>
      </c>
      <c r="N7" s="57"/>
      <c r="O7" s="80" t="s">
        <v>244</v>
      </c>
      <c r="P7" s="35"/>
      <c r="Q7" s="35"/>
      <c r="R7" s="35"/>
      <c r="S7" s="35"/>
      <c r="T7" s="36" t="s">
        <v>244</v>
      </c>
      <c r="U7" s="35"/>
      <c r="V7" s="35"/>
      <c r="W7" s="35"/>
      <c r="X7" s="35"/>
      <c r="Y7" s="35"/>
      <c r="Z7" s="36" t="s">
        <v>244</v>
      </c>
      <c r="AA7" s="57"/>
      <c r="AB7" s="35"/>
      <c r="AC7" s="35"/>
      <c r="AD7" s="35"/>
      <c r="AE7" s="35"/>
      <c r="AF7" s="36" t="s">
        <v>244</v>
      </c>
      <c r="AG7" s="57"/>
      <c r="AH7" s="35"/>
      <c r="AI7" s="35"/>
      <c r="AJ7" s="35"/>
      <c r="AK7" s="35"/>
      <c r="AL7" s="36" t="s">
        <v>244</v>
      </c>
      <c r="AM7" s="57"/>
      <c r="AN7" s="35"/>
      <c r="AO7" s="35"/>
      <c r="AP7" s="35"/>
      <c r="AQ7" s="35"/>
      <c r="AR7" s="36" t="s">
        <v>244</v>
      </c>
      <c r="AS7" s="35"/>
      <c r="AT7" s="35"/>
      <c r="AU7" s="35"/>
      <c r="AV7" s="35"/>
      <c r="AW7" s="35"/>
      <c r="AX7" s="36" t="s">
        <v>244</v>
      </c>
      <c r="AY7" s="35"/>
      <c r="AZ7" s="35"/>
      <c r="BA7" s="35"/>
      <c r="BB7" s="35"/>
      <c r="BC7" s="35"/>
      <c r="BD7" s="36" t="s">
        <v>72</v>
      </c>
      <c r="BE7" s="36" t="s">
        <v>244</v>
      </c>
      <c r="BF7" s="36" t="s">
        <v>244</v>
      </c>
      <c r="BG7" s="36" t="s">
        <v>244</v>
      </c>
      <c r="BH7" s="36" t="s">
        <v>244</v>
      </c>
      <c r="BI7" s="36" t="s">
        <v>244</v>
      </c>
      <c r="BJ7" s="36" t="s">
        <v>244</v>
      </c>
      <c r="BK7" s="58"/>
      <c r="BL7" s="37">
        <v>277</v>
      </c>
      <c r="BM7" s="37">
        <v>344</v>
      </c>
      <c r="BN7" s="37">
        <v>412</v>
      </c>
      <c r="BO7" s="37">
        <v>385</v>
      </c>
      <c r="BP7" s="37">
        <v>194</v>
      </c>
      <c r="BQ7" s="37">
        <v>283</v>
      </c>
      <c r="BR7" s="107">
        <v>5.7046666666666672</v>
      </c>
      <c r="BS7" s="107">
        <v>33.299999999999997</v>
      </c>
      <c r="BT7" s="107">
        <v>0</v>
      </c>
      <c r="BU7" s="107">
        <v>2.2000000000000002</v>
      </c>
      <c r="BV7" s="107">
        <f t="shared" ref="BV7:BV70" si="0">BR7+BT7</f>
        <v>5.7046666666666672</v>
      </c>
      <c r="BW7" s="107">
        <f t="shared" ref="BW7:BW70" si="1">BS7+BU7</f>
        <v>35.5</v>
      </c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56"/>
      <c r="DC7" s="47"/>
      <c r="DD7" s="47"/>
      <c r="DE7" s="47"/>
      <c r="DF7" s="47"/>
      <c r="DG7" s="47"/>
      <c r="DH7" s="47"/>
      <c r="DI7" s="47"/>
      <c r="DJ7" s="47"/>
    </row>
    <row r="8" spans="1:114" x14ac:dyDescent="0.2">
      <c r="A8" s="32">
        <v>5</v>
      </c>
      <c r="B8" s="32" t="s">
        <v>4</v>
      </c>
      <c r="C8" s="35"/>
      <c r="D8" s="35"/>
      <c r="E8" s="35"/>
      <c r="F8" s="35"/>
      <c r="G8" s="95">
        <v>2.1236607849274738E-2</v>
      </c>
      <c r="H8" s="57"/>
      <c r="I8" s="35"/>
      <c r="J8" s="35"/>
      <c r="K8" s="35"/>
      <c r="L8" s="35"/>
      <c r="M8" s="100">
        <v>1.0133410323926084E-3</v>
      </c>
      <c r="N8" s="57"/>
      <c r="O8" s="80" t="s">
        <v>244</v>
      </c>
      <c r="P8" s="35"/>
      <c r="Q8" s="35"/>
      <c r="R8" s="35"/>
      <c r="S8" s="35"/>
      <c r="T8" s="36" t="s">
        <v>244</v>
      </c>
      <c r="U8" s="35"/>
      <c r="V8" s="35"/>
      <c r="W8" s="35"/>
      <c r="X8" s="35"/>
      <c r="Y8" s="35"/>
      <c r="Z8" s="36" t="s">
        <v>244</v>
      </c>
      <c r="AA8" s="57"/>
      <c r="AB8" s="35"/>
      <c r="AC8" s="35"/>
      <c r="AD8" s="35"/>
      <c r="AE8" s="35"/>
      <c r="AF8" s="36" t="s">
        <v>244</v>
      </c>
      <c r="AG8" s="57"/>
      <c r="AH8" s="35"/>
      <c r="AI8" s="35"/>
      <c r="AJ8" s="35"/>
      <c r="AK8" s="35"/>
      <c r="AL8" s="36" t="s">
        <v>244</v>
      </c>
      <c r="AM8" s="57"/>
      <c r="AN8" s="35"/>
      <c r="AO8" s="35"/>
      <c r="AP8" s="35"/>
      <c r="AQ8" s="35"/>
      <c r="AR8" s="36" t="s">
        <v>244</v>
      </c>
      <c r="AS8" s="35"/>
      <c r="AT8" s="35"/>
      <c r="AU8" s="35"/>
      <c r="AV8" s="35"/>
      <c r="AW8" s="35"/>
      <c r="AX8" s="36" t="s">
        <v>244</v>
      </c>
      <c r="AY8" s="35"/>
      <c r="AZ8" s="35"/>
      <c r="BA8" s="35"/>
      <c r="BB8" s="35"/>
      <c r="BC8" s="35"/>
      <c r="BD8" s="36" t="s">
        <v>72</v>
      </c>
      <c r="BE8" s="36" t="s">
        <v>244</v>
      </c>
      <c r="BF8" s="36" t="s">
        <v>244</v>
      </c>
      <c r="BG8" s="36" t="s">
        <v>244</v>
      </c>
      <c r="BH8" s="36" t="s">
        <v>244</v>
      </c>
      <c r="BI8" s="36" t="s">
        <v>244</v>
      </c>
      <c r="BJ8" s="36" t="s">
        <v>244</v>
      </c>
      <c r="BK8" s="58"/>
      <c r="BL8" s="37">
        <v>669</v>
      </c>
      <c r="BM8" s="37">
        <v>726</v>
      </c>
      <c r="BN8" s="37">
        <v>831</v>
      </c>
      <c r="BO8" s="37">
        <v>700</v>
      </c>
      <c r="BP8" s="37">
        <v>619</v>
      </c>
      <c r="BQ8" s="37">
        <v>736</v>
      </c>
      <c r="BR8" s="107">
        <v>11.109</v>
      </c>
      <c r="BS8" s="107">
        <v>21.4</v>
      </c>
      <c r="BT8" s="107">
        <v>10.302</v>
      </c>
      <c r="BU8" s="107">
        <v>2.2999999999999998</v>
      </c>
      <c r="BV8" s="107">
        <f t="shared" si="0"/>
        <v>21.411000000000001</v>
      </c>
      <c r="BW8" s="107">
        <f t="shared" si="1"/>
        <v>23.7</v>
      </c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56"/>
      <c r="DC8" s="47"/>
      <c r="DD8" s="47"/>
      <c r="DE8" s="47"/>
      <c r="DF8" s="47"/>
      <c r="DG8" s="47"/>
      <c r="DH8" s="47"/>
      <c r="DI8" s="47"/>
      <c r="DJ8" s="47"/>
    </row>
    <row r="9" spans="1:114" x14ac:dyDescent="0.2">
      <c r="A9" s="32">
        <v>7</v>
      </c>
      <c r="B9" s="32" t="s">
        <v>4</v>
      </c>
      <c r="C9" s="35"/>
      <c r="D9" s="35"/>
      <c r="E9" s="35"/>
      <c r="F9" s="35"/>
      <c r="G9" s="95">
        <v>2.3613911908361089E-2</v>
      </c>
      <c r="H9" s="57"/>
      <c r="I9" s="35"/>
      <c r="J9" s="35"/>
      <c r="K9" s="35"/>
      <c r="L9" s="35"/>
      <c r="M9" s="36" t="s">
        <v>244</v>
      </c>
      <c r="N9" s="57"/>
      <c r="O9" s="80" t="s">
        <v>244</v>
      </c>
      <c r="P9" s="35"/>
      <c r="Q9" s="35"/>
      <c r="R9" s="35"/>
      <c r="S9" s="35"/>
      <c r="T9" s="36" t="s">
        <v>244</v>
      </c>
      <c r="U9" s="35"/>
      <c r="V9" s="35"/>
      <c r="W9" s="35"/>
      <c r="X9" s="35"/>
      <c r="Y9" s="35"/>
      <c r="Z9" s="36" t="s">
        <v>244</v>
      </c>
      <c r="AA9" s="57"/>
      <c r="AB9" s="35"/>
      <c r="AC9" s="35"/>
      <c r="AD9" s="35"/>
      <c r="AE9" s="35"/>
      <c r="AF9" s="36" t="s">
        <v>244</v>
      </c>
      <c r="AG9" s="57"/>
      <c r="AH9" s="35"/>
      <c r="AI9" s="35"/>
      <c r="AJ9" s="35"/>
      <c r="AK9" s="35"/>
      <c r="AL9" s="36" t="s">
        <v>244</v>
      </c>
      <c r="AM9" s="57"/>
      <c r="AN9" s="35"/>
      <c r="AO9" s="35"/>
      <c r="AP9" s="35"/>
      <c r="AQ9" s="35"/>
      <c r="AR9" s="36" t="s">
        <v>244</v>
      </c>
      <c r="AS9" s="35"/>
      <c r="AT9" s="35"/>
      <c r="AU9" s="35"/>
      <c r="AV9" s="35"/>
      <c r="AW9" s="35"/>
      <c r="AX9" s="36" t="s">
        <v>244</v>
      </c>
      <c r="AY9" s="35"/>
      <c r="AZ9" s="35"/>
      <c r="BA9" s="35"/>
      <c r="BB9" s="35"/>
      <c r="BC9" s="35"/>
      <c r="BD9" s="36" t="s">
        <v>72</v>
      </c>
      <c r="BE9" s="36" t="s">
        <v>244</v>
      </c>
      <c r="BF9" s="36" t="s">
        <v>244</v>
      </c>
      <c r="BG9" s="36" t="s">
        <v>244</v>
      </c>
      <c r="BH9" s="36" t="s">
        <v>244</v>
      </c>
      <c r="BI9" s="36" t="s">
        <v>244</v>
      </c>
      <c r="BJ9" s="36" t="s">
        <v>244</v>
      </c>
      <c r="BK9" s="58"/>
      <c r="BL9" s="37">
        <v>525</v>
      </c>
      <c r="BM9" s="37">
        <v>649</v>
      </c>
      <c r="BN9" s="37">
        <v>636</v>
      </c>
      <c r="BO9" s="37">
        <v>623</v>
      </c>
      <c r="BP9" s="37">
        <v>827</v>
      </c>
      <c r="BQ9" s="37">
        <v>569</v>
      </c>
      <c r="BR9" s="107">
        <v>10.61</v>
      </c>
      <c r="BS9" s="107">
        <v>26.6</v>
      </c>
      <c r="BT9" s="107">
        <v>7.3029999999999999</v>
      </c>
      <c r="BU9" s="107">
        <v>39.5</v>
      </c>
      <c r="BV9" s="107">
        <f t="shared" si="0"/>
        <v>17.913</v>
      </c>
      <c r="BW9" s="107">
        <f t="shared" si="1"/>
        <v>66.099999999999994</v>
      </c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56"/>
      <c r="DC9" s="47"/>
      <c r="DD9" s="47"/>
      <c r="DE9" s="47"/>
      <c r="DF9" s="47"/>
      <c r="DG9" s="47"/>
      <c r="DH9" s="47"/>
      <c r="DI9" s="47"/>
      <c r="DJ9" s="47"/>
    </row>
    <row r="10" spans="1:114" x14ac:dyDescent="0.2">
      <c r="A10" s="15">
        <v>9</v>
      </c>
      <c r="B10" s="15" t="s">
        <v>5</v>
      </c>
      <c r="C10" s="35"/>
      <c r="D10" s="35"/>
      <c r="E10" s="35"/>
      <c r="F10" s="35"/>
      <c r="G10" s="95">
        <v>2.2711693944632051E-2</v>
      </c>
      <c r="H10" s="57"/>
      <c r="I10" s="35"/>
      <c r="J10" s="35"/>
      <c r="K10" s="35"/>
      <c r="L10" s="35"/>
      <c r="M10" s="36" t="s">
        <v>244</v>
      </c>
      <c r="N10" s="57"/>
      <c r="O10" s="80" t="s">
        <v>244</v>
      </c>
      <c r="P10" s="35"/>
      <c r="Q10" s="35"/>
      <c r="R10" s="35"/>
      <c r="S10" s="35"/>
      <c r="T10" s="36" t="s">
        <v>244</v>
      </c>
      <c r="U10" s="35"/>
      <c r="V10" s="35"/>
      <c r="W10" s="35"/>
      <c r="X10" s="35"/>
      <c r="Y10" s="35"/>
      <c r="Z10" s="36" t="s">
        <v>244</v>
      </c>
      <c r="AA10" s="57"/>
      <c r="AB10" s="35"/>
      <c r="AC10" s="35"/>
      <c r="AD10" s="35"/>
      <c r="AE10" s="35"/>
      <c r="AF10" s="36" t="s">
        <v>244</v>
      </c>
      <c r="AG10" s="57"/>
      <c r="AH10" s="35"/>
      <c r="AI10" s="35"/>
      <c r="AJ10" s="35"/>
      <c r="AK10" s="35"/>
      <c r="AL10" s="36" t="s">
        <v>244</v>
      </c>
      <c r="AM10" s="57"/>
      <c r="AN10" s="35"/>
      <c r="AO10" s="35"/>
      <c r="AP10" s="35"/>
      <c r="AQ10" s="35"/>
      <c r="AR10" s="36" t="s">
        <v>244</v>
      </c>
      <c r="AS10" s="35"/>
      <c r="AT10" s="35"/>
      <c r="AU10" s="35"/>
      <c r="AV10" s="35"/>
      <c r="AW10" s="35"/>
      <c r="AX10" s="36" t="s">
        <v>244</v>
      </c>
      <c r="AY10" s="35"/>
      <c r="AZ10" s="35"/>
      <c r="BA10" s="35"/>
      <c r="BB10" s="35"/>
      <c r="BC10" s="35"/>
      <c r="BD10" s="36" t="s">
        <v>72</v>
      </c>
      <c r="BE10" s="36" t="s">
        <v>244</v>
      </c>
      <c r="BF10" s="36" t="s">
        <v>244</v>
      </c>
      <c r="BG10" s="36" t="s">
        <v>244</v>
      </c>
      <c r="BH10" s="36" t="s">
        <v>244</v>
      </c>
      <c r="BI10" s="36" t="s">
        <v>244</v>
      </c>
      <c r="BJ10" s="36" t="s">
        <v>244</v>
      </c>
      <c r="BK10" s="58"/>
      <c r="BL10" s="37">
        <v>465</v>
      </c>
      <c r="BM10" s="37">
        <v>352</v>
      </c>
      <c r="BN10" s="37">
        <v>338</v>
      </c>
      <c r="BO10" s="37">
        <v>336</v>
      </c>
      <c r="BP10" s="37">
        <v>635</v>
      </c>
      <c r="BQ10" s="37">
        <v>334</v>
      </c>
      <c r="BR10" s="107">
        <v>7.7489999999999997</v>
      </c>
      <c r="BS10" s="107">
        <v>2.2000000000000002</v>
      </c>
      <c r="BT10" s="107">
        <v>0</v>
      </c>
      <c r="BU10" s="107">
        <v>33.4</v>
      </c>
      <c r="BV10" s="107">
        <f t="shared" si="0"/>
        <v>7.7489999999999997</v>
      </c>
      <c r="BW10" s="107">
        <f t="shared" si="1"/>
        <v>35.6</v>
      </c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56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">
      <c r="A11" s="15">
        <v>13</v>
      </c>
      <c r="B11" s="15" t="s">
        <v>5</v>
      </c>
      <c r="C11" s="35"/>
      <c r="D11" s="35"/>
      <c r="E11" s="35"/>
      <c r="F11" s="35"/>
      <c r="G11" s="95">
        <v>6.2634671021931099E-3</v>
      </c>
      <c r="H11" s="57"/>
      <c r="I11" s="35"/>
      <c r="J11" s="35"/>
      <c r="K11" s="35"/>
      <c r="L11" s="35"/>
      <c r="M11" s="36" t="s">
        <v>244</v>
      </c>
      <c r="N11" s="57"/>
      <c r="O11" s="80" t="s">
        <v>244</v>
      </c>
      <c r="P11" s="35"/>
      <c r="Q11" s="35"/>
      <c r="R11" s="35"/>
      <c r="S11" s="35"/>
      <c r="T11" s="36" t="s">
        <v>244</v>
      </c>
      <c r="U11" s="35"/>
      <c r="V11" s="35"/>
      <c r="W11" s="35"/>
      <c r="X11" s="35"/>
      <c r="Y11" s="35"/>
      <c r="Z11" s="36" t="s">
        <v>244</v>
      </c>
      <c r="AA11" s="57"/>
      <c r="AB11" s="35"/>
      <c r="AC11" s="35"/>
      <c r="AD11" s="35"/>
      <c r="AE11" s="35"/>
      <c r="AF11" s="36" t="s">
        <v>244</v>
      </c>
      <c r="AG11" s="57"/>
      <c r="AH11" s="35"/>
      <c r="AI11" s="35"/>
      <c r="AJ11" s="35"/>
      <c r="AK11" s="35"/>
      <c r="AL11" s="36" t="s">
        <v>244</v>
      </c>
      <c r="AM11" s="57"/>
      <c r="AN11" s="35"/>
      <c r="AO11" s="35"/>
      <c r="AP11" s="35"/>
      <c r="AQ11" s="35"/>
      <c r="AR11" s="36" t="s">
        <v>244</v>
      </c>
      <c r="AS11" s="35"/>
      <c r="AT11" s="35"/>
      <c r="AU11" s="35"/>
      <c r="AV11" s="35"/>
      <c r="AW11" s="35"/>
      <c r="AX11" s="36" t="s">
        <v>244</v>
      </c>
      <c r="AY11" s="35"/>
      <c r="AZ11" s="35"/>
      <c r="BA11" s="35"/>
      <c r="BB11" s="35"/>
      <c r="BC11" s="35"/>
      <c r="BD11" s="36" t="s">
        <v>72</v>
      </c>
      <c r="BE11" s="36" t="s">
        <v>244</v>
      </c>
      <c r="BF11" s="36" t="s">
        <v>244</v>
      </c>
      <c r="BG11" s="36" t="s">
        <v>244</v>
      </c>
      <c r="BH11" s="36" t="s">
        <v>244</v>
      </c>
      <c r="BI11" s="36" t="s">
        <v>244</v>
      </c>
      <c r="BJ11" s="36" t="s">
        <v>244</v>
      </c>
      <c r="BK11" s="58"/>
      <c r="BL11" s="37">
        <v>554</v>
      </c>
      <c r="BM11" s="37">
        <v>481</v>
      </c>
      <c r="BN11" s="37">
        <v>551</v>
      </c>
      <c r="BO11" s="37">
        <v>586</v>
      </c>
      <c r="BP11" s="37">
        <v>761</v>
      </c>
      <c r="BQ11" s="37">
        <v>594</v>
      </c>
      <c r="BR11" s="107">
        <v>5.2730000000000006</v>
      </c>
      <c r="BS11" s="107">
        <v>2.2999999999999998</v>
      </c>
      <c r="BT11" s="107">
        <v>8.1820000000000004</v>
      </c>
      <c r="BU11" s="107">
        <v>34</v>
      </c>
      <c r="BV11" s="107">
        <f t="shared" si="0"/>
        <v>13.455000000000002</v>
      </c>
      <c r="BW11" s="107">
        <f t="shared" si="1"/>
        <v>36.299999999999997</v>
      </c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56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">
      <c r="A12" s="15">
        <v>15</v>
      </c>
      <c r="B12" s="15" t="s">
        <v>5</v>
      </c>
      <c r="C12" s="35"/>
      <c r="D12" s="35"/>
      <c r="E12" s="35"/>
      <c r="F12" s="35"/>
      <c r="G12" s="95">
        <v>4.9344138192663499E-2</v>
      </c>
      <c r="H12" s="57"/>
      <c r="I12" s="35"/>
      <c r="J12" s="35"/>
      <c r="K12" s="35"/>
      <c r="L12" s="35"/>
      <c r="M12" s="36" t="s">
        <v>244</v>
      </c>
      <c r="N12" s="57"/>
      <c r="O12" s="80" t="s">
        <v>244</v>
      </c>
      <c r="P12" s="35"/>
      <c r="Q12" s="35"/>
      <c r="R12" s="35"/>
      <c r="S12" s="35"/>
      <c r="T12" s="36" t="s">
        <v>244</v>
      </c>
      <c r="U12" s="35"/>
      <c r="V12" s="35"/>
      <c r="W12" s="35"/>
      <c r="X12" s="35"/>
      <c r="Y12" s="35"/>
      <c r="Z12" s="36" t="s">
        <v>244</v>
      </c>
      <c r="AA12" s="57"/>
      <c r="AB12" s="35"/>
      <c r="AC12" s="35"/>
      <c r="AD12" s="35"/>
      <c r="AE12" s="35"/>
      <c r="AF12" s="36" t="s">
        <v>244</v>
      </c>
      <c r="AG12" s="57"/>
      <c r="AH12" s="35"/>
      <c r="AI12" s="35"/>
      <c r="AJ12" s="35"/>
      <c r="AK12" s="35"/>
      <c r="AL12" s="36" t="s">
        <v>244</v>
      </c>
      <c r="AM12" s="57"/>
      <c r="AN12" s="35"/>
      <c r="AO12" s="35"/>
      <c r="AP12" s="35"/>
      <c r="AQ12" s="35"/>
      <c r="AR12" s="36" t="s">
        <v>244</v>
      </c>
      <c r="AS12" s="35"/>
      <c r="AT12" s="35"/>
      <c r="AU12" s="35"/>
      <c r="AV12" s="35"/>
      <c r="AW12" s="35"/>
      <c r="AX12" s="36" t="s">
        <v>244</v>
      </c>
      <c r="AY12" s="35"/>
      <c r="AZ12" s="35"/>
      <c r="BA12" s="35"/>
      <c r="BB12" s="35"/>
      <c r="BC12" s="35"/>
      <c r="BD12" s="36" t="s">
        <v>72</v>
      </c>
      <c r="BE12" s="36" t="s">
        <v>244</v>
      </c>
      <c r="BF12" s="36" t="s">
        <v>244</v>
      </c>
      <c r="BG12" s="36" t="s">
        <v>244</v>
      </c>
      <c r="BH12" s="36" t="s">
        <v>244</v>
      </c>
      <c r="BI12" s="36" t="s">
        <v>244</v>
      </c>
      <c r="BJ12" s="36" t="s">
        <v>244</v>
      </c>
      <c r="BK12" s="58"/>
      <c r="BL12" s="37">
        <v>519</v>
      </c>
      <c r="BM12" s="37">
        <v>567</v>
      </c>
      <c r="BN12" s="37">
        <v>486</v>
      </c>
      <c r="BO12" s="37">
        <v>489</v>
      </c>
      <c r="BP12" s="37">
        <v>736</v>
      </c>
      <c r="BQ12" s="37">
        <v>488</v>
      </c>
      <c r="BR12" s="107">
        <v>7.1895000000000007</v>
      </c>
      <c r="BS12" s="107">
        <v>5.7</v>
      </c>
      <c r="BT12" s="107">
        <v>2.5554999999999999</v>
      </c>
      <c r="BU12" s="107">
        <v>33.5</v>
      </c>
      <c r="BV12" s="107">
        <f t="shared" si="0"/>
        <v>9.745000000000001</v>
      </c>
      <c r="BW12" s="107">
        <f t="shared" si="1"/>
        <v>39.200000000000003</v>
      </c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56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">
      <c r="A13" s="15">
        <v>17</v>
      </c>
      <c r="B13" s="15" t="s">
        <v>5</v>
      </c>
      <c r="C13" s="35"/>
      <c r="D13" s="35"/>
      <c r="E13" s="35"/>
      <c r="F13" s="35"/>
      <c r="G13" s="95">
        <v>1.2456386467177014E-2</v>
      </c>
      <c r="H13" s="57"/>
      <c r="I13" s="35"/>
      <c r="J13" s="35"/>
      <c r="K13" s="35"/>
      <c r="L13" s="35"/>
      <c r="M13" s="36" t="s">
        <v>244</v>
      </c>
      <c r="N13" s="57"/>
      <c r="O13" s="80" t="s">
        <v>244</v>
      </c>
      <c r="P13" s="35"/>
      <c r="Q13" s="35"/>
      <c r="R13" s="35"/>
      <c r="S13" s="35"/>
      <c r="T13" s="36" t="s">
        <v>244</v>
      </c>
      <c r="U13" s="35"/>
      <c r="V13" s="35"/>
      <c r="W13" s="35"/>
      <c r="X13" s="35"/>
      <c r="Y13" s="35"/>
      <c r="Z13" s="36" t="s">
        <v>244</v>
      </c>
      <c r="AA13" s="57"/>
      <c r="AB13" s="35"/>
      <c r="AC13" s="35"/>
      <c r="AD13" s="35"/>
      <c r="AE13" s="35"/>
      <c r="AF13" s="36" t="s">
        <v>244</v>
      </c>
      <c r="AG13" s="57"/>
      <c r="AH13" s="35"/>
      <c r="AI13" s="35"/>
      <c r="AJ13" s="35"/>
      <c r="AK13" s="35"/>
      <c r="AL13" s="36" t="s">
        <v>244</v>
      </c>
      <c r="AM13" s="57"/>
      <c r="AN13" s="35"/>
      <c r="AO13" s="35"/>
      <c r="AP13" s="35"/>
      <c r="AQ13" s="35"/>
      <c r="AR13" s="36" t="s">
        <v>244</v>
      </c>
      <c r="AS13" s="35"/>
      <c r="AT13" s="35"/>
      <c r="AU13" s="35"/>
      <c r="AV13" s="35"/>
      <c r="AW13" s="35"/>
      <c r="AX13" s="36" t="s">
        <v>244</v>
      </c>
      <c r="AY13" s="35"/>
      <c r="AZ13" s="35"/>
      <c r="BA13" s="35"/>
      <c r="BB13" s="35"/>
      <c r="BC13" s="35"/>
      <c r="BD13" s="36" t="s">
        <v>72</v>
      </c>
      <c r="BE13" s="36" t="s">
        <v>244</v>
      </c>
      <c r="BF13" s="36" t="s">
        <v>244</v>
      </c>
      <c r="BG13" s="36" t="s">
        <v>244</v>
      </c>
      <c r="BH13" s="36" t="s">
        <v>244</v>
      </c>
      <c r="BI13" s="36" t="s">
        <v>244</v>
      </c>
      <c r="BJ13" s="100">
        <v>1.3443753008340823E-3</v>
      </c>
      <c r="BK13" s="58"/>
      <c r="BL13" s="37">
        <v>431</v>
      </c>
      <c r="BM13" s="37">
        <v>416</v>
      </c>
      <c r="BN13" s="37">
        <v>429</v>
      </c>
      <c r="BO13" s="37">
        <v>392</v>
      </c>
      <c r="BP13" s="37">
        <v>205</v>
      </c>
      <c r="BQ13" s="37">
        <v>485</v>
      </c>
      <c r="BR13" s="107">
        <v>7.7119999999999997</v>
      </c>
      <c r="BS13" s="107">
        <v>3.2</v>
      </c>
      <c r="BT13" s="107">
        <v>2.7530000000000001</v>
      </c>
      <c r="BU13" s="107">
        <v>33.4</v>
      </c>
      <c r="BV13" s="107">
        <f t="shared" si="0"/>
        <v>10.465</v>
      </c>
      <c r="BW13" s="107">
        <f t="shared" si="1"/>
        <v>36.6</v>
      </c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56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">
      <c r="A14" s="15">
        <v>21</v>
      </c>
      <c r="B14" s="15" t="s">
        <v>5</v>
      </c>
      <c r="C14" s="35"/>
      <c r="D14" s="35"/>
      <c r="E14" s="35"/>
      <c r="F14" s="35"/>
      <c r="G14" s="95">
        <v>2.8692993038689149E-2</v>
      </c>
      <c r="H14" s="57"/>
      <c r="I14" s="35"/>
      <c r="J14" s="35"/>
      <c r="K14" s="35"/>
      <c r="L14" s="35"/>
      <c r="M14" s="36" t="s">
        <v>244</v>
      </c>
      <c r="N14" s="57"/>
      <c r="O14" s="80" t="s">
        <v>244</v>
      </c>
      <c r="P14" s="35"/>
      <c r="Q14" s="35"/>
      <c r="R14" s="35"/>
      <c r="S14" s="35"/>
      <c r="T14" s="36" t="s">
        <v>244</v>
      </c>
      <c r="U14" s="35"/>
      <c r="V14" s="35"/>
      <c r="W14" s="35"/>
      <c r="X14" s="35"/>
      <c r="Y14" s="35"/>
      <c r="Z14" s="36" t="s">
        <v>244</v>
      </c>
      <c r="AA14" s="57"/>
      <c r="AB14" s="35"/>
      <c r="AC14" s="35"/>
      <c r="AD14" s="35"/>
      <c r="AE14" s="35"/>
      <c r="AF14" s="36" t="s">
        <v>244</v>
      </c>
      <c r="AG14" s="57"/>
      <c r="AH14" s="35"/>
      <c r="AI14" s="35"/>
      <c r="AJ14" s="35"/>
      <c r="AK14" s="35"/>
      <c r="AL14" s="36" t="s">
        <v>244</v>
      </c>
      <c r="AM14" s="57"/>
      <c r="AN14" s="35"/>
      <c r="AO14" s="35"/>
      <c r="AP14" s="35"/>
      <c r="AQ14" s="35"/>
      <c r="AR14" s="36" t="s">
        <v>244</v>
      </c>
      <c r="AS14" s="35"/>
      <c r="AT14" s="35"/>
      <c r="AU14" s="35"/>
      <c r="AV14" s="35"/>
      <c r="AW14" s="35"/>
      <c r="AX14" s="36" t="s">
        <v>244</v>
      </c>
      <c r="AY14" s="35"/>
      <c r="AZ14" s="35"/>
      <c r="BA14" s="35"/>
      <c r="BB14" s="35"/>
      <c r="BC14" s="35"/>
      <c r="BD14" s="36" t="s">
        <v>72</v>
      </c>
      <c r="BE14" s="36" t="s">
        <v>244</v>
      </c>
      <c r="BF14" s="36" t="s">
        <v>244</v>
      </c>
      <c r="BG14" s="36" t="s">
        <v>244</v>
      </c>
      <c r="BH14" s="36" t="s">
        <v>244</v>
      </c>
      <c r="BI14" s="36" t="s">
        <v>244</v>
      </c>
      <c r="BJ14" s="100">
        <v>1.1438327713974561E-3</v>
      </c>
      <c r="BK14" s="58"/>
      <c r="BL14" s="37">
        <v>523</v>
      </c>
      <c r="BM14" s="37">
        <v>625</v>
      </c>
      <c r="BN14" s="37">
        <v>579</v>
      </c>
      <c r="BO14" s="37">
        <v>478</v>
      </c>
      <c r="BP14" s="37">
        <v>841</v>
      </c>
      <c r="BQ14" s="37">
        <v>588</v>
      </c>
      <c r="BR14" s="107">
        <v>9.8140000000000001</v>
      </c>
      <c r="BS14" s="107">
        <v>3.8</v>
      </c>
      <c r="BT14" s="107">
        <v>3.629</v>
      </c>
      <c r="BU14" s="107">
        <v>35.9</v>
      </c>
      <c r="BV14" s="107">
        <f t="shared" si="0"/>
        <v>13.443</v>
      </c>
      <c r="BW14" s="107">
        <f t="shared" si="1"/>
        <v>39.699999999999996</v>
      </c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56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">
      <c r="A15" s="15">
        <v>23</v>
      </c>
      <c r="B15" s="15" t="s">
        <v>5</v>
      </c>
      <c r="C15" s="35"/>
      <c r="D15" s="35"/>
      <c r="E15" s="35"/>
      <c r="F15" s="35"/>
      <c r="G15" s="95">
        <v>3.3754088929368003E-3</v>
      </c>
      <c r="H15" s="57"/>
      <c r="I15" s="35"/>
      <c r="J15" s="35"/>
      <c r="K15" s="35"/>
      <c r="L15" s="35"/>
      <c r="M15" s="100">
        <v>1.2220726091547332E-3</v>
      </c>
      <c r="N15" s="57"/>
      <c r="O15" s="80" t="s">
        <v>244</v>
      </c>
      <c r="P15" s="35"/>
      <c r="Q15" s="35"/>
      <c r="R15" s="35"/>
      <c r="S15" s="35"/>
      <c r="T15" s="36" t="s">
        <v>244</v>
      </c>
      <c r="U15" s="35"/>
      <c r="V15" s="35"/>
      <c r="W15" s="35"/>
      <c r="X15" s="35"/>
      <c r="Y15" s="35"/>
      <c r="Z15" s="36" t="s">
        <v>244</v>
      </c>
      <c r="AA15" s="57"/>
      <c r="AB15" s="35"/>
      <c r="AC15" s="35"/>
      <c r="AD15" s="35"/>
      <c r="AE15" s="35"/>
      <c r="AF15" s="36" t="s">
        <v>244</v>
      </c>
      <c r="AG15" s="57"/>
      <c r="AH15" s="35"/>
      <c r="AI15" s="35"/>
      <c r="AJ15" s="35"/>
      <c r="AK15" s="35"/>
      <c r="AL15" s="36" t="s">
        <v>244</v>
      </c>
      <c r="AM15" s="57"/>
      <c r="AN15" s="35"/>
      <c r="AO15" s="35"/>
      <c r="AP15" s="35"/>
      <c r="AQ15" s="35"/>
      <c r="AR15" s="36" t="s">
        <v>244</v>
      </c>
      <c r="AS15" s="35"/>
      <c r="AT15" s="35"/>
      <c r="AU15" s="35"/>
      <c r="AV15" s="35"/>
      <c r="AW15" s="35"/>
      <c r="AX15" s="36" t="s">
        <v>244</v>
      </c>
      <c r="AY15" s="35"/>
      <c r="AZ15" s="35"/>
      <c r="BA15" s="35"/>
      <c r="BB15" s="35"/>
      <c r="BC15" s="35"/>
      <c r="BD15" s="36" t="s">
        <v>72</v>
      </c>
      <c r="BE15" s="36" t="s">
        <v>244</v>
      </c>
      <c r="BF15" s="36" t="s">
        <v>244</v>
      </c>
      <c r="BG15" s="36" t="s">
        <v>244</v>
      </c>
      <c r="BH15" s="36" t="s">
        <v>244</v>
      </c>
      <c r="BI15" s="36" t="s">
        <v>244</v>
      </c>
      <c r="BJ15" s="36" t="s">
        <v>244</v>
      </c>
      <c r="BK15" s="58"/>
      <c r="BL15" s="37">
        <v>527</v>
      </c>
      <c r="BM15" s="37">
        <v>467</v>
      </c>
      <c r="BN15" s="37">
        <v>559</v>
      </c>
      <c r="BO15" s="37">
        <v>515</v>
      </c>
      <c r="BP15" s="37">
        <v>518</v>
      </c>
      <c r="BQ15" s="37">
        <v>500</v>
      </c>
      <c r="BR15" s="107">
        <v>6.1050000000000004</v>
      </c>
      <c r="BS15" s="107">
        <v>2.2999999999999998</v>
      </c>
      <c r="BT15" s="107">
        <v>1.7124999999999999</v>
      </c>
      <c r="BU15" s="107">
        <v>34.9</v>
      </c>
      <c r="BV15" s="107">
        <f t="shared" si="0"/>
        <v>7.8175000000000008</v>
      </c>
      <c r="BW15" s="107">
        <f t="shared" si="1"/>
        <v>37.199999999999996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56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">
      <c r="A16" s="32">
        <v>25</v>
      </c>
      <c r="B16" s="15" t="s">
        <v>5</v>
      </c>
      <c r="C16" s="35"/>
      <c r="D16" s="35"/>
      <c r="E16" s="35"/>
      <c r="F16" s="35"/>
      <c r="G16" s="95">
        <v>5.269902963143681E-3</v>
      </c>
      <c r="H16" s="57"/>
      <c r="I16" s="35"/>
      <c r="J16" s="35"/>
      <c r="K16" s="35"/>
      <c r="L16" s="35"/>
      <c r="M16" s="36" t="s">
        <v>244</v>
      </c>
      <c r="N16" s="57"/>
      <c r="O16" s="80" t="s">
        <v>244</v>
      </c>
      <c r="P16" s="35"/>
      <c r="Q16" s="35"/>
      <c r="R16" s="35"/>
      <c r="S16" s="35"/>
      <c r="T16" s="36" t="s">
        <v>244</v>
      </c>
      <c r="U16" s="35"/>
      <c r="V16" s="35"/>
      <c r="W16" s="35"/>
      <c r="X16" s="35"/>
      <c r="Y16" s="35"/>
      <c r="Z16" s="36" t="s">
        <v>244</v>
      </c>
      <c r="AA16" s="57"/>
      <c r="AB16" s="35"/>
      <c r="AC16" s="35"/>
      <c r="AD16" s="35"/>
      <c r="AE16" s="35"/>
      <c r="AF16" s="36" t="s">
        <v>244</v>
      </c>
      <c r="AG16" s="57"/>
      <c r="AH16" s="35"/>
      <c r="AI16" s="35"/>
      <c r="AJ16" s="35"/>
      <c r="AK16" s="35"/>
      <c r="AL16" s="36" t="s">
        <v>244</v>
      </c>
      <c r="AM16" s="57"/>
      <c r="AN16" s="35"/>
      <c r="AO16" s="35"/>
      <c r="AP16" s="35"/>
      <c r="AQ16" s="35"/>
      <c r="AR16" s="36" t="s">
        <v>244</v>
      </c>
      <c r="AS16" s="35"/>
      <c r="AT16" s="35"/>
      <c r="AU16" s="35"/>
      <c r="AV16" s="35"/>
      <c r="AW16" s="35"/>
      <c r="AX16" s="36" t="s">
        <v>244</v>
      </c>
      <c r="AY16" s="35"/>
      <c r="AZ16" s="35"/>
      <c r="BA16" s="35"/>
      <c r="BB16" s="35"/>
      <c r="BC16" s="35"/>
      <c r="BD16" s="36" t="s">
        <v>72</v>
      </c>
      <c r="BE16" s="36" t="s">
        <v>244</v>
      </c>
      <c r="BF16" s="36" t="s">
        <v>244</v>
      </c>
      <c r="BG16" s="36" t="s">
        <v>244</v>
      </c>
      <c r="BH16" s="36" t="s">
        <v>244</v>
      </c>
      <c r="BI16" s="36" t="s">
        <v>244</v>
      </c>
      <c r="BJ16" s="36" t="s">
        <v>244</v>
      </c>
      <c r="BK16" s="58"/>
      <c r="BL16" s="37">
        <v>740</v>
      </c>
      <c r="BM16" s="37">
        <v>641</v>
      </c>
      <c r="BN16" s="37">
        <v>655</v>
      </c>
      <c r="BO16" s="37">
        <v>548</v>
      </c>
      <c r="BP16" s="37">
        <v>766</v>
      </c>
      <c r="BQ16" s="37">
        <v>687</v>
      </c>
      <c r="BR16" s="107">
        <v>7.173</v>
      </c>
      <c r="BS16" s="107">
        <v>4</v>
      </c>
      <c r="BT16" s="107">
        <v>0</v>
      </c>
      <c r="BU16" s="107">
        <v>51.2</v>
      </c>
      <c r="BV16" s="107">
        <f t="shared" si="0"/>
        <v>7.173</v>
      </c>
      <c r="BW16" s="107">
        <f t="shared" si="1"/>
        <v>55.2</v>
      </c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56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">
      <c r="A17" s="32">
        <v>27</v>
      </c>
      <c r="B17" s="32" t="s">
        <v>6</v>
      </c>
      <c r="C17" s="35"/>
      <c r="D17" s="35"/>
      <c r="E17" s="35"/>
      <c r="F17" s="35"/>
      <c r="G17" s="95">
        <v>1.0650273754865986E-2</v>
      </c>
      <c r="H17" s="57"/>
      <c r="I17" s="35"/>
      <c r="J17" s="35"/>
      <c r="K17" s="35"/>
      <c r="L17" s="35"/>
      <c r="M17" s="36" t="s">
        <v>244</v>
      </c>
      <c r="N17" s="57"/>
      <c r="O17" s="80" t="s">
        <v>244</v>
      </c>
      <c r="P17" s="35"/>
      <c r="Q17" s="35"/>
      <c r="R17" s="35"/>
      <c r="S17" s="35"/>
      <c r="T17" s="36" t="s">
        <v>244</v>
      </c>
      <c r="U17" s="35"/>
      <c r="V17" s="35"/>
      <c r="W17" s="35"/>
      <c r="X17" s="35"/>
      <c r="Y17" s="35"/>
      <c r="Z17" s="36" t="s">
        <v>244</v>
      </c>
      <c r="AA17" s="57"/>
      <c r="AB17" s="35"/>
      <c r="AC17" s="35"/>
      <c r="AD17" s="35"/>
      <c r="AE17" s="35"/>
      <c r="AF17" s="36" t="s">
        <v>244</v>
      </c>
      <c r="AG17" s="57"/>
      <c r="AH17" s="35"/>
      <c r="AI17" s="35"/>
      <c r="AJ17" s="35"/>
      <c r="AK17" s="35"/>
      <c r="AL17" s="36" t="s">
        <v>244</v>
      </c>
      <c r="AM17" s="57"/>
      <c r="AN17" s="35"/>
      <c r="AO17" s="35"/>
      <c r="AP17" s="35"/>
      <c r="AQ17" s="35"/>
      <c r="AR17" s="36" t="s">
        <v>244</v>
      </c>
      <c r="AS17" s="35"/>
      <c r="AT17" s="35"/>
      <c r="AU17" s="35"/>
      <c r="AV17" s="35"/>
      <c r="AW17" s="35"/>
      <c r="AX17" s="36" t="s">
        <v>244</v>
      </c>
      <c r="AY17" s="35"/>
      <c r="AZ17" s="35"/>
      <c r="BA17" s="35"/>
      <c r="BB17" s="35"/>
      <c r="BC17" s="35"/>
      <c r="BD17" s="36" t="s">
        <v>72</v>
      </c>
      <c r="BE17" s="36" t="s">
        <v>244</v>
      </c>
      <c r="BF17" s="36" t="s">
        <v>244</v>
      </c>
      <c r="BG17" s="36" t="s">
        <v>244</v>
      </c>
      <c r="BH17" s="36" t="s">
        <v>244</v>
      </c>
      <c r="BI17" s="36" t="s">
        <v>244</v>
      </c>
      <c r="BJ17" s="100">
        <v>1.1858495446065867E-3</v>
      </c>
      <c r="BK17" s="58"/>
      <c r="BL17" s="37">
        <v>638</v>
      </c>
      <c r="BM17" s="37">
        <v>637</v>
      </c>
      <c r="BN17" s="37">
        <v>666</v>
      </c>
      <c r="BO17" s="37">
        <v>608</v>
      </c>
      <c r="BP17" s="37">
        <v>923</v>
      </c>
      <c r="BQ17" s="37">
        <v>643</v>
      </c>
      <c r="BR17" s="107">
        <v>9.5030000000000001</v>
      </c>
      <c r="BS17" s="107">
        <v>4.4000000000000004</v>
      </c>
      <c r="BT17" s="107">
        <v>8.9309999999999992</v>
      </c>
      <c r="BU17" s="107">
        <v>33.9</v>
      </c>
      <c r="BV17" s="107">
        <f t="shared" si="0"/>
        <v>18.433999999999997</v>
      </c>
      <c r="BW17" s="107">
        <f t="shared" si="1"/>
        <v>38.299999999999997</v>
      </c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56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">
      <c r="A18" s="32">
        <v>29</v>
      </c>
      <c r="B18" s="32" t="s">
        <v>6</v>
      </c>
      <c r="C18" s="35"/>
      <c r="D18" s="35"/>
      <c r="E18" s="35"/>
      <c r="F18" s="35"/>
      <c r="G18" s="95">
        <v>2.190109838753819E-2</v>
      </c>
      <c r="H18" s="57"/>
      <c r="I18" s="35"/>
      <c r="J18" s="35"/>
      <c r="K18" s="35"/>
      <c r="L18" s="35"/>
      <c r="M18" s="36" t="s">
        <v>244</v>
      </c>
      <c r="N18" s="57"/>
      <c r="O18" s="80" t="s">
        <v>244</v>
      </c>
      <c r="P18" s="35"/>
      <c r="Q18" s="35"/>
      <c r="R18" s="35"/>
      <c r="S18" s="35"/>
      <c r="T18" s="36" t="s">
        <v>244</v>
      </c>
      <c r="U18" s="35"/>
      <c r="V18" s="35"/>
      <c r="W18" s="35"/>
      <c r="X18" s="35"/>
      <c r="Y18" s="35"/>
      <c r="Z18" s="36" t="s">
        <v>244</v>
      </c>
      <c r="AA18" s="57"/>
      <c r="AB18" s="35"/>
      <c r="AC18" s="35"/>
      <c r="AD18" s="35"/>
      <c r="AE18" s="35"/>
      <c r="AF18" s="36" t="s">
        <v>244</v>
      </c>
      <c r="AG18" s="57"/>
      <c r="AH18" s="35"/>
      <c r="AI18" s="35"/>
      <c r="AJ18" s="35"/>
      <c r="AK18" s="35"/>
      <c r="AL18" s="36" t="s">
        <v>244</v>
      </c>
      <c r="AM18" s="57"/>
      <c r="AN18" s="35"/>
      <c r="AO18" s="35"/>
      <c r="AP18" s="35"/>
      <c r="AQ18" s="35"/>
      <c r="AR18" s="36" t="s">
        <v>244</v>
      </c>
      <c r="AS18" s="35"/>
      <c r="AT18" s="35"/>
      <c r="AU18" s="35"/>
      <c r="AV18" s="35"/>
      <c r="AW18" s="35"/>
      <c r="AX18" s="36" t="s">
        <v>244</v>
      </c>
      <c r="AY18" s="35"/>
      <c r="AZ18" s="35"/>
      <c r="BA18" s="35"/>
      <c r="BB18" s="35"/>
      <c r="BC18" s="35"/>
      <c r="BD18" s="36" t="s">
        <v>72</v>
      </c>
      <c r="BE18" s="36" t="s">
        <v>244</v>
      </c>
      <c r="BF18" s="36" t="s">
        <v>244</v>
      </c>
      <c r="BG18" s="36" t="s">
        <v>244</v>
      </c>
      <c r="BH18" s="36" t="s">
        <v>244</v>
      </c>
      <c r="BI18" s="36" t="s">
        <v>244</v>
      </c>
      <c r="BJ18" s="36" t="s">
        <v>244</v>
      </c>
      <c r="BK18" s="58"/>
      <c r="BL18" s="37">
        <v>873</v>
      </c>
      <c r="BM18" s="37">
        <v>835</v>
      </c>
      <c r="BN18" s="37">
        <v>872</v>
      </c>
      <c r="BO18" s="37">
        <v>820</v>
      </c>
      <c r="BP18" s="37">
        <v>631</v>
      </c>
      <c r="BQ18" s="37">
        <v>381</v>
      </c>
      <c r="BR18" s="107">
        <v>7.7249999999999996</v>
      </c>
      <c r="BS18" s="107">
        <v>2.2999999999999998</v>
      </c>
      <c r="BT18" s="107">
        <v>12.375999999999999</v>
      </c>
      <c r="BU18" s="107">
        <v>33.9</v>
      </c>
      <c r="BV18" s="107">
        <f t="shared" si="0"/>
        <v>20.100999999999999</v>
      </c>
      <c r="BW18" s="107">
        <f t="shared" si="1"/>
        <v>36.199999999999996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56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">
      <c r="A19" s="32">
        <v>31</v>
      </c>
      <c r="B19" s="32" t="s">
        <v>6</v>
      </c>
      <c r="C19" s="35"/>
      <c r="D19" s="35"/>
      <c r="E19" s="35"/>
      <c r="F19" s="35"/>
      <c r="G19" s="95">
        <v>1.0138244821776255E-3</v>
      </c>
      <c r="H19" s="57"/>
      <c r="I19" s="35"/>
      <c r="J19" s="35"/>
      <c r="K19" s="35"/>
      <c r="L19" s="35"/>
      <c r="M19" s="36" t="s">
        <v>244</v>
      </c>
      <c r="N19" s="57"/>
      <c r="O19" s="80" t="s">
        <v>244</v>
      </c>
      <c r="P19" s="35"/>
      <c r="Q19" s="35"/>
      <c r="R19" s="35"/>
      <c r="S19" s="35"/>
      <c r="T19" s="36" t="s">
        <v>244</v>
      </c>
      <c r="U19" s="35"/>
      <c r="V19" s="35"/>
      <c r="W19" s="35"/>
      <c r="X19" s="35"/>
      <c r="Y19" s="35"/>
      <c r="Z19" s="36" t="s">
        <v>244</v>
      </c>
      <c r="AA19" s="57"/>
      <c r="AB19" s="35"/>
      <c r="AC19" s="35"/>
      <c r="AD19" s="35"/>
      <c r="AE19" s="35"/>
      <c r="AF19" s="36" t="s">
        <v>244</v>
      </c>
      <c r="AG19" s="57"/>
      <c r="AH19" s="35"/>
      <c r="AI19" s="35"/>
      <c r="AJ19" s="35"/>
      <c r="AK19" s="35"/>
      <c r="AL19" s="36" t="s">
        <v>244</v>
      </c>
      <c r="AM19" s="57"/>
      <c r="AN19" s="35"/>
      <c r="AO19" s="35"/>
      <c r="AP19" s="35"/>
      <c r="AQ19" s="35"/>
      <c r="AR19" s="36" t="s">
        <v>244</v>
      </c>
      <c r="AS19" s="35"/>
      <c r="AT19" s="35"/>
      <c r="AU19" s="35"/>
      <c r="AV19" s="35"/>
      <c r="AW19" s="35"/>
      <c r="AX19" s="36" t="s">
        <v>244</v>
      </c>
      <c r="AY19" s="35"/>
      <c r="AZ19" s="35"/>
      <c r="BA19" s="35"/>
      <c r="BB19" s="35"/>
      <c r="BC19" s="35"/>
      <c r="BD19" s="36" t="s">
        <v>72</v>
      </c>
      <c r="BE19" s="36" t="s">
        <v>244</v>
      </c>
      <c r="BF19" s="36" t="s">
        <v>244</v>
      </c>
      <c r="BG19" s="36" t="s">
        <v>244</v>
      </c>
      <c r="BH19" s="36" t="s">
        <v>244</v>
      </c>
      <c r="BI19" s="36" t="s">
        <v>244</v>
      </c>
      <c r="BJ19" s="36" t="s">
        <v>244</v>
      </c>
      <c r="BK19" s="58"/>
      <c r="BL19" s="37">
        <v>576</v>
      </c>
      <c r="BM19" s="37">
        <v>439</v>
      </c>
      <c r="BN19" s="37">
        <v>537</v>
      </c>
      <c r="BO19" s="37">
        <v>743</v>
      </c>
      <c r="BP19" s="37">
        <v>458</v>
      </c>
      <c r="BQ19" s="37">
        <v>514</v>
      </c>
      <c r="BR19" s="107">
        <v>7.5879999999999992</v>
      </c>
      <c r="BS19" s="107">
        <v>4.3</v>
      </c>
      <c r="BT19" s="107">
        <v>0</v>
      </c>
      <c r="BU19" s="107">
        <v>34.200000000000003</v>
      </c>
      <c r="BV19" s="107">
        <f t="shared" si="0"/>
        <v>7.5879999999999992</v>
      </c>
      <c r="BW19" s="107">
        <f t="shared" si="1"/>
        <v>38.5</v>
      </c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56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">
      <c r="A20" s="32">
        <v>33</v>
      </c>
      <c r="B20" s="32" t="s">
        <v>6</v>
      </c>
      <c r="C20" s="35"/>
      <c r="D20" s="35"/>
      <c r="E20" s="35"/>
      <c r="F20" s="35"/>
      <c r="G20" s="95">
        <v>2.3224123930732882E-3</v>
      </c>
      <c r="H20" s="57"/>
      <c r="I20" s="35"/>
      <c r="J20" s="35"/>
      <c r="K20" s="35"/>
      <c r="L20" s="35"/>
      <c r="M20" s="100">
        <v>4.9421378975520232E-3</v>
      </c>
      <c r="N20" s="57"/>
      <c r="O20" s="80" t="s">
        <v>244</v>
      </c>
      <c r="P20" s="35"/>
      <c r="Q20" s="35"/>
      <c r="R20" s="35"/>
      <c r="S20" s="35"/>
      <c r="T20" s="36" t="s">
        <v>244</v>
      </c>
      <c r="U20" s="35"/>
      <c r="V20" s="35"/>
      <c r="W20" s="35"/>
      <c r="X20" s="35"/>
      <c r="Y20" s="35"/>
      <c r="Z20" s="36" t="s">
        <v>244</v>
      </c>
      <c r="AA20" s="57"/>
      <c r="AB20" s="35"/>
      <c r="AC20" s="35"/>
      <c r="AD20" s="35"/>
      <c r="AE20" s="35"/>
      <c r="AF20" s="36" t="s">
        <v>244</v>
      </c>
      <c r="AG20" s="57"/>
      <c r="AH20" s="35"/>
      <c r="AI20" s="35"/>
      <c r="AJ20" s="35"/>
      <c r="AK20" s="35"/>
      <c r="AL20" s="36" t="s">
        <v>244</v>
      </c>
      <c r="AM20" s="57"/>
      <c r="AN20" s="35"/>
      <c r="AO20" s="35"/>
      <c r="AP20" s="35"/>
      <c r="AQ20" s="35"/>
      <c r="AR20" s="36" t="s">
        <v>244</v>
      </c>
      <c r="AS20" s="35"/>
      <c r="AT20" s="35"/>
      <c r="AU20" s="35"/>
      <c r="AV20" s="35"/>
      <c r="AW20" s="35"/>
      <c r="AX20" s="36" t="s">
        <v>244</v>
      </c>
      <c r="AY20" s="35"/>
      <c r="AZ20" s="35"/>
      <c r="BA20" s="35"/>
      <c r="BB20" s="35"/>
      <c r="BC20" s="35"/>
      <c r="BD20" s="36" t="s">
        <v>72</v>
      </c>
      <c r="BE20" s="36" t="s">
        <v>244</v>
      </c>
      <c r="BF20" s="36" t="s">
        <v>244</v>
      </c>
      <c r="BG20" s="36" t="s">
        <v>244</v>
      </c>
      <c r="BH20" s="36" t="s">
        <v>244</v>
      </c>
      <c r="BI20" s="36" t="s">
        <v>244</v>
      </c>
      <c r="BJ20" s="100">
        <v>2.6637908439514938E-3</v>
      </c>
      <c r="BK20" s="58"/>
      <c r="BL20" s="37">
        <v>1078</v>
      </c>
      <c r="BM20" s="37">
        <v>971</v>
      </c>
      <c r="BN20" s="37">
        <v>982</v>
      </c>
      <c r="BO20" s="37">
        <v>908</v>
      </c>
      <c r="BP20" s="37">
        <v>645</v>
      </c>
      <c r="BQ20" s="37">
        <v>873</v>
      </c>
      <c r="BR20" s="107">
        <v>6.61</v>
      </c>
      <c r="BS20" s="107">
        <v>2.6</v>
      </c>
      <c r="BT20" s="107">
        <v>6.7394999999999996</v>
      </c>
      <c r="BU20" s="107">
        <v>34.1</v>
      </c>
      <c r="BV20" s="107">
        <f t="shared" si="0"/>
        <v>13.349499999999999</v>
      </c>
      <c r="BW20" s="107">
        <f t="shared" si="1"/>
        <v>36.700000000000003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56"/>
      <c r="DC20" s="47"/>
      <c r="DD20" s="47"/>
      <c r="DE20" s="47"/>
      <c r="DF20" s="47"/>
      <c r="DG20" s="47"/>
      <c r="DH20" s="47"/>
      <c r="DI20" s="47"/>
      <c r="DJ20" s="47"/>
    </row>
    <row r="21" spans="1:114" x14ac:dyDescent="0.2">
      <c r="A21" s="32">
        <v>35</v>
      </c>
      <c r="B21" s="32" t="s">
        <v>6</v>
      </c>
      <c r="C21" s="35"/>
      <c r="D21" s="35"/>
      <c r="E21" s="35"/>
      <c r="F21" s="35"/>
      <c r="G21" s="95">
        <v>4.5963074692987752E-3</v>
      </c>
      <c r="H21" s="57"/>
      <c r="I21" s="35"/>
      <c r="J21" s="35"/>
      <c r="K21" s="35"/>
      <c r="L21" s="35"/>
      <c r="M21" s="36" t="s">
        <v>244</v>
      </c>
      <c r="N21" s="57"/>
      <c r="O21" s="80" t="s">
        <v>244</v>
      </c>
      <c r="P21" s="35"/>
      <c r="Q21" s="35"/>
      <c r="R21" s="35"/>
      <c r="S21" s="35"/>
      <c r="T21" s="36" t="s">
        <v>244</v>
      </c>
      <c r="U21" s="35"/>
      <c r="V21" s="35"/>
      <c r="W21" s="35"/>
      <c r="X21" s="35"/>
      <c r="Y21" s="35"/>
      <c r="Z21" s="36" t="s">
        <v>244</v>
      </c>
      <c r="AA21" s="57"/>
      <c r="AB21" s="35"/>
      <c r="AC21" s="35"/>
      <c r="AD21" s="35"/>
      <c r="AE21" s="35"/>
      <c r="AF21" s="36" t="s">
        <v>244</v>
      </c>
      <c r="AG21" s="57"/>
      <c r="AH21" s="35"/>
      <c r="AI21" s="35"/>
      <c r="AJ21" s="35"/>
      <c r="AK21" s="35"/>
      <c r="AL21" s="36" t="s">
        <v>244</v>
      </c>
      <c r="AM21" s="57"/>
      <c r="AN21" s="35"/>
      <c r="AO21" s="35"/>
      <c r="AP21" s="35"/>
      <c r="AQ21" s="35"/>
      <c r="AR21" s="36" t="s">
        <v>244</v>
      </c>
      <c r="AS21" s="35"/>
      <c r="AT21" s="35"/>
      <c r="AU21" s="35"/>
      <c r="AV21" s="35"/>
      <c r="AW21" s="35"/>
      <c r="AX21" s="36" t="s">
        <v>244</v>
      </c>
      <c r="AY21" s="35"/>
      <c r="AZ21" s="35"/>
      <c r="BA21" s="35"/>
      <c r="BB21" s="35"/>
      <c r="BC21" s="35"/>
      <c r="BD21" s="36" t="s">
        <v>72</v>
      </c>
      <c r="BE21" s="36" t="s">
        <v>244</v>
      </c>
      <c r="BF21" s="36" t="s">
        <v>244</v>
      </c>
      <c r="BG21" s="36" t="s">
        <v>244</v>
      </c>
      <c r="BH21" s="36" t="s">
        <v>244</v>
      </c>
      <c r="BI21" s="36" t="s">
        <v>244</v>
      </c>
      <c r="BJ21" s="36" t="s">
        <v>244</v>
      </c>
      <c r="BK21" s="58"/>
      <c r="BL21" s="37">
        <v>695</v>
      </c>
      <c r="BM21" s="37">
        <v>654</v>
      </c>
      <c r="BN21" s="37">
        <v>719</v>
      </c>
      <c r="BO21" s="37">
        <v>691</v>
      </c>
      <c r="BP21" s="37">
        <v>448</v>
      </c>
      <c r="BQ21" s="37">
        <v>592</v>
      </c>
      <c r="BR21" s="107">
        <v>4.8959999999999999</v>
      </c>
      <c r="BS21" s="107">
        <v>2.2999999999999998</v>
      </c>
      <c r="BT21" s="107">
        <v>13.929</v>
      </c>
      <c r="BU21" s="107">
        <v>44.5</v>
      </c>
      <c r="BV21" s="107">
        <f t="shared" si="0"/>
        <v>18.824999999999999</v>
      </c>
      <c r="BW21" s="107">
        <f t="shared" si="1"/>
        <v>46.8</v>
      </c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56"/>
      <c r="DC21" s="47"/>
      <c r="DD21" s="47"/>
      <c r="DE21" s="47"/>
      <c r="DF21" s="47"/>
      <c r="DG21" s="47"/>
      <c r="DH21" s="47"/>
      <c r="DI21" s="47"/>
      <c r="DJ21" s="47"/>
    </row>
    <row r="22" spans="1:114" x14ac:dyDescent="0.2">
      <c r="A22" s="15">
        <v>37</v>
      </c>
      <c r="B22" s="15" t="s">
        <v>7</v>
      </c>
      <c r="C22" s="35"/>
      <c r="D22" s="35"/>
      <c r="E22" s="35"/>
      <c r="F22" s="35"/>
      <c r="G22" s="95">
        <v>6.1378714829190423E-4</v>
      </c>
      <c r="H22" s="57"/>
      <c r="I22" s="35"/>
      <c r="J22" s="35"/>
      <c r="K22" s="35"/>
      <c r="L22" s="35"/>
      <c r="M22" s="36" t="s">
        <v>244</v>
      </c>
      <c r="N22" s="57"/>
      <c r="O22" s="80" t="s">
        <v>244</v>
      </c>
      <c r="P22" s="35"/>
      <c r="Q22" s="35"/>
      <c r="R22" s="35"/>
      <c r="S22" s="35"/>
      <c r="T22" s="36" t="s">
        <v>244</v>
      </c>
      <c r="U22" s="35"/>
      <c r="V22" s="35"/>
      <c r="W22" s="35"/>
      <c r="X22" s="35"/>
      <c r="Y22" s="35"/>
      <c r="Z22" s="36" t="s">
        <v>244</v>
      </c>
      <c r="AA22" s="57"/>
      <c r="AB22" s="35"/>
      <c r="AC22" s="35"/>
      <c r="AD22" s="35"/>
      <c r="AE22" s="35"/>
      <c r="AF22" s="36" t="s">
        <v>244</v>
      </c>
      <c r="AG22" s="57"/>
      <c r="AH22" s="35"/>
      <c r="AI22" s="35"/>
      <c r="AJ22" s="35"/>
      <c r="AK22" s="35"/>
      <c r="AL22" s="36" t="s">
        <v>244</v>
      </c>
      <c r="AM22" s="57"/>
      <c r="AN22" s="35"/>
      <c r="AO22" s="35"/>
      <c r="AP22" s="35"/>
      <c r="AQ22" s="35"/>
      <c r="AR22" s="36" t="s">
        <v>244</v>
      </c>
      <c r="AS22" s="35"/>
      <c r="AT22" s="35"/>
      <c r="AU22" s="35"/>
      <c r="AV22" s="35"/>
      <c r="AW22" s="35"/>
      <c r="AX22" s="36" t="s">
        <v>244</v>
      </c>
      <c r="AY22" s="35"/>
      <c r="AZ22" s="35"/>
      <c r="BA22" s="35"/>
      <c r="BB22" s="35"/>
      <c r="BC22" s="35"/>
      <c r="BD22" s="36" t="s">
        <v>72</v>
      </c>
      <c r="BE22" s="36" t="s">
        <v>244</v>
      </c>
      <c r="BF22" s="36" t="s">
        <v>244</v>
      </c>
      <c r="BG22" s="36" t="s">
        <v>244</v>
      </c>
      <c r="BH22" s="36" t="s">
        <v>244</v>
      </c>
      <c r="BI22" s="36" t="s">
        <v>244</v>
      </c>
      <c r="BJ22" s="36" t="s">
        <v>244</v>
      </c>
      <c r="BK22" s="58"/>
      <c r="BL22" s="37">
        <v>744</v>
      </c>
      <c r="BM22" s="37">
        <v>626</v>
      </c>
      <c r="BN22" s="37">
        <v>741</v>
      </c>
      <c r="BO22" s="37">
        <v>754</v>
      </c>
      <c r="BP22" s="37">
        <v>711</v>
      </c>
      <c r="BQ22" s="37">
        <v>747</v>
      </c>
      <c r="BR22" s="107">
        <v>10.524000000000001</v>
      </c>
      <c r="BS22" s="107">
        <v>2.2999999999999998</v>
      </c>
      <c r="BT22" s="107">
        <v>0</v>
      </c>
      <c r="BU22" s="107">
        <v>54.1</v>
      </c>
      <c r="BV22" s="107">
        <f t="shared" si="0"/>
        <v>10.524000000000001</v>
      </c>
      <c r="BW22" s="107">
        <f t="shared" si="1"/>
        <v>56.4</v>
      </c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56"/>
      <c r="DC22" s="47"/>
      <c r="DD22" s="47"/>
      <c r="DE22" s="47"/>
      <c r="DF22" s="47"/>
      <c r="DG22" s="47"/>
      <c r="DH22" s="47"/>
      <c r="DI22" s="47"/>
      <c r="DJ22" s="47"/>
    </row>
    <row r="23" spans="1:114" x14ac:dyDescent="0.2">
      <c r="A23" s="32">
        <v>39</v>
      </c>
      <c r="B23" s="32" t="s">
        <v>4</v>
      </c>
      <c r="C23" s="35"/>
      <c r="D23" s="35"/>
      <c r="E23" s="35"/>
      <c r="F23" s="35"/>
      <c r="G23" s="95">
        <v>4.9952613592038723E-2</v>
      </c>
      <c r="H23" s="57"/>
      <c r="I23" s="35"/>
      <c r="J23" s="35"/>
      <c r="K23" s="35"/>
      <c r="L23" s="35"/>
      <c r="M23" s="100">
        <v>3.0585449384332502E-3</v>
      </c>
      <c r="N23" s="57"/>
      <c r="O23" s="80" t="s">
        <v>244</v>
      </c>
      <c r="P23" s="35"/>
      <c r="Q23" s="35"/>
      <c r="R23" s="35"/>
      <c r="S23" s="35"/>
      <c r="T23" s="36" t="s">
        <v>244</v>
      </c>
      <c r="U23" s="35"/>
      <c r="V23" s="35"/>
      <c r="W23" s="35"/>
      <c r="X23" s="35"/>
      <c r="Y23" s="35"/>
      <c r="Z23" s="36" t="s">
        <v>244</v>
      </c>
      <c r="AA23" s="57"/>
      <c r="AB23" s="35"/>
      <c r="AC23" s="35"/>
      <c r="AD23" s="35"/>
      <c r="AE23" s="35"/>
      <c r="AF23" s="36" t="s">
        <v>244</v>
      </c>
      <c r="AG23" s="57"/>
      <c r="AH23" s="35"/>
      <c r="AI23" s="35"/>
      <c r="AJ23" s="35"/>
      <c r="AK23" s="35"/>
      <c r="AL23" s="36" t="s">
        <v>244</v>
      </c>
      <c r="AM23" s="57"/>
      <c r="AN23" s="35"/>
      <c r="AO23" s="35"/>
      <c r="AP23" s="35"/>
      <c r="AQ23" s="35"/>
      <c r="AR23" s="36" t="s">
        <v>244</v>
      </c>
      <c r="AS23" s="35"/>
      <c r="AT23" s="35"/>
      <c r="AU23" s="35"/>
      <c r="AV23" s="35"/>
      <c r="AW23" s="35"/>
      <c r="AX23" s="36" t="s">
        <v>244</v>
      </c>
      <c r="AY23" s="35"/>
      <c r="AZ23" s="35"/>
      <c r="BA23" s="35"/>
      <c r="BB23" s="35"/>
      <c r="BC23" s="35"/>
      <c r="BD23" s="36" t="s">
        <v>72</v>
      </c>
      <c r="BE23" s="36" t="s">
        <v>244</v>
      </c>
      <c r="BF23" s="36" t="s">
        <v>244</v>
      </c>
      <c r="BG23" s="36" t="s">
        <v>244</v>
      </c>
      <c r="BH23" s="36" t="s">
        <v>244</v>
      </c>
      <c r="BI23" s="36" t="s">
        <v>244</v>
      </c>
      <c r="BJ23" s="36" t="s">
        <v>244</v>
      </c>
      <c r="BK23" s="58"/>
      <c r="BL23" s="37">
        <v>431</v>
      </c>
      <c r="BM23" s="37">
        <v>490</v>
      </c>
      <c r="BN23" s="37">
        <v>417</v>
      </c>
      <c r="BO23" s="37">
        <v>440</v>
      </c>
      <c r="BP23" s="37">
        <v>857</v>
      </c>
      <c r="BQ23" s="37">
        <v>645</v>
      </c>
      <c r="BR23" s="107">
        <v>9.0259999999999998</v>
      </c>
      <c r="BS23" s="107">
        <v>5.4</v>
      </c>
      <c r="BT23" s="107">
        <v>0</v>
      </c>
      <c r="BU23" s="107">
        <v>14.5</v>
      </c>
      <c r="BV23" s="107">
        <f t="shared" si="0"/>
        <v>9.0259999999999998</v>
      </c>
      <c r="BW23" s="107">
        <f t="shared" si="1"/>
        <v>19.899999999999999</v>
      </c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56"/>
      <c r="DC23" s="47"/>
      <c r="DD23" s="47"/>
      <c r="DE23" s="47"/>
      <c r="DF23" s="47"/>
      <c r="DG23" s="47"/>
      <c r="DH23" s="47"/>
      <c r="DI23" s="47"/>
      <c r="DJ23" s="47"/>
    </row>
    <row r="24" spans="1:114" x14ac:dyDescent="0.2">
      <c r="A24" s="32">
        <v>41</v>
      </c>
      <c r="B24" s="32" t="s">
        <v>4</v>
      </c>
      <c r="C24" s="35"/>
      <c r="D24" s="35"/>
      <c r="E24" s="35"/>
      <c r="F24" s="35"/>
      <c r="G24" s="95">
        <v>7.5318073597995125E-2</v>
      </c>
      <c r="H24" s="57"/>
      <c r="I24" s="35"/>
      <c r="J24" s="35"/>
      <c r="K24" s="35"/>
      <c r="L24" s="35"/>
      <c r="M24" s="100">
        <v>3.509200966917236E-3</v>
      </c>
      <c r="N24" s="57"/>
      <c r="O24" s="80" t="s">
        <v>244</v>
      </c>
      <c r="P24" s="35"/>
      <c r="Q24" s="35"/>
      <c r="R24" s="35"/>
      <c r="S24" s="35"/>
      <c r="T24" s="36" t="s">
        <v>244</v>
      </c>
      <c r="U24" s="35"/>
      <c r="V24" s="35"/>
      <c r="W24" s="35"/>
      <c r="X24" s="35"/>
      <c r="Y24" s="35"/>
      <c r="Z24" s="36" t="s">
        <v>244</v>
      </c>
      <c r="AA24" s="57"/>
      <c r="AB24" s="35"/>
      <c r="AC24" s="35"/>
      <c r="AD24" s="35"/>
      <c r="AE24" s="35"/>
      <c r="AF24" s="36" t="s">
        <v>244</v>
      </c>
      <c r="AG24" s="57"/>
      <c r="AH24" s="35"/>
      <c r="AI24" s="35"/>
      <c r="AJ24" s="35"/>
      <c r="AK24" s="35"/>
      <c r="AL24" s="36" t="s">
        <v>244</v>
      </c>
      <c r="AM24" s="57"/>
      <c r="AN24" s="35"/>
      <c r="AO24" s="35"/>
      <c r="AP24" s="35"/>
      <c r="AQ24" s="35"/>
      <c r="AR24" s="36" t="s">
        <v>244</v>
      </c>
      <c r="AS24" s="35"/>
      <c r="AT24" s="35"/>
      <c r="AU24" s="35"/>
      <c r="AV24" s="35"/>
      <c r="AW24" s="35"/>
      <c r="AX24" s="36" t="s">
        <v>244</v>
      </c>
      <c r="AY24" s="35"/>
      <c r="AZ24" s="35"/>
      <c r="BA24" s="35"/>
      <c r="BB24" s="35"/>
      <c r="BC24" s="35"/>
      <c r="BD24" s="36" t="s">
        <v>72</v>
      </c>
      <c r="BE24" s="36" t="s">
        <v>244</v>
      </c>
      <c r="BF24" s="36" t="s">
        <v>244</v>
      </c>
      <c r="BG24" s="36" t="s">
        <v>244</v>
      </c>
      <c r="BH24" s="36" t="s">
        <v>244</v>
      </c>
      <c r="BI24" s="36" t="s">
        <v>244</v>
      </c>
      <c r="BJ24" s="36" t="s">
        <v>244</v>
      </c>
      <c r="BK24" s="58"/>
      <c r="BL24" s="37">
        <v>410</v>
      </c>
      <c r="BM24" s="37">
        <v>512</v>
      </c>
      <c r="BN24" s="37">
        <v>494</v>
      </c>
      <c r="BO24" s="37">
        <v>533</v>
      </c>
      <c r="BP24" s="37">
        <v>624</v>
      </c>
      <c r="BQ24" s="37">
        <v>399</v>
      </c>
      <c r="BR24" s="107">
        <v>17.311</v>
      </c>
      <c r="BS24" s="107">
        <v>2.5</v>
      </c>
      <c r="BT24" s="107">
        <v>6.6660000000000004</v>
      </c>
      <c r="BU24" s="107">
        <v>37.299999999999997</v>
      </c>
      <c r="BV24" s="107">
        <f t="shared" si="0"/>
        <v>23.977</v>
      </c>
      <c r="BW24" s="107">
        <f t="shared" si="1"/>
        <v>39.799999999999997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56"/>
      <c r="DC24" s="47"/>
      <c r="DD24" s="47"/>
      <c r="DE24" s="47"/>
      <c r="DF24" s="47"/>
      <c r="DG24" s="47"/>
      <c r="DH24" s="47"/>
      <c r="DI24" s="47"/>
      <c r="DJ24" s="47"/>
    </row>
    <row r="25" spans="1:114" x14ac:dyDescent="0.2">
      <c r="A25" s="32">
        <v>43</v>
      </c>
      <c r="B25" s="32" t="s">
        <v>4</v>
      </c>
      <c r="C25" s="35"/>
      <c r="D25" s="35"/>
      <c r="E25" s="35"/>
      <c r="F25" s="35"/>
      <c r="G25" s="95">
        <v>4.215655728123744E-3</v>
      </c>
      <c r="H25" s="57"/>
      <c r="I25" s="35"/>
      <c r="J25" s="35"/>
      <c r="K25" s="35"/>
      <c r="L25" s="35"/>
      <c r="M25" s="100">
        <v>1.1954346468285551E-3</v>
      </c>
      <c r="N25" s="57"/>
      <c r="O25" s="80" t="s">
        <v>244</v>
      </c>
      <c r="P25" s="35"/>
      <c r="Q25" s="35"/>
      <c r="R25" s="35"/>
      <c r="S25" s="35"/>
      <c r="T25" s="36" t="s">
        <v>244</v>
      </c>
      <c r="U25" s="35"/>
      <c r="V25" s="35"/>
      <c r="W25" s="35"/>
      <c r="X25" s="35"/>
      <c r="Y25" s="35"/>
      <c r="Z25" s="36" t="s">
        <v>244</v>
      </c>
      <c r="AA25" s="57"/>
      <c r="AB25" s="35"/>
      <c r="AC25" s="35"/>
      <c r="AD25" s="35"/>
      <c r="AE25" s="35"/>
      <c r="AF25" s="36" t="s">
        <v>244</v>
      </c>
      <c r="AG25" s="57"/>
      <c r="AH25" s="35"/>
      <c r="AI25" s="35"/>
      <c r="AJ25" s="35"/>
      <c r="AK25" s="35"/>
      <c r="AL25" s="36" t="s">
        <v>244</v>
      </c>
      <c r="AM25" s="57"/>
      <c r="AN25" s="35"/>
      <c r="AO25" s="35"/>
      <c r="AP25" s="35"/>
      <c r="AQ25" s="35"/>
      <c r="AR25" s="36" t="s">
        <v>244</v>
      </c>
      <c r="AS25" s="35"/>
      <c r="AT25" s="35"/>
      <c r="AU25" s="35"/>
      <c r="AV25" s="35"/>
      <c r="AW25" s="35"/>
      <c r="AX25" s="36" t="s">
        <v>244</v>
      </c>
      <c r="AY25" s="35"/>
      <c r="AZ25" s="35"/>
      <c r="BA25" s="35"/>
      <c r="BB25" s="35"/>
      <c r="BC25" s="35"/>
      <c r="BD25" s="36" t="s">
        <v>72</v>
      </c>
      <c r="BE25" s="36" t="s">
        <v>244</v>
      </c>
      <c r="BF25" s="36" t="s">
        <v>244</v>
      </c>
      <c r="BG25" s="36" t="s">
        <v>244</v>
      </c>
      <c r="BH25" s="36" t="s">
        <v>244</v>
      </c>
      <c r="BI25" s="36" t="s">
        <v>244</v>
      </c>
      <c r="BJ25" s="36" t="s">
        <v>244</v>
      </c>
      <c r="BK25" s="58"/>
      <c r="BL25" s="37">
        <v>600</v>
      </c>
      <c r="BM25" s="37">
        <v>602</v>
      </c>
      <c r="BN25" s="37">
        <v>554</v>
      </c>
      <c r="BO25" s="37">
        <v>725</v>
      </c>
      <c r="BP25" s="37">
        <v>607</v>
      </c>
      <c r="BQ25" s="37">
        <v>552</v>
      </c>
      <c r="BR25" s="107">
        <v>13.218</v>
      </c>
      <c r="BS25" s="107">
        <v>6.3</v>
      </c>
      <c r="BT25" s="107">
        <v>8.2639999999999993</v>
      </c>
      <c r="BU25" s="107">
        <v>8.5</v>
      </c>
      <c r="BV25" s="107">
        <f t="shared" si="0"/>
        <v>21.481999999999999</v>
      </c>
      <c r="BW25" s="107">
        <f t="shared" si="1"/>
        <v>14.8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56"/>
      <c r="DC25" s="47"/>
      <c r="DD25" s="47"/>
      <c r="DE25" s="47"/>
      <c r="DF25" s="47"/>
      <c r="DG25" s="47"/>
      <c r="DH25" s="47"/>
      <c r="DI25" s="47"/>
      <c r="DJ25" s="47"/>
    </row>
    <row r="26" spans="1:114" x14ac:dyDescent="0.2">
      <c r="A26" s="32">
        <v>45</v>
      </c>
      <c r="B26" s="32" t="s">
        <v>4</v>
      </c>
      <c r="C26" s="35"/>
      <c r="D26" s="35"/>
      <c r="E26" s="35"/>
      <c r="F26" s="35"/>
      <c r="G26" s="95">
        <v>5.2710217279818023E-3</v>
      </c>
      <c r="H26" s="57"/>
      <c r="I26" s="35"/>
      <c r="J26" s="35"/>
      <c r="K26" s="35"/>
      <c r="L26" s="35"/>
      <c r="M26" s="100">
        <v>2.9495986711719829E-3</v>
      </c>
      <c r="N26" s="57"/>
      <c r="O26" s="80" t="s">
        <v>244</v>
      </c>
      <c r="P26" s="35"/>
      <c r="Q26" s="35"/>
      <c r="R26" s="35"/>
      <c r="S26" s="35"/>
      <c r="T26" s="36" t="s">
        <v>244</v>
      </c>
      <c r="U26" s="35"/>
      <c r="V26" s="35"/>
      <c r="W26" s="35"/>
      <c r="X26" s="35"/>
      <c r="Y26" s="35"/>
      <c r="Z26" s="36" t="s">
        <v>244</v>
      </c>
      <c r="AA26" s="57"/>
      <c r="AB26" s="35"/>
      <c r="AC26" s="35"/>
      <c r="AD26" s="35"/>
      <c r="AE26" s="35"/>
      <c r="AF26" s="36" t="s">
        <v>244</v>
      </c>
      <c r="AG26" s="57"/>
      <c r="AH26" s="35"/>
      <c r="AI26" s="35"/>
      <c r="AJ26" s="35"/>
      <c r="AK26" s="35"/>
      <c r="AL26" s="36" t="s">
        <v>244</v>
      </c>
      <c r="AM26" s="57"/>
      <c r="AN26" s="35"/>
      <c r="AO26" s="35"/>
      <c r="AP26" s="35"/>
      <c r="AQ26" s="35"/>
      <c r="AR26" s="36" t="s">
        <v>244</v>
      </c>
      <c r="AS26" s="35"/>
      <c r="AT26" s="35"/>
      <c r="AU26" s="35"/>
      <c r="AV26" s="35"/>
      <c r="AW26" s="35"/>
      <c r="AX26" s="36" t="s">
        <v>244</v>
      </c>
      <c r="AY26" s="35"/>
      <c r="AZ26" s="35"/>
      <c r="BA26" s="35"/>
      <c r="BB26" s="35"/>
      <c r="BC26" s="35"/>
      <c r="BD26" s="36" t="s">
        <v>72</v>
      </c>
      <c r="BE26" s="36" t="s">
        <v>244</v>
      </c>
      <c r="BF26" s="36" t="s">
        <v>244</v>
      </c>
      <c r="BG26" s="36" t="s">
        <v>244</v>
      </c>
      <c r="BH26" s="36" t="s">
        <v>244</v>
      </c>
      <c r="BI26" s="36" t="s">
        <v>244</v>
      </c>
      <c r="BJ26" s="36" t="s">
        <v>244</v>
      </c>
      <c r="BK26" s="58"/>
      <c r="BL26" s="37">
        <v>609</v>
      </c>
      <c r="BM26" s="37">
        <v>505</v>
      </c>
      <c r="BN26" s="37">
        <v>524</v>
      </c>
      <c r="BO26" s="37">
        <v>628</v>
      </c>
      <c r="BP26" s="37">
        <v>872</v>
      </c>
      <c r="BQ26" s="37">
        <v>443</v>
      </c>
      <c r="BR26" s="107">
        <v>18.439</v>
      </c>
      <c r="BS26" s="107">
        <v>12.3</v>
      </c>
      <c r="BT26" s="107">
        <v>13.694000000000001</v>
      </c>
      <c r="BU26" s="107">
        <v>65.099999999999994</v>
      </c>
      <c r="BV26" s="107">
        <f t="shared" si="0"/>
        <v>32.133000000000003</v>
      </c>
      <c r="BW26" s="107">
        <f t="shared" si="1"/>
        <v>77.399999999999991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56"/>
      <c r="DC26" s="47"/>
      <c r="DD26" s="47"/>
      <c r="DE26" s="47"/>
      <c r="DF26" s="47"/>
      <c r="DG26" s="47"/>
      <c r="DH26" s="47"/>
      <c r="DI26" s="47"/>
      <c r="DJ26" s="47"/>
    </row>
    <row r="27" spans="1:114" x14ac:dyDescent="0.2">
      <c r="A27" s="32">
        <v>47</v>
      </c>
      <c r="B27" s="32" t="s">
        <v>4</v>
      </c>
      <c r="C27" s="35"/>
      <c r="D27" s="35"/>
      <c r="E27" s="35"/>
      <c r="F27" s="35"/>
      <c r="G27" s="95">
        <v>9.5349035701778731E-2</v>
      </c>
      <c r="H27" s="57"/>
      <c r="I27" s="35"/>
      <c r="J27" s="35"/>
      <c r="K27" s="35"/>
      <c r="L27" s="35"/>
      <c r="M27" s="36" t="s">
        <v>244</v>
      </c>
      <c r="N27" s="57"/>
      <c r="O27" s="80" t="s">
        <v>244</v>
      </c>
      <c r="P27" s="35"/>
      <c r="Q27" s="35"/>
      <c r="R27" s="35"/>
      <c r="S27" s="35"/>
      <c r="T27" s="36" t="s">
        <v>244</v>
      </c>
      <c r="U27" s="35"/>
      <c r="V27" s="35"/>
      <c r="W27" s="35"/>
      <c r="X27" s="35"/>
      <c r="Y27" s="35"/>
      <c r="Z27" s="36" t="s">
        <v>244</v>
      </c>
      <c r="AA27" s="57"/>
      <c r="AB27" s="35"/>
      <c r="AC27" s="35"/>
      <c r="AD27" s="35"/>
      <c r="AE27" s="35"/>
      <c r="AF27" s="36" t="s">
        <v>244</v>
      </c>
      <c r="AG27" s="57"/>
      <c r="AH27" s="35"/>
      <c r="AI27" s="35"/>
      <c r="AJ27" s="35"/>
      <c r="AK27" s="35"/>
      <c r="AL27" s="36" t="s">
        <v>244</v>
      </c>
      <c r="AM27" s="57"/>
      <c r="AN27" s="35"/>
      <c r="AO27" s="35"/>
      <c r="AP27" s="35"/>
      <c r="AQ27" s="35"/>
      <c r="AR27" s="36" t="s">
        <v>244</v>
      </c>
      <c r="AS27" s="35"/>
      <c r="AT27" s="35"/>
      <c r="AU27" s="35"/>
      <c r="AV27" s="35"/>
      <c r="AW27" s="35"/>
      <c r="AX27" s="36" t="s">
        <v>244</v>
      </c>
      <c r="AY27" s="35"/>
      <c r="AZ27" s="35"/>
      <c r="BA27" s="35"/>
      <c r="BB27" s="35"/>
      <c r="BC27" s="35"/>
      <c r="BD27" s="36" t="s">
        <v>72</v>
      </c>
      <c r="BE27" s="36" t="s">
        <v>244</v>
      </c>
      <c r="BF27" s="36" t="s">
        <v>244</v>
      </c>
      <c r="BG27" s="36" t="s">
        <v>244</v>
      </c>
      <c r="BH27" s="36" t="s">
        <v>244</v>
      </c>
      <c r="BI27" s="36" t="s">
        <v>244</v>
      </c>
      <c r="BJ27" s="36" t="s">
        <v>244</v>
      </c>
      <c r="BK27" s="58"/>
      <c r="BL27" s="37">
        <v>470</v>
      </c>
      <c r="BM27" s="37">
        <v>408</v>
      </c>
      <c r="BN27" s="37">
        <v>511</v>
      </c>
      <c r="BO27" s="37">
        <v>506</v>
      </c>
      <c r="BP27" s="37">
        <v>935</v>
      </c>
      <c r="BQ27" s="37">
        <v>391</v>
      </c>
      <c r="BR27" s="107">
        <v>5.7125000000000004</v>
      </c>
      <c r="BS27" s="107">
        <v>2.2000000000000002</v>
      </c>
      <c r="BT27" s="107">
        <v>0</v>
      </c>
      <c r="BU27" s="107">
        <v>28</v>
      </c>
      <c r="BV27" s="107">
        <f t="shared" si="0"/>
        <v>5.7125000000000004</v>
      </c>
      <c r="BW27" s="107">
        <f t="shared" si="1"/>
        <v>30.2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56"/>
      <c r="DC27" s="47"/>
      <c r="DD27" s="47"/>
      <c r="DE27" s="47"/>
      <c r="DF27" s="47"/>
      <c r="DG27" s="47"/>
      <c r="DH27" s="47"/>
      <c r="DI27" s="47"/>
      <c r="DJ27" s="47"/>
    </row>
    <row r="28" spans="1:114" x14ac:dyDescent="0.2">
      <c r="A28" s="15">
        <v>49</v>
      </c>
      <c r="B28" s="32" t="s">
        <v>8</v>
      </c>
      <c r="C28" s="35"/>
      <c r="D28" s="35"/>
      <c r="E28" s="35"/>
      <c r="F28" s="35"/>
      <c r="G28" s="95">
        <v>3.4644922371019835E-2</v>
      </c>
      <c r="H28" s="57"/>
      <c r="I28" s="35"/>
      <c r="J28" s="35"/>
      <c r="K28" s="35"/>
      <c r="L28" s="35"/>
      <c r="M28" s="100">
        <v>1.0284938177838562E-3</v>
      </c>
      <c r="N28" s="57"/>
      <c r="O28" s="80" t="s">
        <v>244</v>
      </c>
      <c r="P28" s="35"/>
      <c r="Q28" s="35"/>
      <c r="R28" s="35"/>
      <c r="S28" s="35"/>
      <c r="T28" s="36" t="s">
        <v>244</v>
      </c>
      <c r="U28" s="35"/>
      <c r="V28" s="35"/>
      <c r="W28" s="35"/>
      <c r="X28" s="35"/>
      <c r="Y28" s="35"/>
      <c r="Z28" s="36" t="s">
        <v>244</v>
      </c>
      <c r="AA28" s="57"/>
      <c r="AB28" s="35"/>
      <c r="AC28" s="35"/>
      <c r="AD28" s="35"/>
      <c r="AE28" s="35"/>
      <c r="AF28" s="36" t="s">
        <v>244</v>
      </c>
      <c r="AG28" s="57"/>
      <c r="AH28" s="35"/>
      <c r="AI28" s="35"/>
      <c r="AJ28" s="35"/>
      <c r="AK28" s="35"/>
      <c r="AL28" s="36" t="s">
        <v>244</v>
      </c>
      <c r="AM28" s="57"/>
      <c r="AN28" s="35"/>
      <c r="AO28" s="35"/>
      <c r="AP28" s="35"/>
      <c r="AQ28" s="35"/>
      <c r="AR28" s="36" t="s">
        <v>244</v>
      </c>
      <c r="AS28" s="35"/>
      <c r="AT28" s="35"/>
      <c r="AU28" s="35"/>
      <c r="AV28" s="35"/>
      <c r="AW28" s="35"/>
      <c r="AX28" s="36" t="s">
        <v>244</v>
      </c>
      <c r="AY28" s="35"/>
      <c r="AZ28" s="35"/>
      <c r="BA28" s="35"/>
      <c r="BB28" s="35"/>
      <c r="BC28" s="35"/>
      <c r="BD28" s="36" t="s">
        <v>72</v>
      </c>
      <c r="BE28" s="36" t="s">
        <v>244</v>
      </c>
      <c r="BF28" s="36" t="s">
        <v>244</v>
      </c>
      <c r="BG28" s="36" t="s">
        <v>244</v>
      </c>
      <c r="BH28" s="36" t="s">
        <v>244</v>
      </c>
      <c r="BI28" s="36" t="s">
        <v>244</v>
      </c>
      <c r="BJ28" s="36" t="s">
        <v>244</v>
      </c>
      <c r="BK28" s="58"/>
      <c r="BL28" s="37">
        <v>455</v>
      </c>
      <c r="BM28" s="37">
        <v>346</v>
      </c>
      <c r="BN28" s="37">
        <v>383</v>
      </c>
      <c r="BO28" s="37">
        <v>493</v>
      </c>
      <c r="BP28" s="37">
        <v>188</v>
      </c>
      <c r="BQ28" s="37">
        <v>401</v>
      </c>
      <c r="BR28" s="107">
        <v>5.4930000000000003</v>
      </c>
      <c r="BS28" s="107">
        <v>2.2999999999999998</v>
      </c>
      <c r="BT28" s="107">
        <v>12.004</v>
      </c>
      <c r="BU28" s="107">
        <v>34.200000000000003</v>
      </c>
      <c r="BV28" s="107">
        <f t="shared" si="0"/>
        <v>17.497</v>
      </c>
      <c r="BW28" s="107">
        <f t="shared" si="1"/>
        <v>36.5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56"/>
      <c r="DC28" s="47"/>
      <c r="DD28" s="47"/>
      <c r="DE28" s="47"/>
      <c r="DF28" s="47"/>
      <c r="DG28" s="47"/>
      <c r="DH28" s="47"/>
      <c r="DI28" s="47"/>
      <c r="DJ28" s="47"/>
    </row>
    <row r="29" spans="1:114" x14ac:dyDescent="0.2">
      <c r="A29" s="23">
        <v>51</v>
      </c>
      <c r="B29" s="15" t="s">
        <v>9</v>
      </c>
      <c r="C29" s="35"/>
      <c r="D29" s="35"/>
      <c r="E29" s="35"/>
      <c r="F29" s="35"/>
      <c r="G29" s="95">
        <v>6.2E-2</v>
      </c>
      <c r="H29" s="57"/>
      <c r="I29" s="35"/>
      <c r="J29" s="35"/>
      <c r="K29" s="35"/>
      <c r="L29" s="35"/>
      <c r="M29" s="100">
        <v>1.8506823978587839E-3</v>
      </c>
      <c r="N29" s="57"/>
      <c r="O29" s="80" t="s">
        <v>244</v>
      </c>
      <c r="P29" s="35"/>
      <c r="Q29" s="35"/>
      <c r="R29" s="35"/>
      <c r="S29" s="35"/>
      <c r="T29" s="36" t="s">
        <v>244</v>
      </c>
      <c r="U29" s="35"/>
      <c r="V29" s="35"/>
      <c r="W29" s="35"/>
      <c r="X29" s="35"/>
      <c r="Y29" s="35"/>
      <c r="Z29" s="36" t="s">
        <v>244</v>
      </c>
      <c r="AA29" s="57"/>
      <c r="AB29" s="35"/>
      <c r="AC29" s="35"/>
      <c r="AD29" s="35"/>
      <c r="AE29" s="35"/>
      <c r="AF29" s="36" t="s">
        <v>244</v>
      </c>
      <c r="AG29" s="57"/>
      <c r="AH29" s="35"/>
      <c r="AI29" s="35"/>
      <c r="AJ29" s="35"/>
      <c r="AK29" s="35"/>
      <c r="AL29" s="36" t="s">
        <v>244</v>
      </c>
      <c r="AM29" s="57"/>
      <c r="AN29" s="35"/>
      <c r="AO29" s="35"/>
      <c r="AP29" s="35"/>
      <c r="AQ29" s="35"/>
      <c r="AR29" s="36" t="s">
        <v>244</v>
      </c>
      <c r="AS29" s="35"/>
      <c r="AT29" s="35"/>
      <c r="AU29" s="35"/>
      <c r="AV29" s="35"/>
      <c r="AW29" s="35"/>
      <c r="AX29" s="36" t="s">
        <v>244</v>
      </c>
      <c r="AY29" s="35"/>
      <c r="AZ29" s="35"/>
      <c r="BA29" s="35"/>
      <c r="BB29" s="35"/>
      <c r="BC29" s="35"/>
      <c r="BD29" s="36" t="s">
        <v>72</v>
      </c>
      <c r="BE29" s="36" t="s">
        <v>244</v>
      </c>
      <c r="BF29" s="36" t="s">
        <v>244</v>
      </c>
      <c r="BG29" s="36" t="s">
        <v>244</v>
      </c>
      <c r="BH29" s="36" t="s">
        <v>244</v>
      </c>
      <c r="BI29" s="36" t="s">
        <v>244</v>
      </c>
      <c r="BJ29" s="36" t="s">
        <v>244</v>
      </c>
      <c r="BK29" s="58"/>
      <c r="BL29" s="37">
        <v>497</v>
      </c>
      <c r="BM29" s="37">
        <v>457</v>
      </c>
      <c r="BN29" s="37">
        <v>508</v>
      </c>
      <c r="BO29" s="37">
        <v>405</v>
      </c>
      <c r="BP29" s="37">
        <v>671</v>
      </c>
      <c r="BQ29" s="37">
        <v>583</v>
      </c>
      <c r="BR29" s="107">
        <v>7.5705</v>
      </c>
      <c r="BS29" s="107">
        <v>2.2999999999999998</v>
      </c>
      <c r="BT29" s="107">
        <v>13.884</v>
      </c>
      <c r="BU29" s="107">
        <v>34.799999999999997</v>
      </c>
      <c r="BV29" s="107">
        <f t="shared" si="0"/>
        <v>21.454499999999999</v>
      </c>
      <c r="BW29" s="107">
        <f t="shared" si="1"/>
        <v>37.099999999999994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56"/>
      <c r="DC29" s="47"/>
      <c r="DD29" s="47"/>
      <c r="DE29" s="47"/>
      <c r="DF29" s="47"/>
      <c r="DG29" s="47"/>
      <c r="DH29" s="47"/>
      <c r="DI29" s="47"/>
      <c r="DJ29" s="47"/>
    </row>
    <row r="30" spans="1:114" x14ac:dyDescent="0.2">
      <c r="A30" s="23">
        <v>53</v>
      </c>
      <c r="B30" s="15" t="s">
        <v>9</v>
      </c>
      <c r="C30" s="35"/>
      <c r="D30" s="35"/>
      <c r="E30" s="35"/>
      <c r="F30" s="35"/>
      <c r="G30" s="95">
        <v>6.6863332624081482E-4</v>
      </c>
      <c r="H30" s="57"/>
      <c r="I30" s="35"/>
      <c r="J30" s="35"/>
      <c r="K30" s="35"/>
      <c r="L30" s="35"/>
      <c r="M30" s="36" t="s">
        <v>244</v>
      </c>
      <c r="N30" s="57"/>
      <c r="O30" s="80" t="s">
        <v>244</v>
      </c>
      <c r="P30" s="35"/>
      <c r="Q30" s="35"/>
      <c r="R30" s="35"/>
      <c r="S30" s="35"/>
      <c r="T30" s="36" t="s">
        <v>244</v>
      </c>
      <c r="U30" s="35"/>
      <c r="V30" s="35"/>
      <c r="W30" s="35"/>
      <c r="X30" s="35"/>
      <c r="Y30" s="35"/>
      <c r="Z30" s="36" t="s">
        <v>244</v>
      </c>
      <c r="AA30" s="57"/>
      <c r="AB30" s="35"/>
      <c r="AC30" s="35"/>
      <c r="AD30" s="35"/>
      <c r="AE30" s="35"/>
      <c r="AF30" s="36" t="s">
        <v>244</v>
      </c>
      <c r="AG30" s="57"/>
      <c r="AH30" s="35"/>
      <c r="AI30" s="35"/>
      <c r="AJ30" s="35"/>
      <c r="AK30" s="35"/>
      <c r="AL30" s="36" t="s">
        <v>244</v>
      </c>
      <c r="AM30" s="57"/>
      <c r="AN30" s="35"/>
      <c r="AO30" s="35"/>
      <c r="AP30" s="35"/>
      <c r="AQ30" s="35"/>
      <c r="AR30" s="36" t="s">
        <v>244</v>
      </c>
      <c r="AS30" s="35"/>
      <c r="AT30" s="35"/>
      <c r="AU30" s="35"/>
      <c r="AV30" s="35"/>
      <c r="AW30" s="35"/>
      <c r="AX30" s="36" t="s">
        <v>244</v>
      </c>
      <c r="AY30" s="35"/>
      <c r="AZ30" s="35"/>
      <c r="BA30" s="35"/>
      <c r="BB30" s="35"/>
      <c r="BC30" s="35"/>
      <c r="BD30" s="36" t="s">
        <v>72</v>
      </c>
      <c r="BE30" s="36" t="s">
        <v>244</v>
      </c>
      <c r="BF30" s="36" t="s">
        <v>244</v>
      </c>
      <c r="BG30" s="36" t="s">
        <v>244</v>
      </c>
      <c r="BH30" s="36" t="s">
        <v>244</v>
      </c>
      <c r="BI30" s="36" t="s">
        <v>244</v>
      </c>
      <c r="BJ30" s="36" t="s">
        <v>244</v>
      </c>
      <c r="BK30" s="58"/>
      <c r="BL30" s="37">
        <v>156</v>
      </c>
      <c r="BM30" s="37">
        <v>205</v>
      </c>
      <c r="BN30" s="37">
        <v>237</v>
      </c>
      <c r="BO30" s="37">
        <v>268</v>
      </c>
      <c r="BP30" s="37">
        <v>250</v>
      </c>
      <c r="BQ30" s="37">
        <v>271</v>
      </c>
      <c r="BR30" s="107">
        <v>1.5123333333333333</v>
      </c>
      <c r="BS30" s="107">
        <v>20.7</v>
      </c>
      <c r="BT30" s="107">
        <v>3.9626666666666668</v>
      </c>
      <c r="BU30" s="107">
        <v>28.7</v>
      </c>
      <c r="BV30" s="107">
        <f t="shared" si="0"/>
        <v>5.4749999999999996</v>
      </c>
      <c r="BW30" s="107">
        <f t="shared" si="1"/>
        <v>49.4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56"/>
      <c r="DC30" s="47"/>
      <c r="DD30" s="47"/>
      <c r="DE30" s="47"/>
      <c r="DF30" s="47"/>
      <c r="DG30" s="47"/>
      <c r="DH30" s="47"/>
      <c r="DI30" s="47"/>
      <c r="DJ30" s="47"/>
    </row>
    <row r="31" spans="1:114" x14ac:dyDescent="0.2">
      <c r="A31" s="32">
        <v>55</v>
      </c>
      <c r="B31" s="15" t="s">
        <v>5</v>
      </c>
      <c r="C31" s="35"/>
      <c r="D31" s="35"/>
      <c r="E31" s="35"/>
      <c r="F31" s="35"/>
      <c r="G31" s="95">
        <v>1.6364553052689679E-3</v>
      </c>
      <c r="H31" s="57"/>
      <c r="I31" s="35"/>
      <c r="J31" s="35"/>
      <c r="K31" s="35"/>
      <c r="L31" s="35"/>
      <c r="M31" s="36" t="s">
        <v>244</v>
      </c>
      <c r="N31" s="57"/>
      <c r="O31" s="80" t="s">
        <v>244</v>
      </c>
      <c r="P31" s="35"/>
      <c r="Q31" s="35"/>
      <c r="R31" s="35"/>
      <c r="S31" s="35"/>
      <c r="T31" s="36" t="s">
        <v>244</v>
      </c>
      <c r="U31" s="35"/>
      <c r="V31" s="35"/>
      <c r="W31" s="35"/>
      <c r="X31" s="35"/>
      <c r="Y31" s="35"/>
      <c r="Z31" s="36" t="s">
        <v>244</v>
      </c>
      <c r="AA31" s="57"/>
      <c r="AB31" s="35"/>
      <c r="AC31" s="35"/>
      <c r="AD31" s="35"/>
      <c r="AE31" s="35"/>
      <c r="AF31" s="36" t="s">
        <v>244</v>
      </c>
      <c r="AG31" s="57"/>
      <c r="AH31" s="35"/>
      <c r="AI31" s="35"/>
      <c r="AJ31" s="35"/>
      <c r="AK31" s="35"/>
      <c r="AL31" s="36" t="s">
        <v>244</v>
      </c>
      <c r="AM31" s="57"/>
      <c r="AN31" s="35"/>
      <c r="AO31" s="35"/>
      <c r="AP31" s="35"/>
      <c r="AQ31" s="35"/>
      <c r="AR31" s="36" t="s">
        <v>244</v>
      </c>
      <c r="AS31" s="35"/>
      <c r="AT31" s="35"/>
      <c r="AU31" s="35"/>
      <c r="AV31" s="35"/>
      <c r="AW31" s="35"/>
      <c r="AX31" s="36" t="s">
        <v>244</v>
      </c>
      <c r="AY31" s="35"/>
      <c r="AZ31" s="35"/>
      <c r="BA31" s="35"/>
      <c r="BB31" s="35"/>
      <c r="BC31" s="35"/>
      <c r="BD31" s="36" t="s">
        <v>72</v>
      </c>
      <c r="BE31" s="36" t="s">
        <v>244</v>
      </c>
      <c r="BF31" s="36" t="s">
        <v>244</v>
      </c>
      <c r="BG31" s="36" t="s">
        <v>244</v>
      </c>
      <c r="BH31" s="36" t="s">
        <v>244</v>
      </c>
      <c r="BI31" s="36" t="s">
        <v>244</v>
      </c>
      <c r="BJ31" s="36" t="s">
        <v>244</v>
      </c>
      <c r="BK31" s="58"/>
      <c r="BL31" s="37">
        <v>1013</v>
      </c>
      <c r="BM31" s="37">
        <v>896</v>
      </c>
      <c r="BN31" s="37">
        <v>852</v>
      </c>
      <c r="BO31" s="37">
        <v>945</v>
      </c>
      <c r="BP31" s="37">
        <v>1101</v>
      </c>
      <c r="BQ31" s="37">
        <v>1030</v>
      </c>
      <c r="BR31" s="107">
        <v>8.963000000000001</v>
      </c>
      <c r="BS31" s="107">
        <v>2.4</v>
      </c>
      <c r="BT31" s="107">
        <v>15.786999999999999</v>
      </c>
      <c r="BU31" s="107">
        <v>39.4</v>
      </c>
      <c r="BV31" s="107">
        <f t="shared" si="0"/>
        <v>24.75</v>
      </c>
      <c r="BW31" s="107">
        <f t="shared" si="1"/>
        <v>41.8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56"/>
      <c r="DC31" s="47"/>
      <c r="DD31" s="47"/>
      <c r="DE31" s="47"/>
      <c r="DF31" s="47"/>
      <c r="DG31" s="47"/>
      <c r="DH31" s="47"/>
      <c r="DI31" s="47"/>
      <c r="DJ31" s="47"/>
    </row>
    <row r="32" spans="1:114" x14ac:dyDescent="0.2">
      <c r="A32" s="32">
        <v>57</v>
      </c>
      <c r="B32" s="15" t="s">
        <v>5</v>
      </c>
      <c r="C32" s="35"/>
      <c r="D32" s="35"/>
      <c r="E32" s="35"/>
      <c r="F32" s="35"/>
      <c r="G32" s="95">
        <v>1.4569966927565696E-2</v>
      </c>
      <c r="H32" s="57"/>
      <c r="I32" s="35"/>
      <c r="J32" s="35"/>
      <c r="K32" s="35"/>
      <c r="L32" s="35"/>
      <c r="M32" s="100">
        <v>2.9498947295720961E-3</v>
      </c>
      <c r="N32" s="57"/>
      <c r="O32" s="80" t="s">
        <v>244</v>
      </c>
      <c r="P32" s="35"/>
      <c r="Q32" s="35"/>
      <c r="R32" s="35"/>
      <c r="S32" s="35"/>
      <c r="T32" s="36" t="s">
        <v>244</v>
      </c>
      <c r="U32" s="35"/>
      <c r="V32" s="35"/>
      <c r="W32" s="35"/>
      <c r="X32" s="35"/>
      <c r="Y32" s="35"/>
      <c r="Z32" s="36" t="s">
        <v>244</v>
      </c>
      <c r="AA32" s="57"/>
      <c r="AB32" s="35"/>
      <c r="AC32" s="35"/>
      <c r="AD32" s="35"/>
      <c r="AE32" s="35"/>
      <c r="AF32" s="36" t="s">
        <v>244</v>
      </c>
      <c r="AG32" s="57"/>
      <c r="AH32" s="35"/>
      <c r="AI32" s="35"/>
      <c r="AJ32" s="35"/>
      <c r="AK32" s="35"/>
      <c r="AL32" s="36" t="s">
        <v>244</v>
      </c>
      <c r="AM32" s="57"/>
      <c r="AN32" s="35"/>
      <c r="AO32" s="35"/>
      <c r="AP32" s="35"/>
      <c r="AQ32" s="35"/>
      <c r="AR32" s="36" t="s">
        <v>244</v>
      </c>
      <c r="AS32" s="35"/>
      <c r="AT32" s="35"/>
      <c r="AU32" s="35"/>
      <c r="AV32" s="35"/>
      <c r="AW32" s="35"/>
      <c r="AX32" s="36" t="s">
        <v>244</v>
      </c>
      <c r="AY32" s="35"/>
      <c r="AZ32" s="35"/>
      <c r="BA32" s="35"/>
      <c r="BB32" s="35"/>
      <c r="BC32" s="35"/>
      <c r="BD32" s="36" t="s">
        <v>72</v>
      </c>
      <c r="BE32" s="36" t="s">
        <v>244</v>
      </c>
      <c r="BF32" s="36" t="s">
        <v>244</v>
      </c>
      <c r="BG32" s="36" t="s">
        <v>244</v>
      </c>
      <c r="BH32" s="36" t="s">
        <v>244</v>
      </c>
      <c r="BI32" s="36" t="s">
        <v>244</v>
      </c>
      <c r="BJ32" s="36" t="s">
        <v>244</v>
      </c>
      <c r="BK32" s="58"/>
      <c r="BL32" s="37">
        <v>827</v>
      </c>
      <c r="BM32" s="37">
        <v>824</v>
      </c>
      <c r="BN32" s="37">
        <v>762</v>
      </c>
      <c r="BO32" s="37">
        <v>846</v>
      </c>
      <c r="BP32" s="37">
        <v>984</v>
      </c>
      <c r="BQ32" s="37">
        <v>585</v>
      </c>
      <c r="BR32" s="107">
        <v>4.4620000000000006</v>
      </c>
      <c r="BS32" s="107">
        <v>2.4</v>
      </c>
      <c r="BT32" s="107">
        <v>5.16</v>
      </c>
      <c r="BU32" s="107">
        <v>19.3</v>
      </c>
      <c r="BV32" s="107">
        <f t="shared" si="0"/>
        <v>9.6219999999999999</v>
      </c>
      <c r="BW32" s="107">
        <f t="shared" si="1"/>
        <v>21.7</v>
      </c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56"/>
      <c r="DC32" s="47"/>
      <c r="DD32" s="47"/>
      <c r="DE32" s="47"/>
      <c r="DF32" s="47"/>
      <c r="DG32" s="47"/>
      <c r="DH32" s="47"/>
      <c r="DI32" s="47"/>
      <c r="DJ32" s="47"/>
    </row>
    <row r="33" spans="1:114" x14ac:dyDescent="0.2">
      <c r="A33" s="23">
        <v>59</v>
      </c>
      <c r="B33" s="15" t="s">
        <v>9</v>
      </c>
      <c r="C33" s="35"/>
      <c r="D33" s="35"/>
      <c r="E33" s="35"/>
      <c r="F33" s="35"/>
      <c r="G33" s="95">
        <v>2.7498888740722018E-2</v>
      </c>
      <c r="H33" s="57"/>
      <c r="I33" s="35"/>
      <c r="J33" s="35"/>
      <c r="K33" s="35"/>
      <c r="L33" s="35"/>
      <c r="M33" s="36" t="s">
        <v>244</v>
      </c>
      <c r="N33" s="57"/>
      <c r="O33" s="80" t="s">
        <v>244</v>
      </c>
      <c r="P33" s="35"/>
      <c r="Q33" s="35"/>
      <c r="R33" s="35"/>
      <c r="S33" s="35"/>
      <c r="T33" s="36" t="s">
        <v>244</v>
      </c>
      <c r="U33" s="35"/>
      <c r="V33" s="35"/>
      <c r="W33" s="35"/>
      <c r="X33" s="35"/>
      <c r="Y33" s="35"/>
      <c r="Z33" s="36" t="s">
        <v>244</v>
      </c>
      <c r="AA33" s="57"/>
      <c r="AB33" s="35"/>
      <c r="AC33" s="35"/>
      <c r="AD33" s="35"/>
      <c r="AE33" s="35"/>
      <c r="AF33" s="36" t="s">
        <v>244</v>
      </c>
      <c r="AG33" s="57"/>
      <c r="AH33" s="35"/>
      <c r="AI33" s="35"/>
      <c r="AJ33" s="35"/>
      <c r="AK33" s="35"/>
      <c r="AL33" s="36" t="s">
        <v>244</v>
      </c>
      <c r="AM33" s="57"/>
      <c r="AN33" s="35"/>
      <c r="AO33" s="35"/>
      <c r="AP33" s="35"/>
      <c r="AQ33" s="35"/>
      <c r="AR33" s="36" t="s">
        <v>244</v>
      </c>
      <c r="AS33" s="35"/>
      <c r="AT33" s="35"/>
      <c r="AU33" s="35"/>
      <c r="AV33" s="35"/>
      <c r="AW33" s="35"/>
      <c r="AX33" s="36" t="s">
        <v>244</v>
      </c>
      <c r="AY33" s="35"/>
      <c r="AZ33" s="35"/>
      <c r="BA33" s="35"/>
      <c r="BB33" s="35"/>
      <c r="BC33" s="35"/>
      <c r="BD33" s="36" t="s">
        <v>72</v>
      </c>
      <c r="BE33" s="36" t="s">
        <v>244</v>
      </c>
      <c r="BF33" s="36" t="s">
        <v>244</v>
      </c>
      <c r="BG33" s="36" t="s">
        <v>244</v>
      </c>
      <c r="BH33" s="36" t="s">
        <v>244</v>
      </c>
      <c r="BI33" s="36" t="s">
        <v>244</v>
      </c>
      <c r="BJ33" s="36" t="s">
        <v>244</v>
      </c>
      <c r="BK33" s="58"/>
      <c r="BL33" s="37">
        <v>340</v>
      </c>
      <c r="BM33" s="37">
        <v>321</v>
      </c>
      <c r="BN33" s="37">
        <v>288</v>
      </c>
      <c r="BO33" s="37">
        <v>315</v>
      </c>
      <c r="BP33" s="37">
        <v>633</v>
      </c>
      <c r="BQ33" s="37">
        <v>243</v>
      </c>
      <c r="BR33" s="107">
        <v>4.5860000000000003</v>
      </c>
      <c r="BS33" s="107">
        <v>1</v>
      </c>
      <c r="BT33" s="107">
        <v>2.9115000000000002</v>
      </c>
      <c r="BU33" s="107">
        <v>13.5</v>
      </c>
      <c r="BV33" s="107">
        <f t="shared" si="0"/>
        <v>7.4975000000000005</v>
      </c>
      <c r="BW33" s="107">
        <f t="shared" si="1"/>
        <v>14.5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56"/>
      <c r="DC33" s="47"/>
      <c r="DD33" s="47"/>
      <c r="DE33" s="47"/>
      <c r="DF33" s="47"/>
      <c r="DG33" s="47"/>
      <c r="DH33" s="47"/>
      <c r="DI33" s="47"/>
      <c r="DJ33" s="47"/>
    </row>
    <row r="34" spans="1:114" x14ac:dyDescent="0.2">
      <c r="A34" s="23">
        <v>61</v>
      </c>
      <c r="B34" s="15" t="s">
        <v>9</v>
      </c>
      <c r="C34" s="35"/>
      <c r="D34" s="35"/>
      <c r="E34" s="35"/>
      <c r="F34" s="35"/>
      <c r="G34" s="95">
        <v>7.4999999999999997E-2</v>
      </c>
      <c r="H34" s="57"/>
      <c r="I34" s="35"/>
      <c r="J34" s="35"/>
      <c r="K34" s="35"/>
      <c r="L34" s="35"/>
      <c r="M34" s="36" t="s">
        <v>244</v>
      </c>
      <c r="N34" s="57"/>
      <c r="O34" s="80" t="s">
        <v>244</v>
      </c>
      <c r="P34" s="35"/>
      <c r="Q34" s="35"/>
      <c r="R34" s="35"/>
      <c r="S34" s="35"/>
      <c r="T34" s="36" t="s">
        <v>244</v>
      </c>
      <c r="U34" s="35"/>
      <c r="V34" s="35"/>
      <c r="W34" s="35"/>
      <c r="X34" s="35"/>
      <c r="Y34" s="35"/>
      <c r="Z34" s="36" t="s">
        <v>244</v>
      </c>
      <c r="AA34" s="57"/>
      <c r="AB34" s="35"/>
      <c r="AC34" s="35"/>
      <c r="AD34" s="35"/>
      <c r="AE34" s="35"/>
      <c r="AF34" s="36" t="s">
        <v>244</v>
      </c>
      <c r="AG34" s="57"/>
      <c r="AH34" s="35"/>
      <c r="AI34" s="35"/>
      <c r="AJ34" s="35"/>
      <c r="AK34" s="35"/>
      <c r="AL34" s="36" t="s">
        <v>244</v>
      </c>
      <c r="AM34" s="57"/>
      <c r="AN34" s="35"/>
      <c r="AO34" s="35"/>
      <c r="AP34" s="35"/>
      <c r="AQ34" s="35"/>
      <c r="AR34" s="36" t="s">
        <v>244</v>
      </c>
      <c r="AS34" s="35"/>
      <c r="AT34" s="35"/>
      <c r="AU34" s="35"/>
      <c r="AV34" s="35"/>
      <c r="AW34" s="35"/>
      <c r="AX34" s="36" t="s">
        <v>244</v>
      </c>
      <c r="AY34" s="35"/>
      <c r="AZ34" s="35"/>
      <c r="BA34" s="35"/>
      <c r="BB34" s="35"/>
      <c r="BC34" s="35"/>
      <c r="BD34" s="36" t="s">
        <v>72</v>
      </c>
      <c r="BE34" s="36" t="s">
        <v>244</v>
      </c>
      <c r="BF34" s="36" t="s">
        <v>244</v>
      </c>
      <c r="BG34" s="36" t="s">
        <v>244</v>
      </c>
      <c r="BH34" s="36" t="s">
        <v>244</v>
      </c>
      <c r="BI34" s="36" t="s">
        <v>244</v>
      </c>
      <c r="BJ34" s="36" t="s">
        <v>244</v>
      </c>
      <c r="BK34" s="58"/>
      <c r="BL34" s="37">
        <v>459</v>
      </c>
      <c r="BM34" s="37">
        <v>529</v>
      </c>
      <c r="BN34" s="37">
        <v>477</v>
      </c>
      <c r="BO34" s="37">
        <v>393</v>
      </c>
      <c r="BP34" s="37">
        <v>680</v>
      </c>
      <c r="BQ34" s="37">
        <v>322</v>
      </c>
      <c r="BR34" s="107">
        <v>6.4044999999999996</v>
      </c>
      <c r="BS34" s="107">
        <v>2.7</v>
      </c>
      <c r="BT34" s="107">
        <v>26.361499999999999</v>
      </c>
      <c r="BU34" s="107">
        <v>33.4</v>
      </c>
      <c r="BV34" s="107">
        <f t="shared" si="0"/>
        <v>32.765999999999998</v>
      </c>
      <c r="BW34" s="107">
        <f t="shared" si="1"/>
        <v>36.1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56"/>
      <c r="DC34" s="47"/>
      <c r="DD34" s="47"/>
      <c r="DE34" s="47"/>
      <c r="DF34" s="47"/>
      <c r="DG34" s="47"/>
      <c r="DH34" s="47"/>
      <c r="DI34" s="47"/>
      <c r="DJ34" s="47"/>
    </row>
    <row r="35" spans="1:114" x14ac:dyDescent="0.2">
      <c r="A35" s="23">
        <v>63</v>
      </c>
      <c r="B35" s="15" t="s">
        <v>9</v>
      </c>
      <c r="C35" s="35"/>
      <c r="D35" s="35"/>
      <c r="E35" s="35"/>
      <c r="F35" s="35"/>
      <c r="G35" s="95">
        <v>5.754784806039759E-3</v>
      </c>
      <c r="H35" s="57"/>
      <c r="I35" s="35"/>
      <c r="J35" s="35"/>
      <c r="K35" s="35"/>
      <c r="L35" s="35"/>
      <c r="M35" s="36" t="s">
        <v>244</v>
      </c>
      <c r="N35" s="57"/>
      <c r="O35" s="80" t="s">
        <v>244</v>
      </c>
      <c r="P35" s="35"/>
      <c r="Q35" s="35"/>
      <c r="R35" s="35"/>
      <c r="S35" s="35"/>
      <c r="T35" s="36" t="s">
        <v>244</v>
      </c>
      <c r="U35" s="35"/>
      <c r="V35" s="35"/>
      <c r="W35" s="35"/>
      <c r="X35" s="35"/>
      <c r="Y35" s="35"/>
      <c r="Z35" s="36" t="s">
        <v>244</v>
      </c>
      <c r="AA35" s="57"/>
      <c r="AB35" s="35"/>
      <c r="AC35" s="35"/>
      <c r="AD35" s="35"/>
      <c r="AE35" s="35"/>
      <c r="AF35" s="100">
        <v>8.5687227457044522E-3</v>
      </c>
      <c r="AG35" s="57"/>
      <c r="AH35" s="35"/>
      <c r="AI35" s="35"/>
      <c r="AJ35" s="35"/>
      <c r="AK35" s="35"/>
      <c r="AL35" s="36" t="s">
        <v>244</v>
      </c>
      <c r="AM35" s="57"/>
      <c r="AN35" s="35"/>
      <c r="AO35" s="35"/>
      <c r="AP35" s="35"/>
      <c r="AQ35" s="35"/>
      <c r="AR35" s="36" t="s">
        <v>244</v>
      </c>
      <c r="AS35" s="35"/>
      <c r="AT35" s="35"/>
      <c r="AU35" s="35"/>
      <c r="AV35" s="35"/>
      <c r="AW35" s="35"/>
      <c r="AX35" s="36" t="s">
        <v>244</v>
      </c>
      <c r="AY35" s="35"/>
      <c r="AZ35" s="35"/>
      <c r="BA35" s="35"/>
      <c r="BB35" s="35"/>
      <c r="BC35" s="35"/>
      <c r="BD35" s="36" t="s">
        <v>72</v>
      </c>
      <c r="BE35" s="36" t="s">
        <v>244</v>
      </c>
      <c r="BF35" s="36" t="s">
        <v>244</v>
      </c>
      <c r="BG35" s="36" t="s">
        <v>244</v>
      </c>
      <c r="BH35" s="36" t="s">
        <v>244</v>
      </c>
      <c r="BI35" s="36" t="s">
        <v>244</v>
      </c>
      <c r="BJ35" s="36" t="s">
        <v>244</v>
      </c>
      <c r="BK35" s="58"/>
      <c r="BL35" s="37">
        <v>402</v>
      </c>
      <c r="BM35" s="37">
        <v>465</v>
      </c>
      <c r="BN35" s="37">
        <v>363</v>
      </c>
      <c r="BO35" s="37">
        <v>396</v>
      </c>
      <c r="BP35" s="37">
        <v>514</v>
      </c>
      <c r="BQ35" s="37">
        <v>389</v>
      </c>
      <c r="BR35" s="107">
        <v>6.2774999999999999</v>
      </c>
      <c r="BS35" s="107">
        <v>2.1</v>
      </c>
      <c r="BT35" s="107">
        <v>19.059000000000001</v>
      </c>
      <c r="BU35" s="107">
        <v>32.1</v>
      </c>
      <c r="BV35" s="107">
        <f t="shared" si="0"/>
        <v>25.336500000000001</v>
      </c>
      <c r="BW35" s="107">
        <f t="shared" si="1"/>
        <v>34.200000000000003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56"/>
      <c r="DC35" s="47"/>
      <c r="DD35" s="47"/>
      <c r="DE35" s="47"/>
      <c r="DF35" s="47"/>
      <c r="DG35" s="47"/>
      <c r="DH35" s="47"/>
      <c r="DI35" s="47"/>
      <c r="DJ35" s="47"/>
    </row>
    <row r="36" spans="1:114" x14ac:dyDescent="0.2">
      <c r="A36" s="23">
        <v>65</v>
      </c>
      <c r="B36" s="15" t="s">
        <v>9</v>
      </c>
      <c r="C36" s="35"/>
      <c r="D36" s="35"/>
      <c r="E36" s="35"/>
      <c r="F36" s="35"/>
      <c r="G36" s="95">
        <v>9.3106200178360889E-3</v>
      </c>
      <c r="H36" s="57"/>
      <c r="I36" s="35"/>
      <c r="J36" s="35"/>
      <c r="K36" s="35"/>
      <c r="L36" s="35"/>
      <c r="M36" s="36" t="s">
        <v>244</v>
      </c>
      <c r="N36" s="57"/>
      <c r="O36" s="80" t="s">
        <v>244</v>
      </c>
      <c r="P36" s="35"/>
      <c r="Q36" s="35"/>
      <c r="R36" s="35"/>
      <c r="S36" s="35"/>
      <c r="T36" s="36" t="s">
        <v>244</v>
      </c>
      <c r="U36" s="35"/>
      <c r="V36" s="35"/>
      <c r="W36" s="35"/>
      <c r="X36" s="35"/>
      <c r="Y36" s="35"/>
      <c r="Z36" s="36" t="s">
        <v>244</v>
      </c>
      <c r="AA36" s="57"/>
      <c r="AB36" s="35"/>
      <c r="AC36" s="35"/>
      <c r="AD36" s="35"/>
      <c r="AE36" s="35"/>
      <c r="AF36" s="36" t="s">
        <v>244</v>
      </c>
      <c r="AG36" s="57"/>
      <c r="AH36" s="35"/>
      <c r="AI36" s="35"/>
      <c r="AJ36" s="35"/>
      <c r="AK36" s="35"/>
      <c r="AL36" s="36" t="s">
        <v>244</v>
      </c>
      <c r="AM36" s="57"/>
      <c r="AN36" s="35"/>
      <c r="AO36" s="35"/>
      <c r="AP36" s="35"/>
      <c r="AQ36" s="35"/>
      <c r="AR36" s="36" t="s">
        <v>244</v>
      </c>
      <c r="AS36" s="35"/>
      <c r="AT36" s="35"/>
      <c r="AU36" s="35"/>
      <c r="AV36" s="35"/>
      <c r="AW36" s="35"/>
      <c r="AX36" s="36" t="s">
        <v>244</v>
      </c>
      <c r="AY36" s="35"/>
      <c r="AZ36" s="35"/>
      <c r="BA36" s="35"/>
      <c r="BB36" s="35"/>
      <c r="BC36" s="35"/>
      <c r="BD36" s="36" t="s">
        <v>72</v>
      </c>
      <c r="BE36" s="36" t="s">
        <v>244</v>
      </c>
      <c r="BF36" s="36" t="s">
        <v>244</v>
      </c>
      <c r="BG36" s="36" t="s">
        <v>244</v>
      </c>
      <c r="BH36" s="36" t="s">
        <v>244</v>
      </c>
      <c r="BI36" s="36" t="s">
        <v>244</v>
      </c>
      <c r="BJ36" s="36" t="s">
        <v>244</v>
      </c>
      <c r="BK36" s="58"/>
      <c r="BL36" s="37">
        <v>564</v>
      </c>
      <c r="BM36" s="37">
        <v>624</v>
      </c>
      <c r="BN36" s="37">
        <v>522</v>
      </c>
      <c r="BO36" s="37">
        <v>601</v>
      </c>
      <c r="BP36" s="37">
        <v>916</v>
      </c>
      <c r="BQ36" s="37">
        <v>541</v>
      </c>
      <c r="BR36" s="107">
        <v>3.2560000000000002</v>
      </c>
      <c r="BS36" s="107">
        <v>3.3</v>
      </c>
      <c r="BT36" s="107">
        <v>10.557500000000001</v>
      </c>
      <c r="BU36" s="107">
        <v>31</v>
      </c>
      <c r="BV36" s="107">
        <f t="shared" si="0"/>
        <v>13.813500000000001</v>
      </c>
      <c r="BW36" s="107">
        <f t="shared" si="1"/>
        <v>34.299999999999997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56"/>
      <c r="DC36" s="47"/>
      <c r="DD36" s="47"/>
      <c r="DE36" s="47"/>
      <c r="DF36" s="47"/>
      <c r="DG36" s="47"/>
      <c r="DH36" s="47"/>
      <c r="DI36" s="47"/>
      <c r="DJ36" s="47"/>
    </row>
    <row r="37" spans="1:114" x14ac:dyDescent="0.2">
      <c r="A37" s="23">
        <v>69</v>
      </c>
      <c r="B37" s="15" t="s">
        <v>9</v>
      </c>
      <c r="C37" s="35"/>
      <c r="D37" s="35"/>
      <c r="E37" s="35"/>
      <c r="F37" s="35"/>
      <c r="G37" s="95">
        <v>7.5213145452833793E-2</v>
      </c>
      <c r="H37" s="57"/>
      <c r="I37" s="35"/>
      <c r="J37" s="35"/>
      <c r="K37" s="35"/>
      <c r="L37" s="35"/>
      <c r="M37" s="36" t="s">
        <v>244</v>
      </c>
      <c r="N37" s="57"/>
      <c r="O37" s="80" t="s">
        <v>244</v>
      </c>
      <c r="P37" s="35"/>
      <c r="Q37" s="35"/>
      <c r="R37" s="35"/>
      <c r="S37" s="35"/>
      <c r="T37" s="36" t="s">
        <v>244</v>
      </c>
      <c r="U37" s="35"/>
      <c r="V37" s="35"/>
      <c r="W37" s="35"/>
      <c r="X37" s="35"/>
      <c r="Y37" s="35"/>
      <c r="Z37" s="36" t="s">
        <v>244</v>
      </c>
      <c r="AA37" s="57"/>
      <c r="AB37" s="35"/>
      <c r="AC37" s="35"/>
      <c r="AD37" s="35"/>
      <c r="AE37" s="35"/>
      <c r="AF37" s="36" t="s">
        <v>244</v>
      </c>
      <c r="AG37" s="57"/>
      <c r="AH37" s="35"/>
      <c r="AI37" s="35"/>
      <c r="AJ37" s="35"/>
      <c r="AK37" s="35"/>
      <c r="AL37" s="36" t="s">
        <v>244</v>
      </c>
      <c r="AM37" s="57"/>
      <c r="AN37" s="35"/>
      <c r="AO37" s="35"/>
      <c r="AP37" s="35"/>
      <c r="AQ37" s="35"/>
      <c r="AR37" s="36" t="s">
        <v>244</v>
      </c>
      <c r="AS37" s="35"/>
      <c r="AT37" s="35"/>
      <c r="AU37" s="35"/>
      <c r="AV37" s="35"/>
      <c r="AW37" s="35"/>
      <c r="AX37" s="36" t="s">
        <v>244</v>
      </c>
      <c r="AY37" s="35"/>
      <c r="AZ37" s="35"/>
      <c r="BA37" s="35"/>
      <c r="BB37" s="35"/>
      <c r="BC37" s="35"/>
      <c r="BD37" s="36" t="s">
        <v>72</v>
      </c>
      <c r="BE37" s="36" t="s">
        <v>244</v>
      </c>
      <c r="BF37" s="36" t="s">
        <v>244</v>
      </c>
      <c r="BG37" s="36" t="s">
        <v>244</v>
      </c>
      <c r="BH37" s="36" t="s">
        <v>244</v>
      </c>
      <c r="BI37" s="36" t="s">
        <v>244</v>
      </c>
      <c r="BJ37" s="36" t="s">
        <v>244</v>
      </c>
      <c r="BK37" s="58"/>
      <c r="BL37" s="37">
        <v>303</v>
      </c>
      <c r="BM37" s="37">
        <v>368</v>
      </c>
      <c r="BN37" s="37">
        <v>373</v>
      </c>
      <c r="BO37" s="37">
        <v>448</v>
      </c>
      <c r="BP37" s="37">
        <v>879</v>
      </c>
      <c r="BQ37" s="37">
        <v>308</v>
      </c>
      <c r="BR37" s="107">
        <v>4.5813333333333333</v>
      </c>
      <c r="BS37" s="107">
        <v>1</v>
      </c>
      <c r="BT37" s="107">
        <v>2.4153333333333333</v>
      </c>
      <c r="BU37" s="107">
        <v>32.299999999999997</v>
      </c>
      <c r="BV37" s="107">
        <f t="shared" si="0"/>
        <v>6.9966666666666661</v>
      </c>
      <c r="BW37" s="107">
        <f t="shared" si="1"/>
        <v>33.299999999999997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56"/>
      <c r="DC37" s="47"/>
      <c r="DD37" s="47"/>
      <c r="DE37" s="47"/>
      <c r="DF37" s="47"/>
      <c r="DG37" s="47"/>
      <c r="DH37" s="47"/>
      <c r="DI37" s="47"/>
      <c r="DJ37" s="47"/>
    </row>
    <row r="38" spans="1:114" x14ac:dyDescent="0.2">
      <c r="A38" s="23">
        <v>71</v>
      </c>
      <c r="B38" s="15" t="s">
        <v>9</v>
      </c>
      <c r="C38" s="35"/>
      <c r="D38" s="35"/>
      <c r="E38" s="35"/>
      <c r="F38" s="35"/>
      <c r="G38" s="95">
        <v>6.8869042150281933E-3</v>
      </c>
      <c r="H38" s="57"/>
      <c r="I38" s="35"/>
      <c r="J38" s="35"/>
      <c r="K38" s="35"/>
      <c r="L38" s="35"/>
      <c r="M38" s="100">
        <v>1.1841592356270126E-3</v>
      </c>
      <c r="N38" s="57"/>
      <c r="O38" s="80" t="s">
        <v>244</v>
      </c>
      <c r="P38" s="35"/>
      <c r="Q38" s="35"/>
      <c r="R38" s="35"/>
      <c r="S38" s="35"/>
      <c r="T38" s="36" t="s">
        <v>244</v>
      </c>
      <c r="U38" s="35"/>
      <c r="V38" s="35"/>
      <c r="W38" s="35"/>
      <c r="X38" s="35"/>
      <c r="Y38" s="35"/>
      <c r="Z38" s="36" t="s">
        <v>244</v>
      </c>
      <c r="AA38" s="57"/>
      <c r="AB38" s="35"/>
      <c r="AC38" s="35"/>
      <c r="AD38" s="35"/>
      <c r="AE38" s="35"/>
      <c r="AF38" s="36" t="s">
        <v>244</v>
      </c>
      <c r="AG38" s="57"/>
      <c r="AH38" s="35"/>
      <c r="AI38" s="35"/>
      <c r="AJ38" s="35"/>
      <c r="AK38" s="35"/>
      <c r="AL38" s="36" t="s">
        <v>244</v>
      </c>
      <c r="AM38" s="57"/>
      <c r="AN38" s="35"/>
      <c r="AO38" s="35"/>
      <c r="AP38" s="35"/>
      <c r="AQ38" s="35"/>
      <c r="AR38" s="36" t="s">
        <v>244</v>
      </c>
      <c r="AS38" s="35"/>
      <c r="AT38" s="35"/>
      <c r="AU38" s="35"/>
      <c r="AV38" s="35"/>
      <c r="AW38" s="35"/>
      <c r="AX38" s="36" t="s">
        <v>244</v>
      </c>
      <c r="AY38" s="35"/>
      <c r="AZ38" s="35"/>
      <c r="BA38" s="35"/>
      <c r="BB38" s="35"/>
      <c r="BC38" s="35"/>
      <c r="BD38" s="36" t="s">
        <v>72</v>
      </c>
      <c r="BE38" s="36" t="s">
        <v>244</v>
      </c>
      <c r="BF38" s="36" t="s">
        <v>244</v>
      </c>
      <c r="BG38" s="36" t="s">
        <v>244</v>
      </c>
      <c r="BH38" s="36" t="s">
        <v>244</v>
      </c>
      <c r="BI38" s="36" t="s">
        <v>244</v>
      </c>
      <c r="BJ38" s="36" t="s">
        <v>244</v>
      </c>
      <c r="BK38" s="58"/>
      <c r="BL38" s="37">
        <v>250</v>
      </c>
      <c r="BM38" s="37">
        <v>208</v>
      </c>
      <c r="BN38" s="37">
        <v>230</v>
      </c>
      <c r="BO38" s="37">
        <v>239</v>
      </c>
      <c r="BP38" s="37">
        <v>295</v>
      </c>
      <c r="BQ38" s="37">
        <v>875</v>
      </c>
      <c r="BR38" s="107">
        <v>4.7089999999999996</v>
      </c>
      <c r="BS38" s="107">
        <v>2.7</v>
      </c>
      <c r="BT38" s="107">
        <v>1.0893333333333333</v>
      </c>
      <c r="BU38" s="107">
        <v>30.6</v>
      </c>
      <c r="BV38" s="107">
        <f t="shared" si="0"/>
        <v>5.7983333333333329</v>
      </c>
      <c r="BW38" s="107">
        <f t="shared" si="1"/>
        <v>33.300000000000004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56"/>
      <c r="DC38" s="47"/>
      <c r="DD38" s="47"/>
      <c r="DE38" s="47"/>
      <c r="DF38" s="47"/>
      <c r="DG38" s="47"/>
      <c r="DH38" s="47"/>
      <c r="DI38" s="47"/>
      <c r="DJ38" s="47"/>
    </row>
    <row r="39" spans="1:114" x14ac:dyDescent="0.2">
      <c r="A39" s="32">
        <v>73</v>
      </c>
      <c r="B39" s="32" t="s">
        <v>6</v>
      </c>
      <c r="C39" s="35"/>
      <c r="D39" s="35"/>
      <c r="E39" s="35"/>
      <c r="F39" s="35"/>
      <c r="G39" s="95">
        <v>3.9219143939490164E-2</v>
      </c>
      <c r="H39" s="57"/>
      <c r="I39" s="35"/>
      <c r="J39" s="35"/>
      <c r="K39" s="35"/>
      <c r="L39" s="35"/>
      <c r="M39" s="36" t="s">
        <v>244</v>
      </c>
      <c r="N39" s="57"/>
      <c r="O39" s="80" t="s">
        <v>244</v>
      </c>
      <c r="P39" s="35"/>
      <c r="Q39" s="35"/>
      <c r="R39" s="35"/>
      <c r="S39" s="35"/>
      <c r="T39" s="36" t="s">
        <v>244</v>
      </c>
      <c r="U39" s="35"/>
      <c r="V39" s="35"/>
      <c r="W39" s="35"/>
      <c r="X39" s="35"/>
      <c r="Y39" s="35"/>
      <c r="Z39" s="36" t="s">
        <v>244</v>
      </c>
      <c r="AA39" s="57"/>
      <c r="AB39" s="35"/>
      <c r="AC39" s="35"/>
      <c r="AD39" s="35"/>
      <c r="AE39" s="35"/>
      <c r="AF39" s="36" t="s">
        <v>244</v>
      </c>
      <c r="AG39" s="57"/>
      <c r="AH39" s="35"/>
      <c r="AI39" s="35"/>
      <c r="AJ39" s="35"/>
      <c r="AK39" s="35"/>
      <c r="AL39" s="36" t="s">
        <v>244</v>
      </c>
      <c r="AM39" s="57"/>
      <c r="AN39" s="35"/>
      <c r="AO39" s="35"/>
      <c r="AP39" s="35"/>
      <c r="AQ39" s="35"/>
      <c r="AR39" s="36" t="s">
        <v>244</v>
      </c>
      <c r="AS39" s="35"/>
      <c r="AT39" s="35"/>
      <c r="AU39" s="35"/>
      <c r="AV39" s="35"/>
      <c r="AW39" s="35"/>
      <c r="AX39" s="36" t="s">
        <v>244</v>
      </c>
      <c r="AY39" s="35"/>
      <c r="AZ39" s="35"/>
      <c r="BA39" s="35"/>
      <c r="BB39" s="35"/>
      <c r="BC39" s="35"/>
      <c r="BD39" s="36" t="s">
        <v>72</v>
      </c>
      <c r="BE39" s="36" t="s">
        <v>244</v>
      </c>
      <c r="BF39" s="36" t="s">
        <v>244</v>
      </c>
      <c r="BG39" s="36" t="s">
        <v>244</v>
      </c>
      <c r="BH39" s="36" t="s">
        <v>244</v>
      </c>
      <c r="BI39" s="36" t="s">
        <v>244</v>
      </c>
      <c r="BJ39" s="36" t="s">
        <v>244</v>
      </c>
      <c r="BK39" s="58"/>
      <c r="BL39" s="37">
        <v>511</v>
      </c>
      <c r="BM39" s="37">
        <v>635</v>
      </c>
      <c r="BN39" s="37">
        <v>682</v>
      </c>
      <c r="BO39" s="37">
        <v>547</v>
      </c>
      <c r="BP39" s="37">
        <v>444</v>
      </c>
      <c r="BQ39" s="37">
        <v>456</v>
      </c>
      <c r="BR39" s="107">
        <v>15.496249999999998</v>
      </c>
      <c r="BS39" s="107">
        <v>2.2999999999999998</v>
      </c>
      <c r="BT39" s="107">
        <v>66.308000000000007</v>
      </c>
      <c r="BU39" s="107">
        <v>34</v>
      </c>
      <c r="BV39" s="107">
        <f t="shared" si="0"/>
        <v>81.80425000000001</v>
      </c>
      <c r="BW39" s="107">
        <f t="shared" si="1"/>
        <v>36.299999999999997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56"/>
      <c r="DC39" s="47"/>
      <c r="DD39" s="47"/>
      <c r="DE39" s="47"/>
      <c r="DF39" s="47"/>
      <c r="DG39" s="47"/>
      <c r="DH39" s="47"/>
      <c r="DI39" s="47"/>
      <c r="DJ39" s="47"/>
    </row>
    <row r="40" spans="1:114" x14ac:dyDescent="0.2">
      <c r="A40" s="32">
        <v>75</v>
      </c>
      <c r="B40" s="32" t="s">
        <v>6</v>
      </c>
      <c r="C40" s="35"/>
      <c r="D40" s="35"/>
      <c r="E40" s="35"/>
      <c r="F40" s="35"/>
      <c r="G40" s="95">
        <v>3.0256447693628834E-2</v>
      </c>
      <c r="H40" s="57"/>
      <c r="I40" s="35"/>
      <c r="J40" s="35"/>
      <c r="K40" s="35"/>
      <c r="L40" s="35"/>
      <c r="M40" s="100">
        <v>1.313854061142862E-3</v>
      </c>
      <c r="N40" s="57"/>
      <c r="O40" s="80" t="s">
        <v>244</v>
      </c>
      <c r="P40" s="35"/>
      <c r="Q40" s="35"/>
      <c r="R40" s="35"/>
      <c r="S40" s="35"/>
      <c r="T40" s="36" t="s">
        <v>244</v>
      </c>
      <c r="U40" s="35"/>
      <c r="V40" s="35"/>
      <c r="W40" s="35"/>
      <c r="X40" s="35"/>
      <c r="Y40" s="35"/>
      <c r="Z40" s="36" t="s">
        <v>244</v>
      </c>
      <c r="AA40" s="57"/>
      <c r="AB40" s="35"/>
      <c r="AC40" s="35"/>
      <c r="AD40" s="35"/>
      <c r="AE40" s="35"/>
      <c r="AF40" s="36" t="s">
        <v>244</v>
      </c>
      <c r="AG40" s="57"/>
      <c r="AH40" s="35"/>
      <c r="AI40" s="35"/>
      <c r="AJ40" s="35"/>
      <c r="AK40" s="35"/>
      <c r="AL40" s="36" t="s">
        <v>244</v>
      </c>
      <c r="AM40" s="57"/>
      <c r="AN40" s="35"/>
      <c r="AO40" s="35"/>
      <c r="AP40" s="35"/>
      <c r="AQ40" s="35"/>
      <c r="AR40" s="36" t="s">
        <v>244</v>
      </c>
      <c r="AS40" s="35"/>
      <c r="AT40" s="35"/>
      <c r="AU40" s="35"/>
      <c r="AV40" s="35"/>
      <c r="AW40" s="35"/>
      <c r="AX40" s="36" t="s">
        <v>244</v>
      </c>
      <c r="AY40" s="35"/>
      <c r="AZ40" s="35"/>
      <c r="BA40" s="35"/>
      <c r="BB40" s="35"/>
      <c r="BC40" s="35"/>
      <c r="BD40" s="36" t="s">
        <v>72</v>
      </c>
      <c r="BE40" s="36" t="s">
        <v>244</v>
      </c>
      <c r="BF40" s="36" t="s">
        <v>244</v>
      </c>
      <c r="BG40" s="36" t="s">
        <v>244</v>
      </c>
      <c r="BH40" s="36" t="s">
        <v>244</v>
      </c>
      <c r="BI40" s="36" t="s">
        <v>244</v>
      </c>
      <c r="BJ40" s="36" t="s">
        <v>244</v>
      </c>
      <c r="BK40" s="58"/>
      <c r="BL40" s="37">
        <v>519</v>
      </c>
      <c r="BM40" s="37">
        <v>545</v>
      </c>
      <c r="BN40" s="37">
        <v>537</v>
      </c>
      <c r="BO40" s="37">
        <v>494</v>
      </c>
      <c r="BP40" s="37">
        <v>313</v>
      </c>
      <c r="BQ40" s="37">
        <v>514</v>
      </c>
      <c r="BR40" s="107">
        <v>4.3939999999999992</v>
      </c>
      <c r="BS40" s="107">
        <v>2.2000000000000002</v>
      </c>
      <c r="BT40" s="107">
        <v>11.633000000000001</v>
      </c>
      <c r="BU40" s="107">
        <v>27.9</v>
      </c>
      <c r="BV40" s="107">
        <f t="shared" si="0"/>
        <v>16.027000000000001</v>
      </c>
      <c r="BW40" s="107">
        <f t="shared" si="1"/>
        <v>30.099999999999998</v>
      </c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56"/>
      <c r="DC40" s="47"/>
      <c r="DD40" s="47"/>
      <c r="DE40" s="47"/>
      <c r="DF40" s="47"/>
      <c r="DG40" s="47"/>
      <c r="DH40" s="47"/>
      <c r="DI40" s="47"/>
      <c r="DJ40" s="47"/>
    </row>
    <row r="41" spans="1:114" x14ac:dyDescent="0.2">
      <c r="A41" s="32">
        <v>77</v>
      </c>
      <c r="B41" s="32" t="s">
        <v>6</v>
      </c>
      <c r="C41" s="35"/>
      <c r="D41" s="35"/>
      <c r="E41" s="35"/>
      <c r="F41" s="35"/>
      <c r="G41" s="95">
        <v>4.6478976563642221E-2</v>
      </c>
      <c r="H41" s="57"/>
      <c r="I41" s="35"/>
      <c r="J41" s="35"/>
      <c r="K41" s="35"/>
      <c r="L41" s="35"/>
      <c r="M41" s="100">
        <v>1.0774343270601023E-3</v>
      </c>
      <c r="N41" s="57"/>
      <c r="O41" s="80" t="s">
        <v>244</v>
      </c>
      <c r="P41" s="35"/>
      <c r="Q41" s="35"/>
      <c r="R41" s="35"/>
      <c r="S41" s="35"/>
      <c r="T41" s="36" t="s">
        <v>244</v>
      </c>
      <c r="U41" s="35"/>
      <c r="V41" s="35"/>
      <c r="W41" s="35"/>
      <c r="X41" s="35"/>
      <c r="Y41" s="35"/>
      <c r="Z41" s="36" t="s">
        <v>244</v>
      </c>
      <c r="AA41" s="57"/>
      <c r="AB41" s="35"/>
      <c r="AC41" s="35"/>
      <c r="AD41" s="35"/>
      <c r="AE41" s="35"/>
      <c r="AF41" s="36" t="s">
        <v>244</v>
      </c>
      <c r="AG41" s="57"/>
      <c r="AH41" s="35"/>
      <c r="AI41" s="35"/>
      <c r="AJ41" s="35"/>
      <c r="AK41" s="35"/>
      <c r="AL41" s="36" t="s">
        <v>244</v>
      </c>
      <c r="AM41" s="57"/>
      <c r="AN41" s="35"/>
      <c r="AO41" s="35"/>
      <c r="AP41" s="35"/>
      <c r="AQ41" s="35"/>
      <c r="AR41" s="36" t="s">
        <v>244</v>
      </c>
      <c r="AS41" s="35"/>
      <c r="AT41" s="35"/>
      <c r="AU41" s="35"/>
      <c r="AV41" s="35"/>
      <c r="AW41" s="35"/>
      <c r="AX41" s="36" t="s">
        <v>244</v>
      </c>
      <c r="AY41" s="35"/>
      <c r="AZ41" s="35"/>
      <c r="BA41" s="35"/>
      <c r="BB41" s="35"/>
      <c r="BC41" s="35"/>
      <c r="BD41" s="36" t="s">
        <v>72</v>
      </c>
      <c r="BE41" s="36" t="s">
        <v>244</v>
      </c>
      <c r="BF41" s="36" t="s">
        <v>244</v>
      </c>
      <c r="BG41" s="36" t="s">
        <v>244</v>
      </c>
      <c r="BH41" s="36" t="s">
        <v>244</v>
      </c>
      <c r="BI41" s="36" t="s">
        <v>244</v>
      </c>
      <c r="BJ41" s="36" t="s">
        <v>244</v>
      </c>
      <c r="BK41" s="58"/>
      <c r="BL41" s="37">
        <v>667</v>
      </c>
      <c r="BM41" s="37">
        <v>646</v>
      </c>
      <c r="BN41" s="37">
        <v>648</v>
      </c>
      <c r="BO41" s="37">
        <v>652</v>
      </c>
      <c r="BP41" s="37">
        <v>320</v>
      </c>
      <c r="BQ41" s="37">
        <v>429</v>
      </c>
      <c r="BR41" s="107">
        <v>6.4649999999999999</v>
      </c>
      <c r="BS41" s="107">
        <v>1</v>
      </c>
      <c r="BT41" s="107">
        <v>31.565999999999999</v>
      </c>
      <c r="BU41" s="107">
        <v>33.299999999999997</v>
      </c>
      <c r="BV41" s="107">
        <f t="shared" si="0"/>
        <v>38.030999999999999</v>
      </c>
      <c r="BW41" s="107">
        <f t="shared" si="1"/>
        <v>34.299999999999997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56"/>
      <c r="DC41" s="47"/>
      <c r="DD41" s="47"/>
      <c r="DE41" s="47"/>
      <c r="DF41" s="47"/>
      <c r="DG41" s="47"/>
      <c r="DH41" s="47"/>
      <c r="DI41" s="47"/>
      <c r="DJ41" s="47"/>
    </row>
    <row r="42" spans="1:114" x14ac:dyDescent="0.2">
      <c r="A42" s="32">
        <v>79</v>
      </c>
      <c r="B42" s="32" t="s">
        <v>6</v>
      </c>
      <c r="C42" s="35"/>
      <c r="D42" s="35"/>
      <c r="E42" s="35"/>
      <c r="F42" s="35"/>
      <c r="G42" s="95">
        <v>2.1685863403987753E-3</v>
      </c>
      <c r="H42" s="57"/>
      <c r="I42" s="35"/>
      <c r="J42" s="35"/>
      <c r="K42" s="35"/>
      <c r="L42" s="35"/>
      <c r="M42" s="36" t="s">
        <v>244</v>
      </c>
      <c r="N42" s="57"/>
      <c r="O42" s="80" t="s">
        <v>244</v>
      </c>
      <c r="P42" s="35"/>
      <c r="Q42" s="35"/>
      <c r="R42" s="35"/>
      <c r="S42" s="35"/>
      <c r="T42" s="36" t="s">
        <v>244</v>
      </c>
      <c r="U42" s="35"/>
      <c r="V42" s="35"/>
      <c r="W42" s="35"/>
      <c r="X42" s="35"/>
      <c r="Y42" s="35"/>
      <c r="Z42" s="36" t="s">
        <v>244</v>
      </c>
      <c r="AA42" s="57"/>
      <c r="AB42" s="35"/>
      <c r="AC42" s="35"/>
      <c r="AD42" s="35"/>
      <c r="AE42" s="35"/>
      <c r="AF42" s="36" t="s">
        <v>244</v>
      </c>
      <c r="AG42" s="57"/>
      <c r="AH42" s="35"/>
      <c r="AI42" s="35"/>
      <c r="AJ42" s="35"/>
      <c r="AK42" s="35"/>
      <c r="AL42" s="36" t="s">
        <v>244</v>
      </c>
      <c r="AM42" s="57"/>
      <c r="AN42" s="35"/>
      <c r="AO42" s="35"/>
      <c r="AP42" s="35"/>
      <c r="AQ42" s="35"/>
      <c r="AR42" s="36" t="s">
        <v>244</v>
      </c>
      <c r="AS42" s="35"/>
      <c r="AT42" s="35"/>
      <c r="AU42" s="35"/>
      <c r="AV42" s="35"/>
      <c r="AW42" s="35"/>
      <c r="AX42" s="36" t="s">
        <v>244</v>
      </c>
      <c r="AY42" s="35"/>
      <c r="AZ42" s="35"/>
      <c r="BA42" s="35"/>
      <c r="BB42" s="35"/>
      <c r="BC42" s="35"/>
      <c r="BD42" s="36" t="s">
        <v>72</v>
      </c>
      <c r="BE42" s="36" t="s">
        <v>244</v>
      </c>
      <c r="BF42" s="36" t="s">
        <v>244</v>
      </c>
      <c r="BG42" s="36" t="s">
        <v>244</v>
      </c>
      <c r="BH42" s="36" t="s">
        <v>244</v>
      </c>
      <c r="BI42" s="36" t="s">
        <v>244</v>
      </c>
      <c r="BJ42" s="36" t="s">
        <v>244</v>
      </c>
      <c r="BK42" s="58"/>
      <c r="BL42" s="37">
        <v>997</v>
      </c>
      <c r="BM42" s="37">
        <v>1058</v>
      </c>
      <c r="BN42" s="37">
        <v>1131</v>
      </c>
      <c r="BO42" s="37">
        <v>1196</v>
      </c>
      <c r="BP42" s="37">
        <v>906</v>
      </c>
      <c r="BQ42" s="37">
        <v>744</v>
      </c>
      <c r="BR42" s="107">
        <v>7.6440000000000001</v>
      </c>
      <c r="BS42" s="107">
        <v>1</v>
      </c>
      <c r="BT42" s="107">
        <v>14.233000000000001</v>
      </c>
      <c r="BU42" s="107">
        <v>6.3</v>
      </c>
      <c r="BV42" s="107">
        <f t="shared" si="0"/>
        <v>21.877000000000002</v>
      </c>
      <c r="BW42" s="107">
        <f t="shared" si="1"/>
        <v>7.3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56"/>
      <c r="DC42" s="47"/>
      <c r="DD42" s="47"/>
      <c r="DE42" s="47"/>
      <c r="DF42" s="47"/>
      <c r="DG42" s="47"/>
      <c r="DH42" s="47"/>
      <c r="DI42" s="47"/>
      <c r="DJ42" s="47"/>
    </row>
    <row r="43" spans="1:114" x14ac:dyDescent="0.2">
      <c r="A43" s="32">
        <v>81</v>
      </c>
      <c r="B43" s="32" t="s">
        <v>6</v>
      </c>
      <c r="C43" s="35"/>
      <c r="D43" s="35"/>
      <c r="E43" s="35"/>
      <c r="F43" s="35"/>
      <c r="G43" s="95">
        <v>5.9285753079388361E-2</v>
      </c>
      <c r="H43" s="57"/>
      <c r="I43" s="35"/>
      <c r="J43" s="35"/>
      <c r="K43" s="35"/>
      <c r="L43" s="35"/>
      <c r="M43" s="36" t="s">
        <v>244</v>
      </c>
      <c r="N43" s="57"/>
      <c r="O43" s="80" t="s">
        <v>244</v>
      </c>
      <c r="P43" s="35"/>
      <c r="Q43" s="35"/>
      <c r="R43" s="35"/>
      <c r="S43" s="35"/>
      <c r="T43" s="36" t="s">
        <v>244</v>
      </c>
      <c r="U43" s="35"/>
      <c r="V43" s="35"/>
      <c r="W43" s="35"/>
      <c r="X43" s="35"/>
      <c r="Y43" s="35"/>
      <c r="Z43" s="36" t="s">
        <v>244</v>
      </c>
      <c r="AA43" s="57"/>
      <c r="AB43" s="35"/>
      <c r="AC43" s="35"/>
      <c r="AD43" s="35"/>
      <c r="AE43" s="35"/>
      <c r="AF43" s="36" t="s">
        <v>244</v>
      </c>
      <c r="AG43" s="57"/>
      <c r="AH43" s="35"/>
      <c r="AI43" s="35"/>
      <c r="AJ43" s="35"/>
      <c r="AK43" s="35"/>
      <c r="AL43" s="36" t="s">
        <v>244</v>
      </c>
      <c r="AM43" s="57"/>
      <c r="AN43" s="35"/>
      <c r="AO43" s="35"/>
      <c r="AP43" s="35"/>
      <c r="AQ43" s="35"/>
      <c r="AR43" s="36" t="s">
        <v>244</v>
      </c>
      <c r="AS43" s="35"/>
      <c r="AT43" s="35"/>
      <c r="AU43" s="35"/>
      <c r="AV43" s="35"/>
      <c r="AW43" s="35"/>
      <c r="AX43" s="36" t="s">
        <v>244</v>
      </c>
      <c r="AY43" s="35"/>
      <c r="AZ43" s="35"/>
      <c r="BA43" s="35"/>
      <c r="BB43" s="35"/>
      <c r="BC43" s="35"/>
      <c r="BD43" s="36" t="s">
        <v>72</v>
      </c>
      <c r="BE43" s="36" t="s">
        <v>244</v>
      </c>
      <c r="BF43" s="36" t="s">
        <v>244</v>
      </c>
      <c r="BG43" s="36" t="s">
        <v>244</v>
      </c>
      <c r="BH43" s="36" t="s">
        <v>244</v>
      </c>
      <c r="BI43" s="36" t="s">
        <v>244</v>
      </c>
      <c r="BJ43" s="36" t="s">
        <v>244</v>
      </c>
      <c r="BK43" s="58"/>
      <c r="BL43" s="37">
        <v>405</v>
      </c>
      <c r="BM43" s="37">
        <v>360</v>
      </c>
      <c r="BN43" s="37">
        <v>399</v>
      </c>
      <c r="BO43" s="37">
        <v>430</v>
      </c>
      <c r="BP43" s="37">
        <v>266</v>
      </c>
      <c r="BQ43" s="37">
        <v>353</v>
      </c>
      <c r="BR43" s="107">
        <v>4.4390000000000001</v>
      </c>
      <c r="BS43" s="107">
        <v>2.2000000000000002</v>
      </c>
      <c r="BT43" s="107">
        <v>5.8620000000000001</v>
      </c>
      <c r="BU43" s="107">
        <v>53.7</v>
      </c>
      <c r="BV43" s="107">
        <f t="shared" si="0"/>
        <v>10.301</v>
      </c>
      <c r="BW43" s="107">
        <f t="shared" si="1"/>
        <v>55.900000000000006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56"/>
      <c r="DC43" s="47"/>
      <c r="DD43" s="47"/>
      <c r="DE43" s="47"/>
      <c r="DF43" s="47"/>
      <c r="DG43" s="47"/>
      <c r="DH43" s="47"/>
      <c r="DI43" s="47"/>
      <c r="DJ43" s="47"/>
    </row>
    <row r="44" spans="1:114" x14ac:dyDescent="0.2">
      <c r="A44" s="15">
        <v>83</v>
      </c>
      <c r="B44" s="15" t="s">
        <v>10</v>
      </c>
      <c r="C44" s="35"/>
      <c r="D44" s="35"/>
      <c r="E44" s="35"/>
      <c r="F44" s="35"/>
      <c r="G44" s="95">
        <v>2.6925332199696669E-2</v>
      </c>
      <c r="H44" s="57"/>
      <c r="I44" s="35"/>
      <c r="J44" s="35"/>
      <c r="K44" s="35"/>
      <c r="L44" s="35"/>
      <c r="M44" s="36" t="s">
        <v>244</v>
      </c>
      <c r="N44" s="57"/>
      <c r="O44" s="80" t="s">
        <v>244</v>
      </c>
      <c r="P44" s="35"/>
      <c r="Q44" s="35"/>
      <c r="R44" s="35"/>
      <c r="S44" s="35"/>
      <c r="T44" s="36" t="s">
        <v>244</v>
      </c>
      <c r="U44" s="35"/>
      <c r="V44" s="35"/>
      <c r="W44" s="35"/>
      <c r="X44" s="35"/>
      <c r="Y44" s="35"/>
      <c r="Z44" s="36" t="s">
        <v>244</v>
      </c>
      <c r="AA44" s="57"/>
      <c r="AB44" s="35"/>
      <c r="AC44" s="35"/>
      <c r="AD44" s="35"/>
      <c r="AE44" s="35"/>
      <c r="AF44" s="36" t="s">
        <v>244</v>
      </c>
      <c r="AG44" s="57"/>
      <c r="AH44" s="35"/>
      <c r="AI44" s="35"/>
      <c r="AJ44" s="35"/>
      <c r="AK44" s="35"/>
      <c r="AL44" s="36" t="s">
        <v>244</v>
      </c>
      <c r="AM44" s="57"/>
      <c r="AN44" s="35"/>
      <c r="AO44" s="35"/>
      <c r="AP44" s="35"/>
      <c r="AQ44" s="35"/>
      <c r="AR44" s="36" t="s">
        <v>244</v>
      </c>
      <c r="AS44" s="35"/>
      <c r="AT44" s="35"/>
      <c r="AU44" s="35"/>
      <c r="AV44" s="35"/>
      <c r="AW44" s="35"/>
      <c r="AX44" s="36" t="s">
        <v>244</v>
      </c>
      <c r="AY44" s="35"/>
      <c r="AZ44" s="35"/>
      <c r="BA44" s="35"/>
      <c r="BB44" s="35"/>
      <c r="BC44" s="35"/>
      <c r="BD44" s="36" t="s">
        <v>72</v>
      </c>
      <c r="BE44" s="36" t="s">
        <v>244</v>
      </c>
      <c r="BF44" s="36" t="s">
        <v>244</v>
      </c>
      <c r="BG44" s="36" t="s">
        <v>244</v>
      </c>
      <c r="BH44" s="36" t="s">
        <v>244</v>
      </c>
      <c r="BI44" s="36" t="s">
        <v>244</v>
      </c>
      <c r="BJ44" s="36" t="s">
        <v>244</v>
      </c>
      <c r="BK44" s="58"/>
      <c r="BL44" s="37">
        <v>422</v>
      </c>
      <c r="BM44" s="37">
        <v>432</v>
      </c>
      <c r="BN44" s="37">
        <v>447</v>
      </c>
      <c r="BO44" s="37">
        <v>344</v>
      </c>
      <c r="BP44" s="37">
        <v>483</v>
      </c>
      <c r="BQ44" s="37">
        <v>348</v>
      </c>
      <c r="BR44" s="107">
        <v>5.4581999999999997</v>
      </c>
      <c r="BS44" s="107">
        <v>3.6</v>
      </c>
      <c r="BT44" s="107">
        <v>0</v>
      </c>
      <c r="BU44" s="107">
        <v>17.399999999999999</v>
      </c>
      <c r="BV44" s="107">
        <f t="shared" si="0"/>
        <v>5.4581999999999997</v>
      </c>
      <c r="BW44" s="107">
        <f t="shared" si="1"/>
        <v>21</v>
      </c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56"/>
      <c r="DC44" s="47"/>
      <c r="DD44" s="47"/>
      <c r="DE44" s="47"/>
      <c r="DF44" s="47"/>
      <c r="DG44" s="47"/>
      <c r="DH44" s="47"/>
      <c r="DI44" s="47"/>
      <c r="DJ44" s="47"/>
    </row>
    <row r="45" spans="1:114" x14ac:dyDescent="0.2">
      <c r="A45" s="32">
        <v>85</v>
      </c>
      <c r="B45" s="32" t="s">
        <v>6</v>
      </c>
      <c r="C45" s="35"/>
      <c r="D45" s="35"/>
      <c r="E45" s="35"/>
      <c r="F45" s="35"/>
      <c r="G45" s="95">
        <v>3.5022276017290868E-2</v>
      </c>
      <c r="H45" s="57"/>
      <c r="I45" s="35"/>
      <c r="J45" s="35"/>
      <c r="K45" s="35"/>
      <c r="L45" s="35"/>
      <c r="M45" s="36" t="s">
        <v>244</v>
      </c>
      <c r="N45" s="57"/>
      <c r="O45" s="80" t="s">
        <v>244</v>
      </c>
      <c r="P45" s="35"/>
      <c r="Q45" s="35"/>
      <c r="R45" s="35"/>
      <c r="S45" s="35"/>
      <c r="T45" s="36" t="s">
        <v>244</v>
      </c>
      <c r="U45" s="35"/>
      <c r="V45" s="35"/>
      <c r="W45" s="35"/>
      <c r="X45" s="35"/>
      <c r="Y45" s="35"/>
      <c r="Z45" s="100">
        <v>1.2721081803395231E-3</v>
      </c>
      <c r="AA45" s="57"/>
      <c r="AB45" s="35"/>
      <c r="AC45" s="35"/>
      <c r="AD45" s="35"/>
      <c r="AE45" s="35"/>
      <c r="AF45" s="36" t="s">
        <v>244</v>
      </c>
      <c r="AG45" s="57"/>
      <c r="AH45" s="35"/>
      <c r="AI45" s="35"/>
      <c r="AJ45" s="35"/>
      <c r="AK45" s="35"/>
      <c r="AL45" s="36" t="s">
        <v>244</v>
      </c>
      <c r="AM45" s="57"/>
      <c r="AN45" s="35"/>
      <c r="AO45" s="35"/>
      <c r="AP45" s="35"/>
      <c r="AQ45" s="35"/>
      <c r="AR45" s="36" t="s">
        <v>244</v>
      </c>
      <c r="AS45" s="35"/>
      <c r="AT45" s="35"/>
      <c r="AU45" s="35"/>
      <c r="AV45" s="35"/>
      <c r="AW45" s="35"/>
      <c r="AX45" s="36" t="s">
        <v>244</v>
      </c>
      <c r="AY45" s="35"/>
      <c r="AZ45" s="35"/>
      <c r="BA45" s="35"/>
      <c r="BB45" s="35"/>
      <c r="BC45" s="35"/>
      <c r="BD45" s="36" t="s">
        <v>72</v>
      </c>
      <c r="BE45" s="36" t="s">
        <v>244</v>
      </c>
      <c r="BF45" s="36" t="s">
        <v>244</v>
      </c>
      <c r="BG45" s="36" t="s">
        <v>244</v>
      </c>
      <c r="BH45" s="36" t="s">
        <v>244</v>
      </c>
      <c r="BI45" s="36" t="s">
        <v>244</v>
      </c>
      <c r="BJ45" s="36" t="s">
        <v>244</v>
      </c>
      <c r="BK45" s="58"/>
      <c r="BL45" s="37">
        <v>209</v>
      </c>
      <c r="BM45" s="37">
        <v>246</v>
      </c>
      <c r="BN45" s="37">
        <v>268</v>
      </c>
      <c r="BO45" s="37">
        <v>332</v>
      </c>
      <c r="BP45" s="37">
        <v>103</v>
      </c>
      <c r="BQ45" s="37">
        <v>186</v>
      </c>
      <c r="BR45" s="107">
        <v>7.1840000000000002</v>
      </c>
      <c r="BS45" s="107">
        <v>8.9</v>
      </c>
      <c r="BT45" s="107">
        <v>1.651</v>
      </c>
      <c r="BU45" s="107">
        <v>39.299999999999997</v>
      </c>
      <c r="BV45" s="107">
        <f t="shared" si="0"/>
        <v>8.8350000000000009</v>
      </c>
      <c r="BW45" s="107">
        <f t="shared" si="1"/>
        <v>48.199999999999996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56"/>
      <c r="DC45" s="47"/>
      <c r="DD45" s="47"/>
      <c r="DE45" s="47"/>
      <c r="DF45" s="47"/>
      <c r="DG45" s="47"/>
      <c r="DH45" s="47"/>
      <c r="DI45" s="47"/>
      <c r="DJ45" s="47"/>
    </row>
    <row r="46" spans="1:114" x14ac:dyDescent="0.2">
      <c r="A46" s="15">
        <v>87</v>
      </c>
      <c r="B46" s="15" t="s">
        <v>7</v>
      </c>
      <c r="C46" s="35"/>
      <c r="D46" s="35"/>
      <c r="E46" s="35"/>
      <c r="F46" s="35"/>
      <c r="G46" s="95">
        <v>2.1519257592688759E-3</v>
      </c>
      <c r="H46" s="57"/>
      <c r="I46" s="35"/>
      <c r="J46" s="35"/>
      <c r="K46" s="35"/>
      <c r="L46" s="35"/>
      <c r="M46" s="36" t="s">
        <v>244</v>
      </c>
      <c r="N46" s="57"/>
      <c r="O46" s="80" t="s">
        <v>244</v>
      </c>
      <c r="P46" s="35"/>
      <c r="Q46" s="35"/>
      <c r="R46" s="35"/>
      <c r="S46" s="35"/>
      <c r="T46" s="36" t="s">
        <v>244</v>
      </c>
      <c r="U46" s="35"/>
      <c r="V46" s="35"/>
      <c r="W46" s="35"/>
      <c r="X46" s="35"/>
      <c r="Y46" s="35"/>
      <c r="Z46" s="36" t="s">
        <v>244</v>
      </c>
      <c r="AA46" s="57"/>
      <c r="AB46" s="35"/>
      <c r="AC46" s="35"/>
      <c r="AD46" s="35"/>
      <c r="AE46" s="35"/>
      <c r="AF46" s="36" t="s">
        <v>244</v>
      </c>
      <c r="AG46" s="57"/>
      <c r="AH46" s="35"/>
      <c r="AI46" s="35"/>
      <c r="AJ46" s="35"/>
      <c r="AK46" s="35"/>
      <c r="AL46" s="36" t="s">
        <v>244</v>
      </c>
      <c r="AM46" s="57"/>
      <c r="AN46" s="35"/>
      <c r="AO46" s="35"/>
      <c r="AP46" s="35"/>
      <c r="AQ46" s="35"/>
      <c r="AR46" s="36" t="s">
        <v>244</v>
      </c>
      <c r="AS46" s="35"/>
      <c r="AT46" s="35"/>
      <c r="AU46" s="35"/>
      <c r="AV46" s="35"/>
      <c r="AW46" s="35"/>
      <c r="AX46" s="36" t="s">
        <v>244</v>
      </c>
      <c r="AY46" s="35"/>
      <c r="AZ46" s="35"/>
      <c r="BA46" s="35"/>
      <c r="BB46" s="35"/>
      <c r="BC46" s="35"/>
      <c r="BD46" s="36" t="s">
        <v>72</v>
      </c>
      <c r="BE46" s="36" t="s">
        <v>244</v>
      </c>
      <c r="BF46" s="36" t="s">
        <v>244</v>
      </c>
      <c r="BG46" s="36" t="s">
        <v>244</v>
      </c>
      <c r="BH46" s="36" t="s">
        <v>244</v>
      </c>
      <c r="BI46" s="36" t="s">
        <v>244</v>
      </c>
      <c r="BJ46" s="36" t="s">
        <v>244</v>
      </c>
      <c r="BK46" s="58"/>
      <c r="BL46" s="37">
        <v>532</v>
      </c>
      <c r="BM46" s="37">
        <v>556</v>
      </c>
      <c r="BN46" s="37">
        <v>577</v>
      </c>
      <c r="BO46" s="37">
        <v>547</v>
      </c>
      <c r="BP46" s="37">
        <v>1069</v>
      </c>
      <c r="BQ46" s="37">
        <v>442</v>
      </c>
      <c r="BR46" s="107">
        <v>6.2219999999999995</v>
      </c>
      <c r="BS46" s="107">
        <v>7.8</v>
      </c>
      <c r="BT46" s="107">
        <v>20.241</v>
      </c>
      <c r="BU46" s="107">
        <v>9.8000000000000007</v>
      </c>
      <c r="BV46" s="107">
        <f t="shared" si="0"/>
        <v>26.463000000000001</v>
      </c>
      <c r="BW46" s="107">
        <f t="shared" si="1"/>
        <v>17.600000000000001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56"/>
      <c r="DC46" s="47"/>
      <c r="DD46" s="47"/>
      <c r="DE46" s="47"/>
      <c r="DF46" s="47"/>
      <c r="DG46" s="47"/>
      <c r="DH46" s="47"/>
      <c r="DI46" s="47"/>
      <c r="DJ46" s="47"/>
    </row>
    <row r="47" spans="1:114" x14ac:dyDescent="0.2">
      <c r="A47" s="15">
        <v>89</v>
      </c>
      <c r="B47" s="15" t="s">
        <v>7</v>
      </c>
      <c r="C47" s="35"/>
      <c r="D47" s="35"/>
      <c r="E47" s="35"/>
      <c r="F47" s="35"/>
      <c r="G47" s="95">
        <v>1.6204731850161358E-3</v>
      </c>
      <c r="H47" s="57"/>
      <c r="I47" s="35"/>
      <c r="J47" s="35"/>
      <c r="K47" s="35"/>
      <c r="L47" s="35"/>
      <c r="M47" s="36" t="s">
        <v>244</v>
      </c>
      <c r="N47" s="57"/>
      <c r="O47" s="80" t="s">
        <v>244</v>
      </c>
      <c r="P47" s="35"/>
      <c r="Q47" s="35"/>
      <c r="R47" s="35"/>
      <c r="S47" s="35"/>
      <c r="T47" s="36" t="s">
        <v>244</v>
      </c>
      <c r="U47" s="35"/>
      <c r="V47" s="35"/>
      <c r="W47" s="35"/>
      <c r="X47" s="35"/>
      <c r="Y47" s="35"/>
      <c r="Z47" s="36" t="s">
        <v>244</v>
      </c>
      <c r="AA47" s="57"/>
      <c r="AB47" s="35"/>
      <c r="AC47" s="35"/>
      <c r="AD47" s="35"/>
      <c r="AE47" s="35"/>
      <c r="AF47" s="36" t="s">
        <v>244</v>
      </c>
      <c r="AG47" s="57"/>
      <c r="AH47" s="35"/>
      <c r="AI47" s="35"/>
      <c r="AJ47" s="35"/>
      <c r="AK47" s="35"/>
      <c r="AL47" s="36" t="s">
        <v>244</v>
      </c>
      <c r="AM47" s="57"/>
      <c r="AN47" s="35"/>
      <c r="AO47" s="35"/>
      <c r="AP47" s="35"/>
      <c r="AQ47" s="35"/>
      <c r="AR47" s="36" t="s">
        <v>244</v>
      </c>
      <c r="AS47" s="35"/>
      <c r="AT47" s="35"/>
      <c r="AU47" s="35"/>
      <c r="AV47" s="35"/>
      <c r="AW47" s="35"/>
      <c r="AX47" s="36" t="s">
        <v>244</v>
      </c>
      <c r="AY47" s="35"/>
      <c r="AZ47" s="35"/>
      <c r="BA47" s="35"/>
      <c r="BB47" s="35"/>
      <c r="BC47" s="35"/>
      <c r="BD47" s="36" t="s">
        <v>72</v>
      </c>
      <c r="BE47" s="36" t="s">
        <v>244</v>
      </c>
      <c r="BF47" s="36" t="s">
        <v>244</v>
      </c>
      <c r="BG47" s="36" t="s">
        <v>244</v>
      </c>
      <c r="BH47" s="36" t="s">
        <v>244</v>
      </c>
      <c r="BI47" s="36" t="s">
        <v>244</v>
      </c>
      <c r="BJ47" s="36" t="s">
        <v>244</v>
      </c>
      <c r="BK47" s="58"/>
      <c r="BL47" s="37">
        <v>615</v>
      </c>
      <c r="BM47" s="37">
        <v>562</v>
      </c>
      <c r="BN47" s="37">
        <v>629</v>
      </c>
      <c r="BO47" s="37">
        <v>640</v>
      </c>
      <c r="BP47" s="37">
        <v>712</v>
      </c>
      <c r="BQ47" s="37">
        <v>588</v>
      </c>
      <c r="BR47" s="107">
        <v>7.7464999999999993</v>
      </c>
      <c r="BS47" s="107">
        <v>10.199999999999999</v>
      </c>
      <c r="BT47" s="107">
        <v>52.012500000000003</v>
      </c>
      <c r="BU47" s="107">
        <v>33.200000000000003</v>
      </c>
      <c r="BV47" s="107">
        <f t="shared" si="0"/>
        <v>59.759</v>
      </c>
      <c r="BW47" s="107">
        <f t="shared" si="1"/>
        <v>43.400000000000006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56"/>
      <c r="DC47" s="47"/>
      <c r="DD47" s="47"/>
      <c r="DE47" s="47"/>
      <c r="DF47" s="47"/>
      <c r="DG47" s="47"/>
      <c r="DH47" s="47"/>
      <c r="DI47" s="47"/>
      <c r="DJ47" s="47"/>
    </row>
    <row r="48" spans="1:114" x14ac:dyDescent="0.2">
      <c r="A48" s="15">
        <v>91</v>
      </c>
      <c r="B48" s="15" t="s">
        <v>7</v>
      </c>
      <c r="C48" s="35"/>
      <c r="D48" s="35"/>
      <c r="E48" s="35"/>
      <c r="F48" s="35"/>
      <c r="G48" s="95">
        <v>2.5510347267173383E-2</v>
      </c>
      <c r="H48" s="57"/>
      <c r="I48" s="35"/>
      <c r="J48" s="35"/>
      <c r="K48" s="35"/>
      <c r="L48" s="35"/>
      <c r="M48" s="36" t="s">
        <v>244</v>
      </c>
      <c r="N48" s="57"/>
      <c r="O48" s="80" t="s">
        <v>244</v>
      </c>
      <c r="P48" s="35"/>
      <c r="Q48" s="35"/>
      <c r="R48" s="35"/>
      <c r="S48" s="35"/>
      <c r="T48" s="36" t="s">
        <v>244</v>
      </c>
      <c r="U48" s="35"/>
      <c r="V48" s="35"/>
      <c r="W48" s="35"/>
      <c r="X48" s="35"/>
      <c r="Y48" s="35"/>
      <c r="Z48" s="36" t="s">
        <v>244</v>
      </c>
      <c r="AA48" s="57"/>
      <c r="AB48" s="35"/>
      <c r="AC48" s="35"/>
      <c r="AD48" s="35"/>
      <c r="AE48" s="35"/>
      <c r="AF48" s="36" t="s">
        <v>244</v>
      </c>
      <c r="AG48" s="57"/>
      <c r="AH48" s="35"/>
      <c r="AI48" s="35"/>
      <c r="AJ48" s="35"/>
      <c r="AK48" s="35"/>
      <c r="AL48" s="36" t="s">
        <v>244</v>
      </c>
      <c r="AM48" s="57"/>
      <c r="AN48" s="35"/>
      <c r="AO48" s="35"/>
      <c r="AP48" s="35"/>
      <c r="AQ48" s="35"/>
      <c r="AR48" s="36" t="s">
        <v>244</v>
      </c>
      <c r="AS48" s="35"/>
      <c r="AT48" s="35"/>
      <c r="AU48" s="35"/>
      <c r="AV48" s="35"/>
      <c r="AW48" s="35"/>
      <c r="AX48" s="36" t="s">
        <v>244</v>
      </c>
      <c r="AY48" s="35"/>
      <c r="AZ48" s="35"/>
      <c r="BA48" s="35"/>
      <c r="BB48" s="35"/>
      <c r="BC48" s="35"/>
      <c r="BD48" s="36" t="s">
        <v>72</v>
      </c>
      <c r="BE48" s="36" t="s">
        <v>244</v>
      </c>
      <c r="BF48" s="36" t="s">
        <v>244</v>
      </c>
      <c r="BG48" s="36" t="s">
        <v>244</v>
      </c>
      <c r="BH48" s="36" t="s">
        <v>244</v>
      </c>
      <c r="BI48" s="36" t="s">
        <v>244</v>
      </c>
      <c r="BJ48" s="36" t="s">
        <v>244</v>
      </c>
      <c r="BK48" s="58"/>
      <c r="BL48" s="37">
        <v>345</v>
      </c>
      <c r="BM48" s="37">
        <v>448</v>
      </c>
      <c r="BN48" s="37">
        <v>412</v>
      </c>
      <c r="BO48" s="37">
        <v>529</v>
      </c>
      <c r="BP48" s="37">
        <v>575</v>
      </c>
      <c r="BQ48" s="37">
        <v>340</v>
      </c>
      <c r="BR48" s="107">
        <v>5.6905000000000001</v>
      </c>
      <c r="BS48" s="107">
        <v>2.2000000000000002</v>
      </c>
      <c r="BT48" s="107">
        <v>0</v>
      </c>
      <c r="BU48" s="107">
        <v>13.8</v>
      </c>
      <c r="BV48" s="107">
        <f t="shared" si="0"/>
        <v>5.6905000000000001</v>
      </c>
      <c r="BW48" s="107">
        <f t="shared" si="1"/>
        <v>16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56"/>
      <c r="DC48" s="47"/>
      <c r="DD48" s="47"/>
      <c r="DE48" s="47"/>
      <c r="DF48" s="47"/>
      <c r="DG48" s="47"/>
      <c r="DH48" s="47"/>
      <c r="DI48" s="47"/>
      <c r="DJ48" s="47"/>
    </row>
    <row r="49" spans="1:114" x14ac:dyDescent="0.2">
      <c r="A49" s="23">
        <v>93</v>
      </c>
      <c r="B49" s="32" t="s">
        <v>11</v>
      </c>
      <c r="C49" s="35"/>
      <c r="D49" s="35"/>
      <c r="E49" s="35"/>
      <c r="F49" s="35"/>
      <c r="G49" s="95">
        <v>2.444446195180245E-2</v>
      </c>
      <c r="H49" s="57"/>
      <c r="I49" s="35"/>
      <c r="J49" s="35"/>
      <c r="K49" s="35"/>
      <c r="L49" s="35"/>
      <c r="M49" s="100">
        <v>2.6094783952233334E-3</v>
      </c>
      <c r="N49" s="57"/>
      <c r="O49" s="80" t="s">
        <v>244</v>
      </c>
      <c r="P49" s="35"/>
      <c r="Q49" s="35"/>
      <c r="R49" s="35"/>
      <c r="S49" s="35"/>
      <c r="T49" s="36" t="s">
        <v>244</v>
      </c>
      <c r="U49" s="35"/>
      <c r="V49" s="35"/>
      <c r="W49" s="35"/>
      <c r="X49" s="35"/>
      <c r="Y49" s="35"/>
      <c r="Z49" s="36" t="s">
        <v>244</v>
      </c>
      <c r="AA49" s="57"/>
      <c r="AB49" s="35"/>
      <c r="AC49" s="35"/>
      <c r="AD49" s="35"/>
      <c r="AE49" s="35"/>
      <c r="AF49" s="36" t="s">
        <v>244</v>
      </c>
      <c r="AG49" s="57"/>
      <c r="AH49" s="35"/>
      <c r="AI49" s="35"/>
      <c r="AJ49" s="35"/>
      <c r="AK49" s="35"/>
      <c r="AL49" s="36" t="s">
        <v>244</v>
      </c>
      <c r="AM49" s="57"/>
      <c r="AN49" s="35"/>
      <c r="AO49" s="35"/>
      <c r="AP49" s="35"/>
      <c r="AQ49" s="35"/>
      <c r="AR49" s="36" t="s">
        <v>244</v>
      </c>
      <c r="AS49" s="35"/>
      <c r="AT49" s="35"/>
      <c r="AU49" s="35"/>
      <c r="AV49" s="35"/>
      <c r="AW49" s="35"/>
      <c r="AX49" s="36" t="s">
        <v>244</v>
      </c>
      <c r="AY49" s="35"/>
      <c r="AZ49" s="35"/>
      <c r="BA49" s="35"/>
      <c r="BB49" s="35"/>
      <c r="BC49" s="35"/>
      <c r="BD49" s="36" t="s">
        <v>72</v>
      </c>
      <c r="BE49" s="36" t="s">
        <v>244</v>
      </c>
      <c r="BF49" s="36" t="s">
        <v>244</v>
      </c>
      <c r="BG49" s="36" t="s">
        <v>244</v>
      </c>
      <c r="BH49" s="36" t="s">
        <v>244</v>
      </c>
      <c r="BI49" s="36" t="s">
        <v>244</v>
      </c>
      <c r="BJ49" s="36" t="s">
        <v>244</v>
      </c>
      <c r="BK49" s="58"/>
      <c r="BL49" s="37">
        <v>489</v>
      </c>
      <c r="BM49" s="37">
        <v>532</v>
      </c>
      <c r="BN49" s="37">
        <v>510</v>
      </c>
      <c r="BO49" s="37">
        <v>499</v>
      </c>
      <c r="BP49" s="37">
        <v>523</v>
      </c>
      <c r="BQ49" s="37">
        <v>407</v>
      </c>
      <c r="BR49" s="107">
        <v>9.0790000000000006</v>
      </c>
      <c r="BS49" s="107">
        <v>1</v>
      </c>
      <c r="BT49" s="107">
        <v>15.433</v>
      </c>
      <c r="BU49" s="107">
        <v>36.700000000000003</v>
      </c>
      <c r="BV49" s="107">
        <f t="shared" si="0"/>
        <v>24.512</v>
      </c>
      <c r="BW49" s="107">
        <f t="shared" si="1"/>
        <v>37.700000000000003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56"/>
      <c r="DC49" s="47"/>
      <c r="DD49" s="47"/>
      <c r="DE49" s="47"/>
      <c r="DF49" s="47"/>
      <c r="DG49" s="47"/>
      <c r="DH49" s="47"/>
      <c r="DI49" s="47"/>
      <c r="DJ49" s="47"/>
    </row>
    <row r="50" spans="1:114" x14ac:dyDescent="0.2">
      <c r="A50" s="23">
        <v>95</v>
      </c>
      <c r="B50" s="32" t="s">
        <v>11</v>
      </c>
      <c r="C50" s="35"/>
      <c r="D50" s="35"/>
      <c r="E50" s="35"/>
      <c r="F50" s="35"/>
      <c r="G50" s="95">
        <v>9.8710654413029404E-3</v>
      </c>
      <c r="H50" s="57"/>
      <c r="I50" s="35"/>
      <c r="J50" s="35"/>
      <c r="K50" s="35"/>
      <c r="L50" s="35"/>
      <c r="M50" s="36" t="s">
        <v>244</v>
      </c>
      <c r="N50" s="57"/>
      <c r="O50" s="80" t="s">
        <v>244</v>
      </c>
      <c r="P50" s="35"/>
      <c r="Q50" s="35"/>
      <c r="R50" s="35"/>
      <c r="S50" s="35"/>
      <c r="T50" s="36" t="s">
        <v>244</v>
      </c>
      <c r="U50" s="35"/>
      <c r="V50" s="35"/>
      <c r="W50" s="35"/>
      <c r="X50" s="35"/>
      <c r="Y50" s="35"/>
      <c r="Z50" s="36" t="s">
        <v>244</v>
      </c>
      <c r="AA50" s="57"/>
      <c r="AB50" s="35"/>
      <c r="AC50" s="35"/>
      <c r="AD50" s="35"/>
      <c r="AE50" s="35"/>
      <c r="AF50" s="36" t="s">
        <v>244</v>
      </c>
      <c r="AG50" s="57"/>
      <c r="AH50" s="35"/>
      <c r="AI50" s="35"/>
      <c r="AJ50" s="35"/>
      <c r="AK50" s="35"/>
      <c r="AL50" s="36" t="s">
        <v>244</v>
      </c>
      <c r="AM50" s="57"/>
      <c r="AN50" s="35"/>
      <c r="AO50" s="35"/>
      <c r="AP50" s="35"/>
      <c r="AQ50" s="35"/>
      <c r="AR50" s="36" t="s">
        <v>244</v>
      </c>
      <c r="AS50" s="35"/>
      <c r="AT50" s="35"/>
      <c r="AU50" s="35"/>
      <c r="AV50" s="35"/>
      <c r="AW50" s="35"/>
      <c r="AX50" s="36" t="s">
        <v>244</v>
      </c>
      <c r="AY50" s="35"/>
      <c r="AZ50" s="35"/>
      <c r="BA50" s="35"/>
      <c r="BB50" s="35"/>
      <c r="BC50" s="35"/>
      <c r="BD50" s="36" t="s">
        <v>72</v>
      </c>
      <c r="BE50" s="36" t="s">
        <v>244</v>
      </c>
      <c r="BF50" s="36" t="s">
        <v>244</v>
      </c>
      <c r="BG50" s="36" t="s">
        <v>244</v>
      </c>
      <c r="BH50" s="36" t="s">
        <v>244</v>
      </c>
      <c r="BI50" s="36" t="s">
        <v>244</v>
      </c>
      <c r="BJ50" s="36" t="s">
        <v>244</v>
      </c>
      <c r="BK50" s="58"/>
      <c r="BL50" s="37">
        <v>400</v>
      </c>
      <c r="BM50" s="37">
        <v>504</v>
      </c>
      <c r="BN50" s="37">
        <v>455</v>
      </c>
      <c r="BO50" s="37">
        <v>447</v>
      </c>
      <c r="BP50" s="37">
        <v>508</v>
      </c>
      <c r="BQ50" s="37">
        <v>322</v>
      </c>
      <c r="BR50" s="107">
        <v>5.8339999999999996</v>
      </c>
      <c r="BS50" s="107">
        <v>1</v>
      </c>
      <c r="BT50" s="107">
        <v>2.2959999999999998</v>
      </c>
      <c r="BU50" s="107">
        <v>32.700000000000003</v>
      </c>
      <c r="BV50" s="107">
        <f t="shared" si="0"/>
        <v>8.129999999999999</v>
      </c>
      <c r="BW50" s="107">
        <f t="shared" si="1"/>
        <v>33.700000000000003</v>
      </c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56"/>
      <c r="DC50" s="47"/>
      <c r="DD50" s="47"/>
      <c r="DE50" s="47"/>
      <c r="DF50" s="47"/>
      <c r="DG50" s="47"/>
      <c r="DH50" s="47"/>
      <c r="DI50" s="47"/>
      <c r="DJ50" s="47"/>
    </row>
    <row r="51" spans="1:114" x14ac:dyDescent="0.2">
      <c r="A51" s="23">
        <v>97</v>
      </c>
      <c r="B51" s="32" t="s">
        <v>11</v>
      </c>
      <c r="C51" s="35"/>
      <c r="D51" s="35"/>
      <c r="E51" s="35"/>
      <c r="F51" s="35"/>
      <c r="G51" s="95">
        <v>7.8510502392775336E-3</v>
      </c>
      <c r="H51" s="57"/>
      <c r="I51" s="35"/>
      <c r="J51" s="35"/>
      <c r="K51" s="35"/>
      <c r="L51" s="35"/>
      <c r="M51" s="100">
        <v>1.9432457369881588E-3</v>
      </c>
      <c r="N51" s="57"/>
      <c r="O51" s="80" t="s">
        <v>244</v>
      </c>
      <c r="P51" s="35"/>
      <c r="Q51" s="35"/>
      <c r="R51" s="35"/>
      <c r="S51" s="35"/>
      <c r="T51" s="36" t="s">
        <v>244</v>
      </c>
      <c r="U51" s="35"/>
      <c r="V51" s="35"/>
      <c r="W51" s="35"/>
      <c r="X51" s="35"/>
      <c r="Y51" s="35"/>
      <c r="Z51" s="36" t="s">
        <v>244</v>
      </c>
      <c r="AA51" s="57"/>
      <c r="AB51" s="35"/>
      <c r="AC51" s="35"/>
      <c r="AD51" s="35"/>
      <c r="AE51" s="35"/>
      <c r="AF51" s="36" t="s">
        <v>244</v>
      </c>
      <c r="AG51" s="57"/>
      <c r="AH51" s="35"/>
      <c r="AI51" s="35"/>
      <c r="AJ51" s="35"/>
      <c r="AK51" s="35"/>
      <c r="AL51" s="36" t="s">
        <v>244</v>
      </c>
      <c r="AM51" s="57"/>
      <c r="AN51" s="35"/>
      <c r="AO51" s="35"/>
      <c r="AP51" s="35"/>
      <c r="AQ51" s="35"/>
      <c r="AR51" s="36" t="s">
        <v>244</v>
      </c>
      <c r="AS51" s="35"/>
      <c r="AT51" s="35"/>
      <c r="AU51" s="35"/>
      <c r="AV51" s="35"/>
      <c r="AW51" s="35"/>
      <c r="AX51" s="36" t="s">
        <v>244</v>
      </c>
      <c r="AY51" s="35"/>
      <c r="AZ51" s="35"/>
      <c r="BA51" s="35"/>
      <c r="BB51" s="35"/>
      <c r="BC51" s="35"/>
      <c r="BD51" s="36" t="s">
        <v>72</v>
      </c>
      <c r="BE51" s="36" t="s">
        <v>244</v>
      </c>
      <c r="BF51" s="36" t="s">
        <v>244</v>
      </c>
      <c r="BG51" s="36" t="s">
        <v>244</v>
      </c>
      <c r="BH51" s="36" t="s">
        <v>244</v>
      </c>
      <c r="BI51" s="36" t="s">
        <v>244</v>
      </c>
      <c r="BJ51" s="36" t="s">
        <v>244</v>
      </c>
      <c r="BK51" s="58"/>
      <c r="BL51" s="37">
        <v>480</v>
      </c>
      <c r="BM51" s="37">
        <v>529</v>
      </c>
      <c r="BN51" s="37">
        <v>464</v>
      </c>
      <c r="BO51" s="37">
        <v>566</v>
      </c>
      <c r="BP51" s="37">
        <v>552</v>
      </c>
      <c r="BQ51" s="37">
        <v>712</v>
      </c>
      <c r="BR51" s="107">
        <v>8.1710000000000012</v>
      </c>
      <c r="BS51" s="107">
        <v>1</v>
      </c>
      <c r="BT51" s="107">
        <v>2.069</v>
      </c>
      <c r="BU51" s="107">
        <v>71.099999999999994</v>
      </c>
      <c r="BV51" s="107">
        <f t="shared" si="0"/>
        <v>10.240000000000002</v>
      </c>
      <c r="BW51" s="107">
        <f t="shared" si="1"/>
        <v>72.099999999999994</v>
      </c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56"/>
      <c r="DC51" s="47"/>
      <c r="DD51" s="47"/>
      <c r="DE51" s="47"/>
      <c r="DF51" s="47"/>
      <c r="DG51" s="47"/>
      <c r="DH51" s="47"/>
      <c r="DI51" s="47"/>
      <c r="DJ51" s="47"/>
    </row>
    <row r="52" spans="1:114" x14ac:dyDescent="0.2">
      <c r="A52" s="23">
        <v>99</v>
      </c>
      <c r="B52" s="32" t="s">
        <v>11</v>
      </c>
      <c r="C52" s="35"/>
      <c r="D52" s="35"/>
      <c r="E52" s="35"/>
      <c r="F52" s="35"/>
      <c r="G52" s="95">
        <v>4.2210205901874465E-2</v>
      </c>
      <c r="H52" s="57"/>
      <c r="I52" s="35"/>
      <c r="J52" s="35"/>
      <c r="K52" s="35"/>
      <c r="L52" s="35"/>
      <c r="M52" s="100">
        <v>1.7699577771348128E-3</v>
      </c>
      <c r="N52" s="57"/>
      <c r="O52" s="80" t="s">
        <v>244</v>
      </c>
      <c r="P52" s="35"/>
      <c r="Q52" s="35"/>
      <c r="R52" s="35"/>
      <c r="S52" s="35"/>
      <c r="T52" s="36" t="s">
        <v>244</v>
      </c>
      <c r="U52" s="35"/>
      <c r="V52" s="35"/>
      <c r="W52" s="35"/>
      <c r="X52" s="35"/>
      <c r="Y52" s="35"/>
      <c r="Z52" s="36" t="s">
        <v>244</v>
      </c>
      <c r="AA52" s="57"/>
      <c r="AB52" s="35"/>
      <c r="AC52" s="35"/>
      <c r="AD52" s="35"/>
      <c r="AE52" s="35"/>
      <c r="AF52" s="36" t="s">
        <v>244</v>
      </c>
      <c r="AG52" s="57"/>
      <c r="AH52" s="35"/>
      <c r="AI52" s="35"/>
      <c r="AJ52" s="35"/>
      <c r="AK52" s="35"/>
      <c r="AL52" s="36" t="s">
        <v>244</v>
      </c>
      <c r="AM52" s="57"/>
      <c r="AN52" s="35"/>
      <c r="AO52" s="35"/>
      <c r="AP52" s="35"/>
      <c r="AQ52" s="35"/>
      <c r="AR52" s="36" t="s">
        <v>244</v>
      </c>
      <c r="AS52" s="35"/>
      <c r="AT52" s="35"/>
      <c r="AU52" s="35"/>
      <c r="AV52" s="35"/>
      <c r="AW52" s="35"/>
      <c r="AX52" s="36" t="s">
        <v>244</v>
      </c>
      <c r="AY52" s="35"/>
      <c r="AZ52" s="35"/>
      <c r="BA52" s="35"/>
      <c r="BB52" s="35"/>
      <c r="BC52" s="35"/>
      <c r="BD52" s="36" t="s">
        <v>72</v>
      </c>
      <c r="BE52" s="36" t="s">
        <v>244</v>
      </c>
      <c r="BF52" s="36" t="s">
        <v>244</v>
      </c>
      <c r="BG52" s="36" t="s">
        <v>244</v>
      </c>
      <c r="BH52" s="36" t="s">
        <v>244</v>
      </c>
      <c r="BI52" s="36" t="s">
        <v>244</v>
      </c>
      <c r="BJ52" s="36" t="s">
        <v>244</v>
      </c>
      <c r="BK52" s="58"/>
      <c r="BL52" s="37">
        <v>428</v>
      </c>
      <c r="BM52" s="37">
        <v>391</v>
      </c>
      <c r="BN52" s="37">
        <v>404</v>
      </c>
      <c r="BO52" s="37">
        <v>626</v>
      </c>
      <c r="BP52" s="37">
        <v>250</v>
      </c>
      <c r="BQ52" s="37">
        <v>285</v>
      </c>
      <c r="BR52" s="107">
        <v>2.66</v>
      </c>
      <c r="BS52" s="107">
        <v>9.6999999999999993</v>
      </c>
      <c r="BT52" s="107">
        <v>110.58150000000001</v>
      </c>
      <c r="BU52" s="107">
        <v>2.5</v>
      </c>
      <c r="BV52" s="107">
        <f t="shared" si="0"/>
        <v>113.2415</v>
      </c>
      <c r="BW52" s="107">
        <f t="shared" si="1"/>
        <v>12.2</v>
      </c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56"/>
      <c r="DC52" s="47"/>
      <c r="DD52" s="47"/>
      <c r="DE52" s="47"/>
      <c r="DF52" s="47"/>
      <c r="DG52" s="47"/>
      <c r="DH52" s="47"/>
      <c r="DI52" s="47"/>
      <c r="DJ52" s="47"/>
    </row>
    <row r="53" spans="1:114" x14ac:dyDescent="0.2">
      <c r="A53" s="23">
        <v>101</v>
      </c>
      <c r="B53" s="32" t="s">
        <v>11</v>
      </c>
      <c r="C53" s="35"/>
      <c r="D53" s="35"/>
      <c r="E53" s="35"/>
      <c r="F53" s="35"/>
      <c r="G53" s="95">
        <v>1.3925417278358991E-2</v>
      </c>
      <c r="H53" s="57"/>
      <c r="I53" s="35"/>
      <c r="J53" s="35"/>
      <c r="K53" s="35"/>
      <c r="L53" s="35"/>
      <c r="M53" s="36" t="s">
        <v>244</v>
      </c>
      <c r="N53" s="57"/>
      <c r="O53" s="80" t="s">
        <v>244</v>
      </c>
      <c r="P53" s="35"/>
      <c r="Q53" s="35"/>
      <c r="R53" s="35"/>
      <c r="S53" s="35"/>
      <c r="T53" s="36" t="s">
        <v>244</v>
      </c>
      <c r="U53" s="35"/>
      <c r="V53" s="35"/>
      <c r="W53" s="35"/>
      <c r="X53" s="35"/>
      <c r="Y53" s="35"/>
      <c r="Z53" s="36" t="s">
        <v>244</v>
      </c>
      <c r="AA53" s="57"/>
      <c r="AB53" s="35"/>
      <c r="AC53" s="35"/>
      <c r="AD53" s="35"/>
      <c r="AE53" s="35"/>
      <c r="AF53" s="36" t="s">
        <v>244</v>
      </c>
      <c r="AG53" s="57"/>
      <c r="AH53" s="35"/>
      <c r="AI53" s="35"/>
      <c r="AJ53" s="35"/>
      <c r="AK53" s="35"/>
      <c r="AL53" s="36" t="s">
        <v>244</v>
      </c>
      <c r="AM53" s="57"/>
      <c r="AN53" s="35"/>
      <c r="AO53" s="35"/>
      <c r="AP53" s="35"/>
      <c r="AQ53" s="35"/>
      <c r="AR53" s="36" t="s">
        <v>244</v>
      </c>
      <c r="AS53" s="35"/>
      <c r="AT53" s="35"/>
      <c r="AU53" s="35"/>
      <c r="AV53" s="35"/>
      <c r="AW53" s="35"/>
      <c r="AX53" s="36" t="s">
        <v>244</v>
      </c>
      <c r="AY53" s="35"/>
      <c r="AZ53" s="35"/>
      <c r="BA53" s="35"/>
      <c r="BB53" s="35"/>
      <c r="BC53" s="35"/>
      <c r="BD53" s="36" t="s">
        <v>72</v>
      </c>
      <c r="BE53" s="36" t="s">
        <v>244</v>
      </c>
      <c r="BF53" s="36" t="s">
        <v>244</v>
      </c>
      <c r="BG53" s="36" t="s">
        <v>244</v>
      </c>
      <c r="BH53" s="36" t="s">
        <v>244</v>
      </c>
      <c r="BI53" s="36" t="s">
        <v>244</v>
      </c>
      <c r="BJ53" s="36" t="s">
        <v>244</v>
      </c>
      <c r="BK53" s="58"/>
      <c r="BL53" s="37">
        <v>182</v>
      </c>
      <c r="BM53" s="37">
        <v>268</v>
      </c>
      <c r="BN53" s="37">
        <v>299</v>
      </c>
      <c r="BO53" s="37">
        <v>333</v>
      </c>
      <c r="BP53" s="37">
        <v>662</v>
      </c>
      <c r="BQ53" s="37">
        <v>432</v>
      </c>
      <c r="BR53" s="107">
        <v>8.1735000000000007</v>
      </c>
      <c r="BS53" s="107">
        <v>11.2</v>
      </c>
      <c r="BT53" s="107">
        <v>2.9130000000000003</v>
      </c>
      <c r="BU53" s="107">
        <v>33</v>
      </c>
      <c r="BV53" s="107">
        <f t="shared" si="0"/>
        <v>11.086500000000001</v>
      </c>
      <c r="BW53" s="107">
        <f t="shared" si="1"/>
        <v>44.2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56"/>
      <c r="DC53" s="47"/>
      <c r="DD53" s="47"/>
      <c r="DE53" s="47"/>
      <c r="DF53" s="47"/>
      <c r="DG53" s="47"/>
      <c r="DH53" s="47"/>
      <c r="DI53" s="47"/>
      <c r="DJ53" s="47"/>
    </row>
    <row r="54" spans="1:114" x14ac:dyDescent="0.2">
      <c r="A54" s="23">
        <v>103</v>
      </c>
      <c r="B54" s="32" t="s">
        <v>11</v>
      </c>
      <c r="C54" s="35"/>
      <c r="D54" s="35"/>
      <c r="E54" s="35"/>
      <c r="F54" s="35"/>
      <c r="G54" s="95">
        <v>8.2843585168941802E-2</v>
      </c>
      <c r="H54" s="57"/>
      <c r="I54" s="35"/>
      <c r="J54" s="35"/>
      <c r="K54" s="35"/>
      <c r="L54" s="35"/>
      <c r="M54" s="36" t="s">
        <v>244</v>
      </c>
      <c r="N54" s="57"/>
      <c r="O54" s="80" t="s">
        <v>244</v>
      </c>
      <c r="P54" s="35"/>
      <c r="Q54" s="35"/>
      <c r="R54" s="35"/>
      <c r="S54" s="35"/>
      <c r="T54" s="36" t="s">
        <v>244</v>
      </c>
      <c r="U54" s="35"/>
      <c r="V54" s="35"/>
      <c r="W54" s="35"/>
      <c r="X54" s="35"/>
      <c r="Y54" s="35"/>
      <c r="Z54" s="36" t="s">
        <v>244</v>
      </c>
      <c r="AA54" s="57"/>
      <c r="AB54" s="35"/>
      <c r="AC54" s="35"/>
      <c r="AD54" s="35"/>
      <c r="AE54" s="35"/>
      <c r="AF54" s="36" t="s">
        <v>244</v>
      </c>
      <c r="AG54" s="57"/>
      <c r="AH54" s="35"/>
      <c r="AI54" s="35"/>
      <c r="AJ54" s="35"/>
      <c r="AK54" s="35"/>
      <c r="AL54" s="36" t="s">
        <v>244</v>
      </c>
      <c r="AM54" s="57"/>
      <c r="AN54" s="35"/>
      <c r="AO54" s="35"/>
      <c r="AP54" s="35"/>
      <c r="AQ54" s="35"/>
      <c r="AR54" s="36" t="s">
        <v>244</v>
      </c>
      <c r="AS54" s="35"/>
      <c r="AT54" s="35"/>
      <c r="AU54" s="35"/>
      <c r="AV54" s="35"/>
      <c r="AW54" s="35"/>
      <c r="AX54" s="36" t="s">
        <v>244</v>
      </c>
      <c r="AY54" s="35"/>
      <c r="AZ54" s="35"/>
      <c r="BA54" s="35"/>
      <c r="BB54" s="35"/>
      <c r="BC54" s="35"/>
      <c r="BD54" s="36" t="s">
        <v>72</v>
      </c>
      <c r="BE54" s="36" t="s">
        <v>244</v>
      </c>
      <c r="BF54" s="36" t="s">
        <v>244</v>
      </c>
      <c r="BG54" s="36" t="s">
        <v>244</v>
      </c>
      <c r="BH54" s="36" t="s">
        <v>244</v>
      </c>
      <c r="BI54" s="36" t="s">
        <v>244</v>
      </c>
      <c r="BJ54" s="36" t="s">
        <v>244</v>
      </c>
      <c r="BK54" s="58"/>
      <c r="BL54" s="37">
        <v>464</v>
      </c>
      <c r="BM54" s="37">
        <v>468</v>
      </c>
      <c r="BN54" s="37">
        <v>492</v>
      </c>
      <c r="BO54" s="37">
        <v>500</v>
      </c>
      <c r="BP54" s="37">
        <v>633</v>
      </c>
      <c r="BQ54" s="37">
        <v>383</v>
      </c>
      <c r="BR54" s="107">
        <v>6.52</v>
      </c>
      <c r="BS54" s="107">
        <v>1</v>
      </c>
      <c r="BT54" s="107">
        <v>9.9930000000000003</v>
      </c>
      <c r="BU54" s="107">
        <v>32.5</v>
      </c>
      <c r="BV54" s="107">
        <f t="shared" si="0"/>
        <v>16.512999999999998</v>
      </c>
      <c r="BW54" s="107">
        <f t="shared" si="1"/>
        <v>33.5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56"/>
      <c r="DC54" s="47"/>
      <c r="DD54" s="47"/>
      <c r="DE54" s="47"/>
      <c r="DF54" s="47"/>
      <c r="DG54" s="47"/>
      <c r="DH54" s="47"/>
      <c r="DI54" s="47"/>
      <c r="DJ54" s="47"/>
    </row>
    <row r="55" spans="1:114" x14ac:dyDescent="0.2">
      <c r="A55" s="23">
        <v>105</v>
      </c>
      <c r="B55" s="32" t="s">
        <v>11</v>
      </c>
      <c r="C55" s="35"/>
      <c r="D55" s="35"/>
      <c r="E55" s="35"/>
      <c r="F55" s="35"/>
      <c r="G55" s="95">
        <v>8.6515314077859173E-2</v>
      </c>
      <c r="H55" s="57"/>
      <c r="I55" s="35"/>
      <c r="J55" s="35"/>
      <c r="K55" s="35"/>
      <c r="L55" s="35"/>
      <c r="M55" s="36" t="s">
        <v>244</v>
      </c>
      <c r="N55" s="57"/>
      <c r="O55" s="80" t="s">
        <v>244</v>
      </c>
      <c r="P55" s="35"/>
      <c r="Q55" s="35"/>
      <c r="R55" s="35"/>
      <c r="S55" s="35"/>
      <c r="T55" s="36" t="s">
        <v>244</v>
      </c>
      <c r="U55" s="35"/>
      <c r="V55" s="35"/>
      <c r="W55" s="35"/>
      <c r="X55" s="35"/>
      <c r="Y55" s="35"/>
      <c r="Z55" s="36" t="s">
        <v>244</v>
      </c>
      <c r="AA55" s="57"/>
      <c r="AB55" s="35"/>
      <c r="AC55" s="35"/>
      <c r="AD55" s="35"/>
      <c r="AE55" s="35"/>
      <c r="AF55" s="36" t="s">
        <v>244</v>
      </c>
      <c r="AG55" s="57"/>
      <c r="AH55" s="35"/>
      <c r="AI55" s="35"/>
      <c r="AJ55" s="35"/>
      <c r="AK55" s="35"/>
      <c r="AL55" s="36" t="s">
        <v>244</v>
      </c>
      <c r="AM55" s="57"/>
      <c r="AN55" s="35"/>
      <c r="AO55" s="35"/>
      <c r="AP55" s="35"/>
      <c r="AQ55" s="35"/>
      <c r="AR55" s="36" t="s">
        <v>244</v>
      </c>
      <c r="AS55" s="35"/>
      <c r="AT55" s="35"/>
      <c r="AU55" s="35"/>
      <c r="AV55" s="35"/>
      <c r="AW55" s="35"/>
      <c r="AX55" s="36" t="s">
        <v>244</v>
      </c>
      <c r="AY55" s="35"/>
      <c r="AZ55" s="35"/>
      <c r="BA55" s="35"/>
      <c r="BB55" s="35"/>
      <c r="BC55" s="35"/>
      <c r="BD55" s="36" t="s">
        <v>72</v>
      </c>
      <c r="BE55" s="36" t="s">
        <v>244</v>
      </c>
      <c r="BF55" s="36" t="s">
        <v>244</v>
      </c>
      <c r="BG55" s="36" t="s">
        <v>244</v>
      </c>
      <c r="BH55" s="36" t="s">
        <v>244</v>
      </c>
      <c r="BI55" s="36" t="s">
        <v>244</v>
      </c>
      <c r="BJ55" s="36" t="s">
        <v>244</v>
      </c>
      <c r="BK55" s="58"/>
      <c r="BL55" s="37">
        <v>546</v>
      </c>
      <c r="BM55" s="37">
        <v>560</v>
      </c>
      <c r="BN55" s="37">
        <v>573</v>
      </c>
      <c r="BO55" s="37">
        <v>569</v>
      </c>
      <c r="BP55" s="37">
        <v>543</v>
      </c>
      <c r="BQ55" s="37">
        <v>491</v>
      </c>
      <c r="BR55" s="107">
        <v>8.3500000000000014</v>
      </c>
      <c r="BS55" s="107">
        <v>2.4</v>
      </c>
      <c r="BT55" s="107">
        <v>0</v>
      </c>
      <c r="BU55" s="107">
        <v>4.0999999999999996</v>
      </c>
      <c r="BV55" s="107">
        <f t="shared" si="0"/>
        <v>8.3500000000000014</v>
      </c>
      <c r="BW55" s="107">
        <f t="shared" si="1"/>
        <v>6.5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56"/>
      <c r="DC55" s="47"/>
      <c r="DD55" s="47"/>
      <c r="DE55" s="47"/>
      <c r="DF55" s="47"/>
      <c r="DG55" s="47"/>
      <c r="DH55" s="47"/>
      <c r="DI55" s="47"/>
      <c r="DJ55" s="47"/>
    </row>
    <row r="56" spans="1:114" x14ac:dyDescent="0.2">
      <c r="A56" s="15">
        <v>107</v>
      </c>
      <c r="B56" s="32" t="s">
        <v>8</v>
      </c>
      <c r="C56" s="35"/>
      <c r="D56" s="35"/>
      <c r="E56" s="35"/>
      <c r="F56" s="35"/>
      <c r="G56" s="95">
        <v>9.9812379347095285E-4</v>
      </c>
      <c r="H56" s="57"/>
      <c r="I56" s="35"/>
      <c r="J56" s="35"/>
      <c r="K56" s="35"/>
      <c r="L56" s="35"/>
      <c r="M56" s="36" t="s">
        <v>244</v>
      </c>
      <c r="N56" s="57"/>
      <c r="O56" s="80" t="s">
        <v>244</v>
      </c>
      <c r="P56" s="35"/>
      <c r="Q56" s="35"/>
      <c r="R56" s="35"/>
      <c r="S56" s="35"/>
      <c r="T56" s="36" t="s">
        <v>244</v>
      </c>
      <c r="U56" s="35"/>
      <c r="V56" s="35"/>
      <c r="W56" s="35"/>
      <c r="X56" s="35"/>
      <c r="Y56" s="35"/>
      <c r="Z56" s="36" t="s">
        <v>244</v>
      </c>
      <c r="AA56" s="57"/>
      <c r="AB56" s="35"/>
      <c r="AC56" s="35"/>
      <c r="AD56" s="35"/>
      <c r="AE56" s="35"/>
      <c r="AF56" s="36" t="s">
        <v>244</v>
      </c>
      <c r="AG56" s="57"/>
      <c r="AH56" s="35"/>
      <c r="AI56" s="35"/>
      <c r="AJ56" s="35"/>
      <c r="AK56" s="35"/>
      <c r="AL56" s="36" t="s">
        <v>244</v>
      </c>
      <c r="AM56" s="57"/>
      <c r="AN56" s="35"/>
      <c r="AO56" s="35"/>
      <c r="AP56" s="35"/>
      <c r="AQ56" s="35"/>
      <c r="AR56" s="36" t="s">
        <v>244</v>
      </c>
      <c r="AS56" s="35"/>
      <c r="AT56" s="35"/>
      <c r="AU56" s="35"/>
      <c r="AV56" s="35"/>
      <c r="AW56" s="35"/>
      <c r="AX56" s="36" t="s">
        <v>244</v>
      </c>
      <c r="AY56" s="35"/>
      <c r="AZ56" s="35"/>
      <c r="BA56" s="35"/>
      <c r="BB56" s="35"/>
      <c r="BC56" s="35"/>
      <c r="BD56" s="36" t="s">
        <v>72</v>
      </c>
      <c r="BE56" s="36" t="s">
        <v>244</v>
      </c>
      <c r="BF56" s="36" t="s">
        <v>244</v>
      </c>
      <c r="BG56" s="36" t="s">
        <v>244</v>
      </c>
      <c r="BH56" s="36" t="s">
        <v>244</v>
      </c>
      <c r="BI56" s="36" t="s">
        <v>244</v>
      </c>
      <c r="BJ56" s="36" t="s">
        <v>244</v>
      </c>
      <c r="BK56" s="58"/>
      <c r="BL56" s="37">
        <v>367</v>
      </c>
      <c r="BM56" s="37">
        <v>395</v>
      </c>
      <c r="BN56" s="37">
        <v>412</v>
      </c>
      <c r="BO56" s="37">
        <v>460</v>
      </c>
      <c r="BP56" s="37">
        <v>265</v>
      </c>
      <c r="BQ56" s="37">
        <v>372</v>
      </c>
      <c r="BR56" s="107">
        <v>5.1260000000000003</v>
      </c>
      <c r="BS56" s="107">
        <v>2.2000000000000002</v>
      </c>
      <c r="BT56" s="107">
        <v>6.7679999999999998</v>
      </c>
      <c r="BU56" s="107">
        <v>17.5</v>
      </c>
      <c r="BV56" s="107">
        <f t="shared" si="0"/>
        <v>11.894</v>
      </c>
      <c r="BW56" s="107">
        <f t="shared" si="1"/>
        <v>19.7</v>
      </c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56"/>
      <c r="DC56" s="47"/>
      <c r="DD56" s="47"/>
      <c r="DE56" s="47"/>
      <c r="DF56" s="47"/>
      <c r="DG56" s="47"/>
      <c r="DH56" s="47"/>
      <c r="DI56" s="47"/>
      <c r="DJ56" s="47"/>
    </row>
    <row r="57" spans="1:114" x14ac:dyDescent="0.2">
      <c r="A57" s="15">
        <v>111</v>
      </c>
      <c r="B57" s="32" t="s">
        <v>8</v>
      </c>
      <c r="C57" s="35"/>
      <c r="D57" s="35"/>
      <c r="E57" s="35"/>
      <c r="F57" s="35"/>
      <c r="G57" s="95">
        <v>1.8096190642917606E-2</v>
      </c>
      <c r="H57" s="57"/>
      <c r="I57" s="35"/>
      <c r="J57" s="35"/>
      <c r="K57" s="35"/>
      <c r="L57" s="35"/>
      <c r="M57" s="36" t="s">
        <v>244</v>
      </c>
      <c r="N57" s="57"/>
      <c r="O57" s="80" t="s">
        <v>244</v>
      </c>
      <c r="P57" s="35"/>
      <c r="Q57" s="35"/>
      <c r="R57" s="35"/>
      <c r="S57" s="35"/>
      <c r="T57" s="36" t="s">
        <v>244</v>
      </c>
      <c r="U57" s="35"/>
      <c r="V57" s="35"/>
      <c r="W57" s="35"/>
      <c r="X57" s="35"/>
      <c r="Y57" s="35"/>
      <c r="Z57" s="36" t="s">
        <v>244</v>
      </c>
      <c r="AA57" s="57"/>
      <c r="AB57" s="35"/>
      <c r="AC57" s="35"/>
      <c r="AD57" s="35"/>
      <c r="AE57" s="35"/>
      <c r="AF57" s="36" t="s">
        <v>244</v>
      </c>
      <c r="AG57" s="57"/>
      <c r="AH57" s="35"/>
      <c r="AI57" s="35"/>
      <c r="AJ57" s="35"/>
      <c r="AK57" s="35"/>
      <c r="AL57" s="36" t="s">
        <v>244</v>
      </c>
      <c r="AM57" s="57"/>
      <c r="AN57" s="35"/>
      <c r="AO57" s="35"/>
      <c r="AP57" s="35"/>
      <c r="AQ57" s="35"/>
      <c r="AR57" s="36" t="s">
        <v>244</v>
      </c>
      <c r="AS57" s="35"/>
      <c r="AT57" s="35"/>
      <c r="AU57" s="35"/>
      <c r="AV57" s="35"/>
      <c r="AW57" s="35"/>
      <c r="AX57" s="36" t="s">
        <v>244</v>
      </c>
      <c r="AY57" s="35"/>
      <c r="AZ57" s="35"/>
      <c r="BA57" s="35"/>
      <c r="BB57" s="35"/>
      <c r="BC57" s="35"/>
      <c r="BD57" s="36" t="s">
        <v>72</v>
      </c>
      <c r="BE57" s="36" t="s">
        <v>244</v>
      </c>
      <c r="BF57" s="36" t="s">
        <v>244</v>
      </c>
      <c r="BG57" s="36" t="s">
        <v>244</v>
      </c>
      <c r="BH57" s="36" t="s">
        <v>244</v>
      </c>
      <c r="BI57" s="36" t="s">
        <v>244</v>
      </c>
      <c r="BJ57" s="36" t="s">
        <v>244</v>
      </c>
      <c r="BK57" s="58"/>
      <c r="BL57" s="37">
        <v>395</v>
      </c>
      <c r="BM57" s="37">
        <v>397</v>
      </c>
      <c r="BN57" s="37">
        <v>412</v>
      </c>
      <c r="BO57" s="37">
        <v>575</v>
      </c>
      <c r="BP57" s="37">
        <v>632</v>
      </c>
      <c r="BQ57" s="37">
        <v>406</v>
      </c>
      <c r="BR57" s="107">
        <v>5.1980000000000004</v>
      </c>
      <c r="BS57" s="107">
        <v>4.9000000000000004</v>
      </c>
      <c r="BT57" s="107">
        <v>9.4149999999999991</v>
      </c>
      <c r="BU57" s="107">
        <v>32.4</v>
      </c>
      <c r="BV57" s="107">
        <f t="shared" si="0"/>
        <v>14.613</v>
      </c>
      <c r="BW57" s="107">
        <f t="shared" si="1"/>
        <v>37.299999999999997</v>
      </c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56"/>
      <c r="DC57" s="47"/>
      <c r="DD57" s="47"/>
      <c r="DE57" s="47"/>
      <c r="DF57" s="47"/>
      <c r="DG57" s="47"/>
      <c r="DH57" s="47"/>
      <c r="DI57" s="47"/>
      <c r="DJ57" s="47"/>
    </row>
    <row r="58" spans="1:114" x14ac:dyDescent="0.2">
      <c r="A58" s="15">
        <v>113</v>
      </c>
      <c r="B58" s="32" t="s">
        <v>8</v>
      </c>
      <c r="C58" s="35"/>
      <c r="D58" s="35"/>
      <c r="E58" s="35"/>
      <c r="F58" s="35"/>
      <c r="G58" s="95">
        <v>2.4936885566928212E-2</v>
      </c>
      <c r="H58" s="57"/>
      <c r="I58" s="35"/>
      <c r="J58" s="35"/>
      <c r="K58" s="35"/>
      <c r="L58" s="35"/>
      <c r="M58" s="36" t="s">
        <v>244</v>
      </c>
      <c r="N58" s="57"/>
      <c r="O58" s="80" t="s">
        <v>244</v>
      </c>
      <c r="P58" s="35"/>
      <c r="Q58" s="35"/>
      <c r="R58" s="35"/>
      <c r="S58" s="35"/>
      <c r="T58" s="36" t="s">
        <v>244</v>
      </c>
      <c r="U58" s="35"/>
      <c r="V58" s="35"/>
      <c r="W58" s="35"/>
      <c r="X58" s="35"/>
      <c r="Y58" s="35"/>
      <c r="Z58" s="36" t="s">
        <v>244</v>
      </c>
      <c r="AA58" s="57"/>
      <c r="AB58" s="35"/>
      <c r="AC58" s="35"/>
      <c r="AD58" s="35"/>
      <c r="AE58" s="35"/>
      <c r="AF58" s="36" t="s">
        <v>244</v>
      </c>
      <c r="AG58" s="57"/>
      <c r="AH58" s="35"/>
      <c r="AI58" s="35"/>
      <c r="AJ58" s="35"/>
      <c r="AK58" s="35"/>
      <c r="AL58" s="36" t="s">
        <v>244</v>
      </c>
      <c r="AM58" s="57"/>
      <c r="AN58" s="35"/>
      <c r="AO58" s="35"/>
      <c r="AP58" s="35"/>
      <c r="AQ58" s="35"/>
      <c r="AR58" s="36" t="s">
        <v>244</v>
      </c>
      <c r="AS58" s="35"/>
      <c r="AT58" s="35"/>
      <c r="AU58" s="35"/>
      <c r="AV58" s="35"/>
      <c r="AW58" s="35"/>
      <c r="AX58" s="36" t="s">
        <v>244</v>
      </c>
      <c r="AY58" s="35"/>
      <c r="AZ58" s="35"/>
      <c r="BA58" s="35"/>
      <c r="BB58" s="35"/>
      <c r="BC58" s="35"/>
      <c r="BD58" s="36" t="s">
        <v>72</v>
      </c>
      <c r="BE58" s="36" t="s">
        <v>244</v>
      </c>
      <c r="BF58" s="36" t="s">
        <v>244</v>
      </c>
      <c r="BG58" s="36" t="s">
        <v>244</v>
      </c>
      <c r="BH58" s="36" t="s">
        <v>244</v>
      </c>
      <c r="BI58" s="36" t="s">
        <v>244</v>
      </c>
      <c r="BJ58" s="36" t="s">
        <v>244</v>
      </c>
      <c r="BK58" s="58"/>
      <c r="BL58" s="37">
        <v>506</v>
      </c>
      <c r="BM58" s="37">
        <v>498</v>
      </c>
      <c r="BN58" s="37">
        <v>506</v>
      </c>
      <c r="BO58" s="37">
        <v>488</v>
      </c>
      <c r="BP58" s="37">
        <v>515</v>
      </c>
      <c r="BQ58" s="37">
        <v>432</v>
      </c>
      <c r="BR58" s="107">
        <v>4.5490000000000004</v>
      </c>
      <c r="BS58" s="107">
        <v>2.2000000000000002</v>
      </c>
      <c r="BT58" s="107">
        <v>4.9530000000000003</v>
      </c>
      <c r="BU58" s="107">
        <v>33.299999999999997</v>
      </c>
      <c r="BV58" s="107">
        <f t="shared" si="0"/>
        <v>9.5020000000000007</v>
      </c>
      <c r="BW58" s="107">
        <f t="shared" si="1"/>
        <v>35.5</v>
      </c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56"/>
      <c r="DC58" s="47"/>
      <c r="DD58" s="47"/>
      <c r="DE58" s="47"/>
      <c r="DF58" s="47"/>
      <c r="DG58" s="47"/>
      <c r="DH58" s="47"/>
      <c r="DI58" s="47"/>
      <c r="DJ58" s="47"/>
    </row>
    <row r="59" spans="1:114" x14ac:dyDescent="0.2">
      <c r="A59" s="15">
        <v>115</v>
      </c>
      <c r="B59" s="32" t="s">
        <v>8</v>
      </c>
      <c r="C59" s="35"/>
      <c r="D59" s="35"/>
      <c r="E59" s="35"/>
      <c r="F59" s="35"/>
      <c r="G59" s="95">
        <v>1.6856599049796929E-3</v>
      </c>
      <c r="H59" s="57"/>
      <c r="I59" s="35"/>
      <c r="J59" s="35"/>
      <c r="K59" s="35"/>
      <c r="L59" s="35"/>
      <c r="M59" s="36" t="s">
        <v>244</v>
      </c>
      <c r="N59" s="57"/>
      <c r="O59" s="80" t="s">
        <v>244</v>
      </c>
      <c r="P59" s="35"/>
      <c r="Q59" s="35"/>
      <c r="R59" s="35"/>
      <c r="S59" s="35"/>
      <c r="T59" s="36" t="s">
        <v>244</v>
      </c>
      <c r="U59" s="35"/>
      <c r="V59" s="35"/>
      <c r="W59" s="35"/>
      <c r="X59" s="35"/>
      <c r="Y59" s="35"/>
      <c r="Z59" s="36" t="s">
        <v>244</v>
      </c>
      <c r="AA59" s="57"/>
      <c r="AB59" s="35"/>
      <c r="AC59" s="35"/>
      <c r="AD59" s="35"/>
      <c r="AE59" s="35"/>
      <c r="AF59" s="36" t="s">
        <v>244</v>
      </c>
      <c r="AG59" s="57"/>
      <c r="AH59" s="35"/>
      <c r="AI59" s="35"/>
      <c r="AJ59" s="35"/>
      <c r="AK59" s="35"/>
      <c r="AL59" s="36" t="s">
        <v>244</v>
      </c>
      <c r="AM59" s="57"/>
      <c r="AN59" s="35"/>
      <c r="AO59" s="35"/>
      <c r="AP59" s="35"/>
      <c r="AQ59" s="35"/>
      <c r="AR59" s="36" t="s">
        <v>244</v>
      </c>
      <c r="AS59" s="35"/>
      <c r="AT59" s="35"/>
      <c r="AU59" s="35"/>
      <c r="AV59" s="35"/>
      <c r="AW59" s="35"/>
      <c r="AX59" s="36" t="s">
        <v>244</v>
      </c>
      <c r="AY59" s="35"/>
      <c r="AZ59" s="35"/>
      <c r="BA59" s="35"/>
      <c r="BB59" s="35"/>
      <c r="BC59" s="35"/>
      <c r="BD59" s="36" t="s">
        <v>72</v>
      </c>
      <c r="BE59" s="36" t="s">
        <v>244</v>
      </c>
      <c r="BF59" s="36" t="s">
        <v>244</v>
      </c>
      <c r="BG59" s="36" t="s">
        <v>244</v>
      </c>
      <c r="BH59" s="36" t="s">
        <v>244</v>
      </c>
      <c r="BI59" s="36" t="s">
        <v>244</v>
      </c>
      <c r="BJ59" s="36" t="s">
        <v>244</v>
      </c>
      <c r="BK59" s="58"/>
      <c r="BL59" s="37">
        <v>585</v>
      </c>
      <c r="BM59" s="37">
        <v>591</v>
      </c>
      <c r="BN59" s="37">
        <v>555</v>
      </c>
      <c r="BO59" s="37">
        <v>552</v>
      </c>
      <c r="BP59" s="37">
        <v>325</v>
      </c>
      <c r="BQ59" s="37">
        <v>477</v>
      </c>
      <c r="BR59" s="107">
        <v>6.992</v>
      </c>
      <c r="BS59" s="107">
        <v>2.9</v>
      </c>
      <c r="BT59" s="107">
        <v>3.1139999999999999</v>
      </c>
      <c r="BU59" s="107">
        <v>42.4</v>
      </c>
      <c r="BV59" s="107">
        <f t="shared" si="0"/>
        <v>10.106</v>
      </c>
      <c r="BW59" s="107">
        <f t="shared" si="1"/>
        <v>45.3</v>
      </c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56"/>
      <c r="DC59" s="47"/>
      <c r="DD59" s="47"/>
      <c r="DE59" s="47"/>
      <c r="DF59" s="47"/>
      <c r="DG59" s="47"/>
      <c r="DH59" s="47"/>
      <c r="DI59" s="47"/>
      <c r="DJ59" s="47"/>
    </row>
    <row r="60" spans="1:114" x14ac:dyDescent="0.2">
      <c r="A60" s="23">
        <v>117</v>
      </c>
      <c r="B60" s="15" t="s">
        <v>9</v>
      </c>
      <c r="C60" s="35"/>
      <c r="D60" s="35"/>
      <c r="E60" s="35"/>
      <c r="F60" s="35"/>
      <c r="G60" s="95">
        <v>1.3166467356204851E-2</v>
      </c>
      <c r="H60" s="57"/>
      <c r="I60" s="35"/>
      <c r="J60" s="35"/>
      <c r="K60" s="35"/>
      <c r="L60" s="35"/>
      <c r="M60" s="36" t="s">
        <v>244</v>
      </c>
      <c r="N60" s="57"/>
      <c r="O60" s="80" t="s">
        <v>244</v>
      </c>
      <c r="P60" s="35"/>
      <c r="Q60" s="35"/>
      <c r="R60" s="35"/>
      <c r="S60" s="35"/>
      <c r="T60" s="36" t="s">
        <v>244</v>
      </c>
      <c r="U60" s="35"/>
      <c r="V60" s="35"/>
      <c r="W60" s="35"/>
      <c r="X60" s="35"/>
      <c r="Y60" s="35"/>
      <c r="Z60" s="36" t="s">
        <v>244</v>
      </c>
      <c r="AA60" s="57"/>
      <c r="AB60" s="35"/>
      <c r="AC60" s="35"/>
      <c r="AD60" s="35"/>
      <c r="AE60" s="35"/>
      <c r="AF60" s="36" t="s">
        <v>244</v>
      </c>
      <c r="AG60" s="57"/>
      <c r="AH60" s="35"/>
      <c r="AI60" s="35"/>
      <c r="AJ60" s="35"/>
      <c r="AK60" s="35"/>
      <c r="AL60" s="36" t="s">
        <v>244</v>
      </c>
      <c r="AM60" s="57"/>
      <c r="AN60" s="35"/>
      <c r="AO60" s="35"/>
      <c r="AP60" s="35"/>
      <c r="AQ60" s="35"/>
      <c r="AR60" s="36" t="s">
        <v>244</v>
      </c>
      <c r="AS60" s="35"/>
      <c r="AT60" s="35"/>
      <c r="AU60" s="35"/>
      <c r="AV60" s="35"/>
      <c r="AW60" s="35"/>
      <c r="AX60" s="36" t="s">
        <v>244</v>
      </c>
      <c r="AY60" s="35"/>
      <c r="AZ60" s="35"/>
      <c r="BA60" s="35"/>
      <c r="BB60" s="35"/>
      <c r="BC60" s="35"/>
      <c r="BD60" s="36" t="s">
        <v>72</v>
      </c>
      <c r="BE60" s="36" t="s">
        <v>244</v>
      </c>
      <c r="BF60" s="36" t="s">
        <v>244</v>
      </c>
      <c r="BG60" s="36" t="s">
        <v>244</v>
      </c>
      <c r="BH60" s="36" t="s">
        <v>244</v>
      </c>
      <c r="BI60" s="36" t="s">
        <v>244</v>
      </c>
      <c r="BJ60" s="36" t="s">
        <v>244</v>
      </c>
      <c r="BK60" s="58"/>
      <c r="BL60" s="37">
        <v>559</v>
      </c>
      <c r="BM60" s="37">
        <v>652</v>
      </c>
      <c r="BN60" s="37">
        <v>591</v>
      </c>
      <c r="BO60" s="37">
        <v>794</v>
      </c>
      <c r="BP60" s="37">
        <v>830</v>
      </c>
      <c r="BQ60" s="37">
        <v>561</v>
      </c>
      <c r="BR60" s="107">
        <v>9.1595000000000013</v>
      </c>
      <c r="BS60" s="107">
        <v>2.2999999999999998</v>
      </c>
      <c r="BT60" s="107">
        <v>4.6585000000000001</v>
      </c>
      <c r="BU60" s="107">
        <v>34.200000000000003</v>
      </c>
      <c r="BV60" s="107">
        <f t="shared" si="0"/>
        <v>13.818000000000001</v>
      </c>
      <c r="BW60" s="107">
        <f t="shared" si="1"/>
        <v>36.5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56"/>
      <c r="DC60" s="47"/>
      <c r="DD60" s="47"/>
      <c r="DE60" s="47"/>
      <c r="DF60" s="47"/>
      <c r="DG60" s="47"/>
      <c r="DH60" s="47"/>
      <c r="DI60" s="47"/>
      <c r="DJ60" s="47"/>
    </row>
    <row r="61" spans="1:114" x14ac:dyDescent="0.2">
      <c r="A61" s="15">
        <v>119</v>
      </c>
      <c r="B61" s="32" t="s">
        <v>8</v>
      </c>
      <c r="C61" s="35"/>
      <c r="D61" s="35"/>
      <c r="E61" s="35"/>
      <c r="F61" s="35"/>
      <c r="G61" s="95">
        <v>0.11543517726725348</v>
      </c>
      <c r="H61" s="57"/>
      <c r="I61" s="35"/>
      <c r="J61" s="35"/>
      <c r="K61" s="35"/>
      <c r="L61" s="35"/>
      <c r="M61" s="36" t="s">
        <v>244</v>
      </c>
      <c r="N61" s="57"/>
      <c r="O61" s="80" t="s">
        <v>244</v>
      </c>
      <c r="P61" s="35"/>
      <c r="Q61" s="35"/>
      <c r="R61" s="35"/>
      <c r="S61" s="35"/>
      <c r="T61" s="36" t="s">
        <v>244</v>
      </c>
      <c r="U61" s="35"/>
      <c r="V61" s="35"/>
      <c r="W61" s="35"/>
      <c r="X61" s="35"/>
      <c r="Y61" s="35"/>
      <c r="Z61" s="36" t="s">
        <v>244</v>
      </c>
      <c r="AA61" s="57"/>
      <c r="AB61" s="35"/>
      <c r="AC61" s="35"/>
      <c r="AD61" s="35"/>
      <c r="AE61" s="35"/>
      <c r="AF61" s="36" t="s">
        <v>244</v>
      </c>
      <c r="AG61" s="57"/>
      <c r="AH61" s="35"/>
      <c r="AI61" s="35"/>
      <c r="AJ61" s="35"/>
      <c r="AK61" s="35"/>
      <c r="AL61" s="36" t="s">
        <v>244</v>
      </c>
      <c r="AM61" s="57"/>
      <c r="AN61" s="35"/>
      <c r="AO61" s="35"/>
      <c r="AP61" s="35"/>
      <c r="AQ61" s="35"/>
      <c r="AR61" s="36" t="s">
        <v>244</v>
      </c>
      <c r="AS61" s="35"/>
      <c r="AT61" s="35"/>
      <c r="AU61" s="35"/>
      <c r="AV61" s="35"/>
      <c r="AW61" s="35"/>
      <c r="AX61" s="36" t="s">
        <v>244</v>
      </c>
      <c r="AY61" s="35"/>
      <c r="AZ61" s="35"/>
      <c r="BA61" s="35"/>
      <c r="BB61" s="35"/>
      <c r="BC61" s="35"/>
      <c r="BD61" s="36" t="s">
        <v>72</v>
      </c>
      <c r="BE61" s="36" t="s">
        <v>244</v>
      </c>
      <c r="BF61" s="36" t="s">
        <v>244</v>
      </c>
      <c r="BG61" s="36" t="s">
        <v>244</v>
      </c>
      <c r="BH61" s="36" t="s">
        <v>244</v>
      </c>
      <c r="BI61" s="36" t="s">
        <v>244</v>
      </c>
      <c r="BJ61" s="36" t="s">
        <v>244</v>
      </c>
      <c r="BK61" s="58"/>
      <c r="BL61" s="37">
        <v>370</v>
      </c>
      <c r="BM61" s="37">
        <v>449</v>
      </c>
      <c r="BN61" s="37">
        <v>423</v>
      </c>
      <c r="BO61" s="37">
        <v>698</v>
      </c>
      <c r="BP61" s="37">
        <v>278</v>
      </c>
      <c r="BQ61" s="37">
        <v>415</v>
      </c>
      <c r="BR61" s="107">
        <v>6.9159999999999995</v>
      </c>
      <c r="BS61" s="107">
        <v>2.2000000000000002</v>
      </c>
      <c r="BT61" s="107">
        <v>2.2610000000000001</v>
      </c>
      <c r="BU61" s="107">
        <v>22.3</v>
      </c>
      <c r="BV61" s="107">
        <f t="shared" si="0"/>
        <v>9.1769999999999996</v>
      </c>
      <c r="BW61" s="107">
        <f t="shared" si="1"/>
        <v>24.5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56"/>
      <c r="DC61" s="47"/>
      <c r="DD61" s="47"/>
      <c r="DE61" s="47"/>
      <c r="DF61" s="47"/>
      <c r="DG61" s="47"/>
      <c r="DH61" s="47"/>
      <c r="DI61" s="47"/>
      <c r="DJ61" s="47"/>
    </row>
    <row r="62" spans="1:114" x14ac:dyDescent="0.2">
      <c r="A62" s="15">
        <v>121</v>
      </c>
      <c r="B62" s="32" t="s">
        <v>8</v>
      </c>
      <c r="C62" s="35"/>
      <c r="D62" s="35"/>
      <c r="E62" s="35"/>
      <c r="F62" s="35"/>
      <c r="G62" s="95">
        <v>1.5352922520074839E-2</v>
      </c>
      <c r="H62" s="57"/>
      <c r="I62" s="35"/>
      <c r="J62" s="35"/>
      <c r="K62" s="35"/>
      <c r="L62" s="35"/>
      <c r="M62" s="36" t="s">
        <v>244</v>
      </c>
      <c r="N62" s="57"/>
      <c r="O62" s="80" t="s">
        <v>244</v>
      </c>
      <c r="P62" s="35"/>
      <c r="Q62" s="35"/>
      <c r="R62" s="35"/>
      <c r="S62" s="35"/>
      <c r="T62" s="36" t="s">
        <v>244</v>
      </c>
      <c r="U62" s="35"/>
      <c r="V62" s="35"/>
      <c r="W62" s="35"/>
      <c r="X62" s="35"/>
      <c r="Y62" s="35"/>
      <c r="Z62" s="36" t="s">
        <v>244</v>
      </c>
      <c r="AA62" s="57"/>
      <c r="AB62" s="35"/>
      <c r="AC62" s="35"/>
      <c r="AD62" s="35"/>
      <c r="AE62" s="35"/>
      <c r="AF62" s="36" t="s">
        <v>244</v>
      </c>
      <c r="AG62" s="57"/>
      <c r="AH62" s="35"/>
      <c r="AI62" s="35"/>
      <c r="AJ62" s="35"/>
      <c r="AK62" s="35"/>
      <c r="AL62" s="36" t="s">
        <v>244</v>
      </c>
      <c r="AM62" s="57"/>
      <c r="AN62" s="35"/>
      <c r="AO62" s="35"/>
      <c r="AP62" s="35"/>
      <c r="AQ62" s="35"/>
      <c r="AR62" s="36" t="s">
        <v>244</v>
      </c>
      <c r="AS62" s="35"/>
      <c r="AT62" s="35"/>
      <c r="AU62" s="35"/>
      <c r="AV62" s="35"/>
      <c r="AW62" s="35"/>
      <c r="AX62" s="36" t="s">
        <v>244</v>
      </c>
      <c r="AY62" s="35"/>
      <c r="AZ62" s="35"/>
      <c r="BA62" s="35"/>
      <c r="BB62" s="35"/>
      <c r="BC62" s="35"/>
      <c r="BD62" s="36" t="s">
        <v>72</v>
      </c>
      <c r="BE62" s="36" t="s">
        <v>244</v>
      </c>
      <c r="BF62" s="36" t="s">
        <v>244</v>
      </c>
      <c r="BG62" s="36" t="s">
        <v>244</v>
      </c>
      <c r="BH62" s="36" t="s">
        <v>244</v>
      </c>
      <c r="BI62" s="36" t="s">
        <v>244</v>
      </c>
      <c r="BJ62" s="36" t="s">
        <v>244</v>
      </c>
      <c r="BK62" s="58"/>
      <c r="BL62" s="37">
        <v>565</v>
      </c>
      <c r="BM62" s="37">
        <v>486</v>
      </c>
      <c r="BN62" s="37">
        <v>536</v>
      </c>
      <c r="BO62" s="37">
        <v>556</v>
      </c>
      <c r="BP62" s="37">
        <v>379</v>
      </c>
      <c r="BQ62" s="37">
        <v>455</v>
      </c>
      <c r="BR62" s="107">
        <v>7.859</v>
      </c>
      <c r="BS62" s="107">
        <v>28.3</v>
      </c>
      <c r="BT62" s="107">
        <v>5.9169999999999998</v>
      </c>
      <c r="BU62" s="107">
        <v>39.799999999999997</v>
      </c>
      <c r="BV62" s="107">
        <f t="shared" si="0"/>
        <v>13.776</v>
      </c>
      <c r="BW62" s="107">
        <f t="shared" si="1"/>
        <v>68.099999999999994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56"/>
      <c r="DC62" s="47"/>
      <c r="DD62" s="47"/>
      <c r="DE62" s="47"/>
      <c r="DF62" s="47"/>
      <c r="DG62" s="47"/>
      <c r="DH62" s="47"/>
      <c r="DI62" s="47"/>
      <c r="DJ62" s="47"/>
    </row>
    <row r="63" spans="1:114" x14ac:dyDescent="0.2">
      <c r="A63" s="23">
        <v>123</v>
      </c>
      <c r="B63" s="15" t="s">
        <v>9</v>
      </c>
      <c r="C63" s="35"/>
      <c r="D63" s="35"/>
      <c r="E63" s="35"/>
      <c r="F63" s="35"/>
      <c r="G63" s="95">
        <v>2.8000000000000001E-2</v>
      </c>
      <c r="H63" s="57"/>
      <c r="I63" s="35"/>
      <c r="J63" s="35"/>
      <c r="K63" s="35"/>
      <c r="L63" s="35"/>
      <c r="M63" s="36" t="s">
        <v>244</v>
      </c>
      <c r="N63" s="57"/>
      <c r="O63" s="80" t="s">
        <v>244</v>
      </c>
      <c r="P63" s="35"/>
      <c r="Q63" s="35"/>
      <c r="R63" s="35"/>
      <c r="S63" s="35"/>
      <c r="T63" s="36" t="s">
        <v>244</v>
      </c>
      <c r="U63" s="35"/>
      <c r="V63" s="35"/>
      <c r="W63" s="35"/>
      <c r="X63" s="35"/>
      <c r="Y63" s="35"/>
      <c r="Z63" s="36" t="s">
        <v>244</v>
      </c>
      <c r="AA63" s="57"/>
      <c r="AB63" s="35"/>
      <c r="AC63" s="35"/>
      <c r="AD63" s="35"/>
      <c r="AE63" s="35"/>
      <c r="AF63" s="36" t="s">
        <v>244</v>
      </c>
      <c r="AG63" s="57"/>
      <c r="AH63" s="35"/>
      <c r="AI63" s="35"/>
      <c r="AJ63" s="35"/>
      <c r="AK63" s="35"/>
      <c r="AL63" s="36" t="s">
        <v>244</v>
      </c>
      <c r="AM63" s="57"/>
      <c r="AN63" s="35"/>
      <c r="AO63" s="35"/>
      <c r="AP63" s="35"/>
      <c r="AQ63" s="35"/>
      <c r="AR63" s="36" t="s">
        <v>244</v>
      </c>
      <c r="AS63" s="35"/>
      <c r="AT63" s="35"/>
      <c r="AU63" s="35"/>
      <c r="AV63" s="35"/>
      <c r="AW63" s="35"/>
      <c r="AX63" s="36" t="s">
        <v>244</v>
      </c>
      <c r="AY63" s="35"/>
      <c r="AZ63" s="35"/>
      <c r="BA63" s="35"/>
      <c r="BB63" s="35"/>
      <c r="BC63" s="35"/>
      <c r="BD63" s="36" t="s">
        <v>72</v>
      </c>
      <c r="BE63" s="36" t="s">
        <v>244</v>
      </c>
      <c r="BF63" s="36" t="s">
        <v>244</v>
      </c>
      <c r="BG63" s="36" t="s">
        <v>244</v>
      </c>
      <c r="BH63" s="36" t="s">
        <v>244</v>
      </c>
      <c r="BI63" s="36" t="s">
        <v>244</v>
      </c>
      <c r="BJ63" s="36" t="s">
        <v>244</v>
      </c>
      <c r="BK63" s="58"/>
      <c r="BL63" s="37">
        <v>321</v>
      </c>
      <c r="BM63" s="37">
        <v>415</v>
      </c>
      <c r="BN63" s="37">
        <v>385</v>
      </c>
      <c r="BO63" s="37">
        <v>461</v>
      </c>
      <c r="BP63" s="37">
        <v>583</v>
      </c>
      <c r="BQ63" s="37">
        <v>463</v>
      </c>
      <c r="BR63" s="107">
        <v>2.6719999999999997</v>
      </c>
      <c r="BS63" s="107">
        <v>2.2000000000000002</v>
      </c>
      <c r="BT63" s="107">
        <v>8.0060000000000002</v>
      </c>
      <c r="BU63" s="107">
        <v>33.299999999999997</v>
      </c>
      <c r="BV63" s="107">
        <f t="shared" si="0"/>
        <v>10.678000000000001</v>
      </c>
      <c r="BW63" s="107">
        <f t="shared" si="1"/>
        <v>35.5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56"/>
      <c r="DC63" s="47"/>
      <c r="DD63" s="47"/>
      <c r="DE63" s="47"/>
      <c r="DF63" s="47"/>
      <c r="DG63" s="47"/>
      <c r="DH63" s="47"/>
      <c r="DI63" s="47"/>
      <c r="DJ63" s="47"/>
    </row>
    <row r="64" spans="1:114" x14ac:dyDescent="0.2">
      <c r="A64" s="59">
        <v>125</v>
      </c>
      <c r="B64" s="14" t="s">
        <v>9</v>
      </c>
      <c r="C64" s="35"/>
      <c r="D64" s="35"/>
      <c r="E64" s="35"/>
      <c r="F64" s="35"/>
      <c r="G64" s="95">
        <v>2.9592420145412409E-2</v>
      </c>
      <c r="H64" s="57"/>
      <c r="I64" s="35"/>
      <c r="J64" s="35"/>
      <c r="K64" s="35"/>
      <c r="L64" s="35"/>
      <c r="M64" s="36" t="s">
        <v>244</v>
      </c>
      <c r="N64" s="57"/>
      <c r="O64" s="80" t="s">
        <v>244</v>
      </c>
      <c r="P64" s="35"/>
      <c r="Q64" s="35"/>
      <c r="R64" s="35"/>
      <c r="S64" s="35"/>
      <c r="T64" s="36" t="s">
        <v>244</v>
      </c>
      <c r="U64" s="35"/>
      <c r="V64" s="35"/>
      <c r="W64" s="35"/>
      <c r="X64" s="35"/>
      <c r="Y64" s="35"/>
      <c r="Z64" s="36" t="s">
        <v>244</v>
      </c>
      <c r="AA64" s="57"/>
      <c r="AB64" s="35"/>
      <c r="AC64" s="35"/>
      <c r="AD64" s="35"/>
      <c r="AE64" s="35"/>
      <c r="AF64" s="36" t="s">
        <v>244</v>
      </c>
      <c r="AG64" s="57"/>
      <c r="AH64" s="35"/>
      <c r="AI64" s="35"/>
      <c r="AJ64" s="35"/>
      <c r="AK64" s="35"/>
      <c r="AL64" s="36" t="s">
        <v>244</v>
      </c>
      <c r="AM64" s="57"/>
      <c r="AN64" s="35"/>
      <c r="AO64" s="35"/>
      <c r="AP64" s="35"/>
      <c r="AQ64" s="35"/>
      <c r="AR64" s="36" t="s">
        <v>244</v>
      </c>
      <c r="AS64" s="35"/>
      <c r="AT64" s="35"/>
      <c r="AU64" s="35"/>
      <c r="AV64" s="35"/>
      <c r="AW64" s="35"/>
      <c r="AX64" s="36" t="s">
        <v>244</v>
      </c>
      <c r="AY64" s="35"/>
      <c r="AZ64" s="35"/>
      <c r="BA64" s="35"/>
      <c r="BB64" s="35"/>
      <c r="BC64" s="35"/>
      <c r="BD64" s="36" t="s">
        <v>72</v>
      </c>
      <c r="BE64" s="36" t="s">
        <v>244</v>
      </c>
      <c r="BF64" s="36" t="s">
        <v>244</v>
      </c>
      <c r="BG64" s="36" t="s">
        <v>244</v>
      </c>
      <c r="BH64" s="36" t="s">
        <v>244</v>
      </c>
      <c r="BI64" s="36" t="s">
        <v>244</v>
      </c>
      <c r="BJ64" s="36" t="s">
        <v>244</v>
      </c>
      <c r="BK64" s="58"/>
      <c r="BL64" s="37">
        <v>437</v>
      </c>
      <c r="BM64" s="37">
        <v>520</v>
      </c>
      <c r="BN64" s="37">
        <v>523</v>
      </c>
      <c r="BO64" s="37">
        <v>648</v>
      </c>
      <c r="BP64" s="37">
        <v>731</v>
      </c>
      <c r="BQ64" s="37">
        <v>472</v>
      </c>
      <c r="BR64" s="107">
        <v>8.3170000000000002</v>
      </c>
      <c r="BS64" s="107">
        <v>2.2999999999999998</v>
      </c>
      <c r="BT64" s="107">
        <v>25.463000000000001</v>
      </c>
      <c r="BU64" s="107">
        <v>34.299999999999997</v>
      </c>
      <c r="BV64" s="107">
        <f t="shared" si="0"/>
        <v>33.78</v>
      </c>
      <c r="BW64" s="107">
        <f t="shared" si="1"/>
        <v>36.599999999999994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56"/>
      <c r="DC64" s="47"/>
      <c r="DD64" s="47"/>
      <c r="DE64" s="47"/>
      <c r="DF64" s="47"/>
      <c r="DG64" s="47"/>
      <c r="DH64" s="47"/>
      <c r="DI64" s="47"/>
      <c r="DJ64" s="47"/>
    </row>
    <row r="65" spans="1:114" x14ac:dyDescent="0.2">
      <c r="A65" s="15">
        <v>127</v>
      </c>
      <c r="B65" s="32" t="s">
        <v>8</v>
      </c>
      <c r="C65" s="35"/>
      <c r="D65" s="35"/>
      <c r="E65" s="35"/>
      <c r="F65" s="35"/>
      <c r="G65" s="95">
        <v>4.0569014661825713E-2</v>
      </c>
      <c r="H65" s="57"/>
      <c r="I65" s="35"/>
      <c r="J65" s="35"/>
      <c r="K65" s="35"/>
      <c r="L65" s="35"/>
      <c r="M65" s="36" t="s">
        <v>244</v>
      </c>
      <c r="N65" s="57"/>
      <c r="O65" s="80" t="s">
        <v>244</v>
      </c>
      <c r="P65" s="35"/>
      <c r="Q65" s="35"/>
      <c r="R65" s="35"/>
      <c r="S65" s="35"/>
      <c r="T65" s="36" t="s">
        <v>244</v>
      </c>
      <c r="U65" s="35"/>
      <c r="V65" s="35"/>
      <c r="W65" s="35"/>
      <c r="X65" s="35"/>
      <c r="Y65" s="35"/>
      <c r="Z65" s="36" t="s">
        <v>244</v>
      </c>
      <c r="AA65" s="57"/>
      <c r="AB65" s="35"/>
      <c r="AC65" s="35"/>
      <c r="AD65" s="35"/>
      <c r="AE65" s="35"/>
      <c r="AF65" s="36" t="s">
        <v>244</v>
      </c>
      <c r="AG65" s="57"/>
      <c r="AH65" s="35"/>
      <c r="AI65" s="35"/>
      <c r="AJ65" s="35"/>
      <c r="AK65" s="35"/>
      <c r="AL65" s="36" t="s">
        <v>244</v>
      </c>
      <c r="AM65" s="57"/>
      <c r="AN65" s="35"/>
      <c r="AO65" s="35"/>
      <c r="AP65" s="35"/>
      <c r="AQ65" s="35"/>
      <c r="AR65" s="36" t="s">
        <v>244</v>
      </c>
      <c r="AS65" s="35"/>
      <c r="AT65" s="35"/>
      <c r="AU65" s="35"/>
      <c r="AV65" s="35"/>
      <c r="AW65" s="35"/>
      <c r="AX65" s="36" t="s">
        <v>244</v>
      </c>
      <c r="AY65" s="35"/>
      <c r="AZ65" s="35"/>
      <c r="BA65" s="35"/>
      <c r="BB65" s="35"/>
      <c r="BC65" s="35"/>
      <c r="BD65" s="36" t="s">
        <v>72</v>
      </c>
      <c r="BE65" s="36" t="s">
        <v>244</v>
      </c>
      <c r="BF65" s="36" t="s">
        <v>244</v>
      </c>
      <c r="BG65" s="36" t="s">
        <v>244</v>
      </c>
      <c r="BH65" s="36" t="s">
        <v>244</v>
      </c>
      <c r="BI65" s="36" t="s">
        <v>244</v>
      </c>
      <c r="BJ65" s="36" t="s">
        <v>244</v>
      </c>
      <c r="BK65" s="58"/>
      <c r="BL65" s="37">
        <v>361</v>
      </c>
      <c r="BM65" s="37">
        <v>306</v>
      </c>
      <c r="BN65" s="37">
        <v>265</v>
      </c>
      <c r="BO65" s="37">
        <v>557</v>
      </c>
      <c r="BP65" s="37">
        <v>273</v>
      </c>
      <c r="BQ65" s="37">
        <v>225</v>
      </c>
      <c r="BR65" s="107">
        <v>3.835</v>
      </c>
      <c r="BS65" s="107">
        <v>3.6</v>
      </c>
      <c r="BT65" s="107">
        <v>9.1059999999999999</v>
      </c>
      <c r="BU65" s="107">
        <v>32.200000000000003</v>
      </c>
      <c r="BV65" s="107">
        <f t="shared" si="0"/>
        <v>12.940999999999999</v>
      </c>
      <c r="BW65" s="107">
        <f t="shared" si="1"/>
        <v>35.800000000000004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56"/>
      <c r="DC65" s="47"/>
      <c r="DD65" s="47"/>
      <c r="DE65" s="47"/>
      <c r="DF65" s="47"/>
      <c r="DG65" s="47"/>
      <c r="DH65" s="47"/>
      <c r="DI65" s="47"/>
      <c r="DJ65" s="47"/>
    </row>
    <row r="66" spans="1:114" x14ac:dyDescent="0.2">
      <c r="A66" s="15">
        <v>129</v>
      </c>
      <c r="B66" s="32" t="s">
        <v>8</v>
      </c>
      <c r="C66" s="35"/>
      <c r="D66" s="35"/>
      <c r="E66" s="35"/>
      <c r="F66" s="35"/>
      <c r="G66" s="95">
        <v>5.1245705433253311E-3</v>
      </c>
      <c r="H66" s="57"/>
      <c r="I66" s="35"/>
      <c r="J66" s="35"/>
      <c r="K66" s="35"/>
      <c r="L66" s="35"/>
      <c r="M66" s="36" t="s">
        <v>244</v>
      </c>
      <c r="N66" s="57"/>
      <c r="O66" s="80" t="s">
        <v>244</v>
      </c>
      <c r="P66" s="35"/>
      <c r="Q66" s="35"/>
      <c r="R66" s="35"/>
      <c r="S66" s="35"/>
      <c r="T66" s="36" t="s">
        <v>244</v>
      </c>
      <c r="U66" s="35"/>
      <c r="V66" s="35"/>
      <c r="W66" s="35"/>
      <c r="X66" s="35"/>
      <c r="Y66" s="35"/>
      <c r="Z66" s="36" t="s">
        <v>244</v>
      </c>
      <c r="AA66" s="57"/>
      <c r="AB66" s="35"/>
      <c r="AC66" s="35"/>
      <c r="AD66" s="35"/>
      <c r="AE66" s="35"/>
      <c r="AF66" s="36" t="s">
        <v>244</v>
      </c>
      <c r="AG66" s="57"/>
      <c r="AH66" s="35"/>
      <c r="AI66" s="35"/>
      <c r="AJ66" s="35"/>
      <c r="AK66" s="35"/>
      <c r="AL66" s="36" t="s">
        <v>244</v>
      </c>
      <c r="AM66" s="57"/>
      <c r="AN66" s="35"/>
      <c r="AO66" s="35"/>
      <c r="AP66" s="35"/>
      <c r="AQ66" s="35"/>
      <c r="AR66" s="36" t="s">
        <v>244</v>
      </c>
      <c r="AS66" s="35"/>
      <c r="AT66" s="35"/>
      <c r="AU66" s="35"/>
      <c r="AV66" s="35"/>
      <c r="AW66" s="35"/>
      <c r="AX66" s="36" t="s">
        <v>244</v>
      </c>
      <c r="AY66" s="35"/>
      <c r="AZ66" s="35"/>
      <c r="BA66" s="35"/>
      <c r="BB66" s="35"/>
      <c r="BC66" s="35"/>
      <c r="BD66" s="36" t="s">
        <v>72</v>
      </c>
      <c r="BE66" s="36" t="s">
        <v>244</v>
      </c>
      <c r="BF66" s="36" t="s">
        <v>244</v>
      </c>
      <c r="BG66" s="36" t="s">
        <v>244</v>
      </c>
      <c r="BH66" s="36" t="s">
        <v>244</v>
      </c>
      <c r="BI66" s="36" t="s">
        <v>244</v>
      </c>
      <c r="BJ66" s="36" t="s">
        <v>244</v>
      </c>
      <c r="BK66" s="58"/>
      <c r="BL66" s="37">
        <v>564</v>
      </c>
      <c r="BM66" s="37">
        <v>576</v>
      </c>
      <c r="BN66" s="37">
        <v>595</v>
      </c>
      <c r="BO66" s="37">
        <v>517</v>
      </c>
      <c r="BP66" s="37">
        <v>328</v>
      </c>
      <c r="BQ66" s="37">
        <v>385</v>
      </c>
      <c r="BR66" s="107">
        <v>5.931</v>
      </c>
      <c r="BS66" s="107">
        <v>1</v>
      </c>
      <c r="BT66" s="107">
        <v>5.5389999999999997</v>
      </c>
      <c r="BU66" s="107">
        <v>46.5</v>
      </c>
      <c r="BV66" s="107">
        <f t="shared" si="0"/>
        <v>11.469999999999999</v>
      </c>
      <c r="BW66" s="107">
        <f t="shared" si="1"/>
        <v>47.5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56"/>
      <c r="DC66" s="47"/>
      <c r="DD66" s="47"/>
      <c r="DE66" s="47"/>
      <c r="DF66" s="47"/>
      <c r="DG66" s="47"/>
      <c r="DH66" s="47"/>
      <c r="DI66" s="47"/>
      <c r="DJ66" s="47"/>
    </row>
    <row r="67" spans="1:114" x14ac:dyDescent="0.2">
      <c r="A67" s="15">
        <v>131</v>
      </c>
      <c r="B67" s="32" t="s">
        <v>14</v>
      </c>
      <c r="C67" s="35"/>
      <c r="D67" s="35"/>
      <c r="E67" s="35"/>
      <c r="F67" s="35"/>
      <c r="G67" s="95">
        <v>3.8566906743682849E-2</v>
      </c>
      <c r="H67" s="57"/>
      <c r="I67" s="35"/>
      <c r="J67" s="35"/>
      <c r="K67" s="35"/>
      <c r="L67" s="35"/>
      <c r="M67" s="36" t="s">
        <v>244</v>
      </c>
      <c r="N67" s="57"/>
      <c r="O67" s="80" t="s">
        <v>244</v>
      </c>
      <c r="P67" s="35"/>
      <c r="Q67" s="35"/>
      <c r="R67" s="35"/>
      <c r="S67" s="35"/>
      <c r="T67" s="36" t="s">
        <v>244</v>
      </c>
      <c r="U67" s="35"/>
      <c r="V67" s="35"/>
      <c r="W67" s="35"/>
      <c r="X67" s="35"/>
      <c r="Y67" s="35"/>
      <c r="Z67" s="36" t="s">
        <v>244</v>
      </c>
      <c r="AA67" s="57"/>
      <c r="AB67" s="35"/>
      <c r="AC67" s="35"/>
      <c r="AD67" s="35"/>
      <c r="AE67" s="35"/>
      <c r="AF67" s="36" t="s">
        <v>244</v>
      </c>
      <c r="AG67" s="57"/>
      <c r="AH67" s="35"/>
      <c r="AI67" s="35"/>
      <c r="AJ67" s="35"/>
      <c r="AK67" s="35"/>
      <c r="AL67" s="36" t="s">
        <v>244</v>
      </c>
      <c r="AM67" s="57"/>
      <c r="AN67" s="35"/>
      <c r="AO67" s="35"/>
      <c r="AP67" s="35"/>
      <c r="AQ67" s="35"/>
      <c r="AR67" s="36" t="s">
        <v>244</v>
      </c>
      <c r="AS67" s="35"/>
      <c r="AT67" s="35"/>
      <c r="AU67" s="35"/>
      <c r="AV67" s="35"/>
      <c r="AW67" s="35"/>
      <c r="AX67" s="36" t="s">
        <v>244</v>
      </c>
      <c r="AY67" s="35"/>
      <c r="AZ67" s="35"/>
      <c r="BA67" s="35"/>
      <c r="BB67" s="35"/>
      <c r="BC67" s="35"/>
      <c r="BD67" s="36" t="s">
        <v>72</v>
      </c>
      <c r="BE67" s="36" t="s">
        <v>244</v>
      </c>
      <c r="BF67" s="36" t="s">
        <v>244</v>
      </c>
      <c r="BG67" s="36" t="s">
        <v>244</v>
      </c>
      <c r="BH67" s="36" t="s">
        <v>244</v>
      </c>
      <c r="BI67" s="36" t="s">
        <v>244</v>
      </c>
      <c r="BJ67" s="36" t="s">
        <v>244</v>
      </c>
      <c r="BK67" s="58"/>
      <c r="BL67" s="37">
        <v>593</v>
      </c>
      <c r="BM67" s="37">
        <v>655</v>
      </c>
      <c r="BN67" s="37">
        <v>582</v>
      </c>
      <c r="BO67" s="37">
        <v>614</v>
      </c>
      <c r="BP67" s="37">
        <v>559</v>
      </c>
      <c r="BQ67" s="37">
        <v>636</v>
      </c>
      <c r="BR67" s="107">
        <v>5.0509999999999993</v>
      </c>
      <c r="BS67" s="107">
        <v>2.9</v>
      </c>
      <c r="BT67" s="107">
        <v>4.74</v>
      </c>
      <c r="BU67" s="107">
        <v>34.1</v>
      </c>
      <c r="BV67" s="107">
        <f t="shared" si="0"/>
        <v>9.7910000000000004</v>
      </c>
      <c r="BW67" s="107">
        <f t="shared" si="1"/>
        <v>37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56"/>
      <c r="DC67" s="47"/>
      <c r="DD67" s="47"/>
      <c r="DE67" s="47"/>
      <c r="DF67" s="47"/>
      <c r="DG67" s="47"/>
      <c r="DH67" s="47"/>
      <c r="DI67" s="47"/>
      <c r="DJ67" s="47"/>
    </row>
    <row r="68" spans="1:114" x14ac:dyDescent="0.2">
      <c r="A68" s="23">
        <v>133</v>
      </c>
      <c r="B68" s="15" t="s">
        <v>9</v>
      </c>
      <c r="C68" s="35"/>
      <c r="D68" s="35"/>
      <c r="E68" s="35"/>
      <c r="F68" s="35"/>
      <c r="G68" s="95">
        <v>3.1131696684069551E-2</v>
      </c>
      <c r="H68" s="57"/>
      <c r="I68" s="35"/>
      <c r="J68" s="35"/>
      <c r="K68" s="35"/>
      <c r="L68" s="35"/>
      <c r="M68" s="36" t="s">
        <v>244</v>
      </c>
      <c r="N68" s="57"/>
      <c r="O68" s="80" t="s">
        <v>244</v>
      </c>
      <c r="P68" s="35"/>
      <c r="Q68" s="35"/>
      <c r="R68" s="35"/>
      <c r="S68" s="35"/>
      <c r="T68" s="36" t="s">
        <v>244</v>
      </c>
      <c r="U68" s="35"/>
      <c r="V68" s="35"/>
      <c r="W68" s="35"/>
      <c r="X68" s="35"/>
      <c r="Y68" s="35"/>
      <c r="Z68" s="36" t="s">
        <v>244</v>
      </c>
      <c r="AA68" s="57"/>
      <c r="AB68" s="35"/>
      <c r="AC68" s="35"/>
      <c r="AD68" s="35"/>
      <c r="AE68" s="35"/>
      <c r="AF68" s="36" t="s">
        <v>244</v>
      </c>
      <c r="AG68" s="57"/>
      <c r="AH68" s="35"/>
      <c r="AI68" s="35"/>
      <c r="AJ68" s="35"/>
      <c r="AK68" s="35"/>
      <c r="AL68" s="36" t="s">
        <v>244</v>
      </c>
      <c r="AM68" s="57"/>
      <c r="AN68" s="35"/>
      <c r="AO68" s="35"/>
      <c r="AP68" s="35"/>
      <c r="AQ68" s="35"/>
      <c r="AR68" s="36" t="s">
        <v>244</v>
      </c>
      <c r="AS68" s="35"/>
      <c r="AT68" s="35"/>
      <c r="AU68" s="35"/>
      <c r="AV68" s="35"/>
      <c r="AW68" s="35"/>
      <c r="AX68" s="36" t="s">
        <v>244</v>
      </c>
      <c r="AY68" s="35"/>
      <c r="AZ68" s="35"/>
      <c r="BA68" s="35"/>
      <c r="BB68" s="35"/>
      <c r="BC68" s="35"/>
      <c r="BD68" s="36" t="s">
        <v>72</v>
      </c>
      <c r="BE68" s="36" t="s">
        <v>244</v>
      </c>
      <c r="BF68" s="36" t="s">
        <v>244</v>
      </c>
      <c r="BG68" s="36" t="s">
        <v>244</v>
      </c>
      <c r="BH68" s="36" t="s">
        <v>244</v>
      </c>
      <c r="BI68" s="36" t="s">
        <v>244</v>
      </c>
      <c r="BJ68" s="36" t="s">
        <v>244</v>
      </c>
      <c r="BK68" s="58"/>
      <c r="BL68" s="37">
        <v>321</v>
      </c>
      <c r="BM68" s="37">
        <v>337</v>
      </c>
      <c r="BN68" s="37">
        <v>373</v>
      </c>
      <c r="BO68" s="37">
        <v>426</v>
      </c>
      <c r="BP68" s="37">
        <v>404</v>
      </c>
      <c r="BQ68" s="37">
        <v>352</v>
      </c>
      <c r="BR68" s="107">
        <v>4.1369999999999996</v>
      </c>
      <c r="BS68" s="107">
        <v>2.2000000000000002</v>
      </c>
      <c r="BT68" s="107">
        <v>29.093666666666667</v>
      </c>
      <c r="BU68" s="107">
        <v>30.3</v>
      </c>
      <c r="BV68" s="107">
        <f t="shared" si="0"/>
        <v>33.230666666666664</v>
      </c>
      <c r="BW68" s="107">
        <f t="shared" si="1"/>
        <v>32.5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56"/>
      <c r="DC68" s="47"/>
      <c r="DD68" s="47"/>
      <c r="DE68" s="47"/>
      <c r="DF68" s="47"/>
      <c r="DG68" s="47"/>
      <c r="DH68" s="47"/>
      <c r="DI68" s="47"/>
      <c r="DJ68" s="47"/>
    </row>
    <row r="69" spans="1:114" x14ac:dyDescent="0.2">
      <c r="A69" s="23">
        <v>135</v>
      </c>
      <c r="B69" s="15" t="s">
        <v>9</v>
      </c>
      <c r="C69" s="35"/>
      <c r="D69" s="35"/>
      <c r="E69" s="35"/>
      <c r="F69" s="35"/>
      <c r="G69" s="95">
        <v>2.745105401676164E-2</v>
      </c>
      <c r="H69" s="57"/>
      <c r="I69" s="35"/>
      <c r="J69" s="35"/>
      <c r="K69" s="35"/>
      <c r="L69" s="35"/>
      <c r="M69" s="100">
        <v>9.5969826160474496E-3</v>
      </c>
      <c r="N69" s="57"/>
      <c r="O69" s="80" t="s">
        <v>244</v>
      </c>
      <c r="P69" s="35"/>
      <c r="Q69" s="35"/>
      <c r="R69" s="35"/>
      <c r="S69" s="35"/>
      <c r="T69" s="36" t="s">
        <v>244</v>
      </c>
      <c r="U69" s="35"/>
      <c r="V69" s="35"/>
      <c r="W69" s="35"/>
      <c r="X69" s="35"/>
      <c r="Y69" s="35"/>
      <c r="Z69" s="100">
        <v>1.9264483153653353E-3</v>
      </c>
      <c r="AA69" s="57"/>
      <c r="AB69" s="35"/>
      <c r="AC69" s="35"/>
      <c r="AD69" s="35"/>
      <c r="AE69" s="35"/>
      <c r="AF69" s="100">
        <v>1.5206633343895872E-3</v>
      </c>
      <c r="AG69" s="57"/>
      <c r="AH69" s="35"/>
      <c r="AI69" s="35"/>
      <c r="AJ69" s="35"/>
      <c r="AK69" s="35"/>
      <c r="AL69" s="100">
        <v>1.5344107757304312E-3</v>
      </c>
      <c r="AM69" s="57"/>
      <c r="AN69" s="35"/>
      <c r="AO69" s="35"/>
      <c r="AP69" s="35"/>
      <c r="AQ69" s="35"/>
      <c r="AR69" s="36" t="s">
        <v>244</v>
      </c>
      <c r="AS69" s="35"/>
      <c r="AT69" s="35"/>
      <c r="AU69" s="35"/>
      <c r="AV69" s="35"/>
      <c r="AW69" s="35"/>
      <c r="AX69" s="36" t="s">
        <v>244</v>
      </c>
      <c r="AY69" s="35"/>
      <c r="AZ69" s="35"/>
      <c r="BA69" s="35"/>
      <c r="BB69" s="35"/>
      <c r="BC69" s="35"/>
      <c r="BD69" s="36" t="s">
        <v>72</v>
      </c>
      <c r="BE69" s="36" t="s">
        <v>244</v>
      </c>
      <c r="BF69" s="36" t="s">
        <v>244</v>
      </c>
      <c r="BG69" s="36" t="s">
        <v>244</v>
      </c>
      <c r="BH69" s="36" t="s">
        <v>244</v>
      </c>
      <c r="BI69" s="36" t="s">
        <v>244</v>
      </c>
      <c r="BJ69" s="36" t="s">
        <v>244</v>
      </c>
      <c r="BK69" s="58"/>
      <c r="BL69" s="37">
        <v>486</v>
      </c>
      <c r="BM69" s="37">
        <v>526</v>
      </c>
      <c r="BN69" s="37">
        <v>585</v>
      </c>
      <c r="BO69" s="37">
        <v>536</v>
      </c>
      <c r="BP69" s="37">
        <v>534</v>
      </c>
      <c r="BQ69" s="37">
        <v>310</v>
      </c>
      <c r="BR69" s="107">
        <v>7.0080000000000009</v>
      </c>
      <c r="BS69" s="107">
        <v>3.09</v>
      </c>
      <c r="BT69" s="107">
        <v>15.675000000000001</v>
      </c>
      <c r="BU69" s="107">
        <v>42.2</v>
      </c>
      <c r="BV69" s="107">
        <f t="shared" si="0"/>
        <v>22.683</v>
      </c>
      <c r="BW69" s="107">
        <f t="shared" si="1"/>
        <v>45.290000000000006</v>
      </c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56"/>
      <c r="DC69" s="47"/>
      <c r="DD69" s="47"/>
      <c r="DE69" s="47"/>
      <c r="DF69" s="47"/>
      <c r="DG69" s="47"/>
      <c r="DH69" s="47"/>
      <c r="DI69" s="47"/>
      <c r="DJ69" s="47"/>
    </row>
    <row r="70" spans="1:114" x14ac:dyDescent="0.2">
      <c r="A70" s="15">
        <v>137</v>
      </c>
      <c r="B70" s="15" t="s">
        <v>10</v>
      </c>
      <c r="C70" s="35"/>
      <c r="D70" s="35"/>
      <c r="E70" s="35"/>
      <c r="F70" s="35"/>
      <c r="G70" s="95">
        <v>1.590012248387266E-2</v>
      </c>
      <c r="H70" s="57"/>
      <c r="I70" s="35"/>
      <c r="J70" s="35"/>
      <c r="K70" s="35"/>
      <c r="L70" s="35"/>
      <c r="M70" s="36" t="s">
        <v>244</v>
      </c>
      <c r="N70" s="57"/>
      <c r="O70" s="80" t="s">
        <v>244</v>
      </c>
      <c r="P70" s="35"/>
      <c r="Q70" s="35"/>
      <c r="R70" s="35"/>
      <c r="S70" s="35"/>
      <c r="T70" s="36" t="s">
        <v>244</v>
      </c>
      <c r="U70" s="35"/>
      <c r="V70" s="35"/>
      <c r="W70" s="35"/>
      <c r="X70" s="35"/>
      <c r="Y70" s="35"/>
      <c r="Z70" s="36" t="s">
        <v>244</v>
      </c>
      <c r="AA70" s="57"/>
      <c r="AB70" s="35"/>
      <c r="AC70" s="35"/>
      <c r="AD70" s="35"/>
      <c r="AE70" s="35"/>
      <c r="AF70" s="36" t="s">
        <v>244</v>
      </c>
      <c r="AG70" s="57"/>
      <c r="AH70" s="35"/>
      <c r="AI70" s="35"/>
      <c r="AJ70" s="35"/>
      <c r="AK70" s="35"/>
      <c r="AL70" s="36" t="s">
        <v>244</v>
      </c>
      <c r="AM70" s="57"/>
      <c r="AN70" s="35"/>
      <c r="AO70" s="35"/>
      <c r="AP70" s="35"/>
      <c r="AQ70" s="35"/>
      <c r="AR70" s="36" t="s">
        <v>244</v>
      </c>
      <c r="AS70" s="35"/>
      <c r="AT70" s="35"/>
      <c r="AU70" s="35"/>
      <c r="AV70" s="35"/>
      <c r="AW70" s="35"/>
      <c r="AX70" s="36" t="s">
        <v>244</v>
      </c>
      <c r="AY70" s="35"/>
      <c r="AZ70" s="35"/>
      <c r="BA70" s="35"/>
      <c r="BB70" s="35"/>
      <c r="BC70" s="35"/>
      <c r="BD70" s="36" t="s">
        <v>72</v>
      </c>
      <c r="BE70" s="36" t="s">
        <v>244</v>
      </c>
      <c r="BF70" s="36" t="s">
        <v>244</v>
      </c>
      <c r="BG70" s="36" t="s">
        <v>244</v>
      </c>
      <c r="BH70" s="36" t="s">
        <v>244</v>
      </c>
      <c r="BI70" s="36" t="s">
        <v>244</v>
      </c>
      <c r="BJ70" s="36" t="s">
        <v>244</v>
      </c>
      <c r="BK70" s="58"/>
      <c r="BL70" s="37">
        <v>512</v>
      </c>
      <c r="BM70" s="37">
        <v>531</v>
      </c>
      <c r="BN70" s="37">
        <v>482</v>
      </c>
      <c r="BO70" s="37">
        <v>510</v>
      </c>
      <c r="BP70" s="37">
        <v>479</v>
      </c>
      <c r="BQ70" s="37">
        <v>391</v>
      </c>
      <c r="BR70" s="107">
        <v>8.729000000000001</v>
      </c>
      <c r="BS70" s="107">
        <v>5.2</v>
      </c>
      <c r="BT70" s="107">
        <v>5.4455</v>
      </c>
      <c r="BU70" s="107">
        <v>63.9</v>
      </c>
      <c r="BV70" s="107">
        <f t="shared" si="0"/>
        <v>14.174500000000002</v>
      </c>
      <c r="BW70" s="107">
        <f t="shared" si="1"/>
        <v>69.099999999999994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56"/>
      <c r="DC70" s="47"/>
      <c r="DD70" s="47"/>
      <c r="DE70" s="47"/>
      <c r="DF70" s="47"/>
      <c r="DG70" s="47"/>
      <c r="DH70" s="47"/>
      <c r="DI70" s="47"/>
      <c r="DJ70" s="47"/>
    </row>
    <row r="71" spans="1:114" x14ac:dyDescent="0.2">
      <c r="A71" s="15">
        <v>139</v>
      </c>
      <c r="B71" s="15" t="s">
        <v>10</v>
      </c>
      <c r="C71" s="35"/>
      <c r="D71" s="35"/>
      <c r="E71" s="35"/>
      <c r="F71" s="35"/>
      <c r="G71" s="95">
        <v>7.6264709703025957E-2</v>
      </c>
      <c r="H71" s="57"/>
      <c r="I71" s="35"/>
      <c r="J71" s="35"/>
      <c r="K71" s="35"/>
      <c r="L71" s="35"/>
      <c r="M71" s="36" t="s">
        <v>244</v>
      </c>
      <c r="N71" s="57"/>
      <c r="O71" s="80" t="s">
        <v>244</v>
      </c>
      <c r="P71" s="35"/>
      <c r="Q71" s="35"/>
      <c r="R71" s="35"/>
      <c r="S71" s="35"/>
      <c r="T71" s="36" t="s">
        <v>244</v>
      </c>
      <c r="U71" s="35"/>
      <c r="V71" s="35"/>
      <c r="W71" s="35"/>
      <c r="X71" s="35"/>
      <c r="Y71" s="35"/>
      <c r="Z71" s="36" t="s">
        <v>244</v>
      </c>
      <c r="AA71" s="57"/>
      <c r="AB71" s="35"/>
      <c r="AC71" s="35"/>
      <c r="AD71" s="35"/>
      <c r="AE71" s="35"/>
      <c r="AF71" s="36" t="s">
        <v>244</v>
      </c>
      <c r="AG71" s="57"/>
      <c r="AH71" s="35"/>
      <c r="AI71" s="35"/>
      <c r="AJ71" s="35"/>
      <c r="AK71" s="35"/>
      <c r="AL71" s="36" t="s">
        <v>244</v>
      </c>
      <c r="AM71" s="57"/>
      <c r="AN71" s="35"/>
      <c r="AO71" s="35"/>
      <c r="AP71" s="35"/>
      <c r="AQ71" s="35"/>
      <c r="AR71" s="36" t="s">
        <v>244</v>
      </c>
      <c r="AS71" s="35"/>
      <c r="AT71" s="35"/>
      <c r="AU71" s="35"/>
      <c r="AV71" s="35"/>
      <c r="AW71" s="35"/>
      <c r="AX71" s="36" t="s">
        <v>244</v>
      </c>
      <c r="AY71" s="35"/>
      <c r="AZ71" s="35"/>
      <c r="BA71" s="35"/>
      <c r="BB71" s="35"/>
      <c r="BC71" s="35"/>
      <c r="BD71" s="36" t="s">
        <v>72</v>
      </c>
      <c r="BE71" s="36" t="s">
        <v>244</v>
      </c>
      <c r="BF71" s="36" t="s">
        <v>244</v>
      </c>
      <c r="BG71" s="36" t="s">
        <v>244</v>
      </c>
      <c r="BH71" s="36" t="s">
        <v>244</v>
      </c>
      <c r="BI71" s="36" t="s">
        <v>244</v>
      </c>
      <c r="BJ71" s="36" t="s">
        <v>244</v>
      </c>
      <c r="BK71" s="58"/>
      <c r="BL71" s="37">
        <v>322</v>
      </c>
      <c r="BM71" s="37">
        <v>408</v>
      </c>
      <c r="BN71" s="37">
        <v>413</v>
      </c>
      <c r="BO71" s="37">
        <v>409</v>
      </c>
      <c r="BP71" s="37">
        <v>204</v>
      </c>
      <c r="BQ71" s="37">
        <v>489</v>
      </c>
      <c r="BR71" s="107">
        <v>5.7255000000000003</v>
      </c>
      <c r="BS71" s="107">
        <v>2.2000000000000002</v>
      </c>
      <c r="BT71" s="107">
        <v>7.0990000000000002</v>
      </c>
      <c r="BU71" s="107">
        <v>30.6</v>
      </c>
      <c r="BV71" s="107">
        <f t="shared" ref="BV71:BV134" si="2">BR71+BT71</f>
        <v>12.8245</v>
      </c>
      <c r="BW71" s="107">
        <f t="shared" ref="BW71:BW134" si="3">BS71+BU71</f>
        <v>32.800000000000004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56"/>
      <c r="DC71" s="47"/>
      <c r="DD71" s="47"/>
      <c r="DE71" s="47"/>
      <c r="DF71" s="47"/>
      <c r="DG71" s="47"/>
      <c r="DH71" s="47"/>
      <c r="DI71" s="47"/>
      <c r="DJ71" s="47"/>
    </row>
    <row r="72" spans="1:114" x14ac:dyDescent="0.2">
      <c r="A72" s="15">
        <v>141</v>
      </c>
      <c r="B72" s="15" t="s">
        <v>10</v>
      </c>
      <c r="C72" s="35"/>
      <c r="D72" s="35"/>
      <c r="E72" s="35"/>
      <c r="F72" s="36"/>
      <c r="G72" s="95">
        <v>0.15959429604208117</v>
      </c>
      <c r="H72" s="57"/>
      <c r="I72" s="35"/>
      <c r="J72" s="35"/>
      <c r="K72" s="35"/>
      <c r="L72" s="35"/>
      <c r="M72" s="36" t="s">
        <v>244</v>
      </c>
      <c r="N72" s="57"/>
      <c r="O72" s="80" t="s">
        <v>244</v>
      </c>
      <c r="P72" s="35"/>
      <c r="Q72" s="35"/>
      <c r="R72" s="35"/>
      <c r="S72" s="35"/>
      <c r="T72" s="36" t="s">
        <v>244</v>
      </c>
      <c r="U72" s="35"/>
      <c r="V72" s="35"/>
      <c r="W72" s="35"/>
      <c r="X72" s="35"/>
      <c r="Y72" s="35"/>
      <c r="Z72" s="36" t="s">
        <v>244</v>
      </c>
      <c r="AA72" s="57"/>
      <c r="AB72" s="35"/>
      <c r="AC72" s="35"/>
      <c r="AD72" s="35"/>
      <c r="AE72" s="35"/>
      <c r="AF72" s="36" t="s">
        <v>244</v>
      </c>
      <c r="AG72" s="57"/>
      <c r="AH72" s="35"/>
      <c r="AI72" s="35"/>
      <c r="AJ72" s="35"/>
      <c r="AK72" s="35"/>
      <c r="AL72" s="36" t="s">
        <v>244</v>
      </c>
      <c r="AM72" s="57"/>
      <c r="AN72" s="35"/>
      <c r="AO72" s="35"/>
      <c r="AP72" s="35"/>
      <c r="AQ72" s="35"/>
      <c r="AR72" s="36" t="s">
        <v>244</v>
      </c>
      <c r="AS72" s="35"/>
      <c r="AT72" s="35"/>
      <c r="AU72" s="35"/>
      <c r="AV72" s="35"/>
      <c r="AW72" s="35"/>
      <c r="AX72" s="36" t="s">
        <v>244</v>
      </c>
      <c r="AY72" s="35"/>
      <c r="AZ72" s="35"/>
      <c r="BA72" s="35"/>
      <c r="BB72" s="35"/>
      <c r="BC72" s="35"/>
      <c r="BD72" s="36" t="s">
        <v>72</v>
      </c>
      <c r="BE72" s="36" t="s">
        <v>244</v>
      </c>
      <c r="BF72" s="36" t="s">
        <v>244</v>
      </c>
      <c r="BG72" s="36" t="s">
        <v>244</v>
      </c>
      <c r="BH72" s="36" t="s">
        <v>244</v>
      </c>
      <c r="BI72" s="36" t="s">
        <v>244</v>
      </c>
      <c r="BJ72" s="36" t="s">
        <v>244</v>
      </c>
      <c r="BK72" s="58"/>
      <c r="BL72" s="37">
        <v>378</v>
      </c>
      <c r="BM72" s="37">
        <v>367</v>
      </c>
      <c r="BN72" s="37">
        <v>407</v>
      </c>
      <c r="BO72" s="37">
        <v>610</v>
      </c>
      <c r="BP72" s="37">
        <v>287</v>
      </c>
      <c r="BQ72" s="37">
        <v>411</v>
      </c>
      <c r="BR72" s="107">
        <v>7.9855</v>
      </c>
      <c r="BS72" s="107">
        <v>1</v>
      </c>
      <c r="BT72" s="107">
        <v>5.2244999999999999</v>
      </c>
      <c r="BU72" s="107">
        <v>60.2</v>
      </c>
      <c r="BV72" s="107">
        <f t="shared" si="2"/>
        <v>13.21</v>
      </c>
      <c r="BW72" s="107">
        <f t="shared" si="3"/>
        <v>61.2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56"/>
      <c r="DC72" s="47"/>
      <c r="DD72" s="47"/>
      <c r="DE72" s="47"/>
      <c r="DF72" s="47"/>
      <c r="DG72" s="47"/>
      <c r="DH72" s="47"/>
      <c r="DI72" s="47"/>
      <c r="DJ72" s="47"/>
    </row>
    <row r="73" spans="1:114" x14ac:dyDescent="0.2">
      <c r="A73" s="15">
        <v>143</v>
      </c>
      <c r="B73" s="32" t="s">
        <v>14</v>
      </c>
      <c r="C73" s="35"/>
      <c r="D73" s="35"/>
      <c r="E73" s="35"/>
      <c r="F73" s="35"/>
      <c r="G73" s="95">
        <v>2.7677395377497659E-2</v>
      </c>
      <c r="H73" s="57"/>
      <c r="I73" s="35"/>
      <c r="J73" s="35"/>
      <c r="K73" s="35"/>
      <c r="L73" s="35"/>
      <c r="M73" s="36" t="s">
        <v>244</v>
      </c>
      <c r="N73" s="57"/>
      <c r="O73" s="80" t="s">
        <v>244</v>
      </c>
      <c r="P73" s="35"/>
      <c r="Q73" s="35"/>
      <c r="R73" s="35"/>
      <c r="S73" s="35"/>
      <c r="T73" s="36" t="s">
        <v>244</v>
      </c>
      <c r="U73" s="35"/>
      <c r="V73" s="35"/>
      <c r="W73" s="35"/>
      <c r="X73" s="35"/>
      <c r="Y73" s="35"/>
      <c r="Z73" s="36" t="s">
        <v>244</v>
      </c>
      <c r="AA73" s="57"/>
      <c r="AB73" s="35"/>
      <c r="AC73" s="35"/>
      <c r="AD73" s="35"/>
      <c r="AE73" s="35"/>
      <c r="AF73" s="36" t="s">
        <v>244</v>
      </c>
      <c r="AG73" s="57"/>
      <c r="AH73" s="35"/>
      <c r="AI73" s="35"/>
      <c r="AJ73" s="35"/>
      <c r="AK73" s="35"/>
      <c r="AL73" s="36" t="s">
        <v>244</v>
      </c>
      <c r="AM73" s="57"/>
      <c r="AN73" s="35"/>
      <c r="AO73" s="35"/>
      <c r="AP73" s="35"/>
      <c r="AQ73" s="35"/>
      <c r="AR73" s="36" t="s">
        <v>244</v>
      </c>
      <c r="AS73" s="35"/>
      <c r="AT73" s="35"/>
      <c r="AU73" s="35"/>
      <c r="AV73" s="35"/>
      <c r="AW73" s="35"/>
      <c r="AX73" s="36" t="s">
        <v>244</v>
      </c>
      <c r="AY73" s="35"/>
      <c r="AZ73" s="35"/>
      <c r="BA73" s="35"/>
      <c r="BB73" s="35"/>
      <c r="BC73" s="35"/>
      <c r="BD73" s="36" t="s">
        <v>72</v>
      </c>
      <c r="BE73" s="36" t="s">
        <v>244</v>
      </c>
      <c r="BF73" s="36" t="s">
        <v>244</v>
      </c>
      <c r="BG73" s="36" t="s">
        <v>244</v>
      </c>
      <c r="BH73" s="36" t="s">
        <v>244</v>
      </c>
      <c r="BI73" s="36" t="s">
        <v>244</v>
      </c>
      <c r="BJ73" s="36" t="s">
        <v>244</v>
      </c>
      <c r="BK73" s="58"/>
      <c r="BL73" s="37">
        <v>401</v>
      </c>
      <c r="BM73" s="37">
        <v>453</v>
      </c>
      <c r="BN73" s="37">
        <v>434</v>
      </c>
      <c r="BO73" s="37">
        <v>502</v>
      </c>
      <c r="BP73" s="37">
        <v>448</v>
      </c>
      <c r="BQ73" s="37">
        <v>380</v>
      </c>
      <c r="BR73" s="107">
        <v>10.242000000000001</v>
      </c>
      <c r="BS73" s="107">
        <v>11.2</v>
      </c>
      <c r="BT73" s="107">
        <v>1.29</v>
      </c>
      <c r="BU73" s="107">
        <v>25</v>
      </c>
      <c r="BV73" s="107">
        <f t="shared" si="2"/>
        <v>11.532</v>
      </c>
      <c r="BW73" s="107">
        <f t="shared" si="3"/>
        <v>36.200000000000003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56"/>
      <c r="DC73" s="47"/>
      <c r="DD73" s="47"/>
      <c r="DE73" s="47"/>
      <c r="DF73" s="47"/>
      <c r="DG73" s="47"/>
      <c r="DH73" s="47"/>
      <c r="DI73" s="47"/>
      <c r="DJ73" s="47"/>
    </row>
    <row r="74" spans="1:114" x14ac:dyDescent="0.2">
      <c r="A74" s="15">
        <v>145</v>
      </c>
      <c r="B74" s="15" t="s">
        <v>10</v>
      </c>
      <c r="C74" s="35"/>
      <c r="D74" s="35"/>
      <c r="E74" s="35"/>
      <c r="F74" s="35"/>
      <c r="G74" s="95">
        <v>4.2809013866045478E-2</v>
      </c>
      <c r="H74" s="57"/>
      <c r="I74" s="35"/>
      <c r="J74" s="35"/>
      <c r="K74" s="35"/>
      <c r="L74" s="35"/>
      <c r="M74" s="36" t="s">
        <v>244</v>
      </c>
      <c r="N74" s="57"/>
      <c r="O74" s="80" t="s">
        <v>244</v>
      </c>
      <c r="P74" s="35"/>
      <c r="Q74" s="35"/>
      <c r="R74" s="35"/>
      <c r="S74" s="35"/>
      <c r="T74" s="36" t="s">
        <v>244</v>
      </c>
      <c r="U74" s="35"/>
      <c r="V74" s="35"/>
      <c r="W74" s="35"/>
      <c r="X74" s="35"/>
      <c r="Y74" s="35"/>
      <c r="Z74" s="36" t="s">
        <v>244</v>
      </c>
      <c r="AA74" s="57"/>
      <c r="AB74" s="35"/>
      <c r="AC74" s="35"/>
      <c r="AD74" s="35"/>
      <c r="AE74" s="35"/>
      <c r="AF74" s="36" t="s">
        <v>244</v>
      </c>
      <c r="AG74" s="57"/>
      <c r="AH74" s="35"/>
      <c r="AI74" s="35"/>
      <c r="AJ74" s="35"/>
      <c r="AK74" s="35"/>
      <c r="AL74" s="36" t="s">
        <v>244</v>
      </c>
      <c r="AM74" s="57"/>
      <c r="AN74" s="35"/>
      <c r="AO74" s="35"/>
      <c r="AP74" s="35"/>
      <c r="AQ74" s="35"/>
      <c r="AR74" s="36" t="s">
        <v>244</v>
      </c>
      <c r="AS74" s="35"/>
      <c r="AT74" s="35"/>
      <c r="AU74" s="35"/>
      <c r="AV74" s="35"/>
      <c r="AW74" s="35"/>
      <c r="AX74" s="36" t="s">
        <v>244</v>
      </c>
      <c r="AY74" s="35"/>
      <c r="AZ74" s="35"/>
      <c r="BA74" s="35"/>
      <c r="BB74" s="35"/>
      <c r="BC74" s="35"/>
      <c r="BD74" s="36" t="s">
        <v>72</v>
      </c>
      <c r="BE74" s="36" t="s">
        <v>244</v>
      </c>
      <c r="BF74" s="36" t="s">
        <v>244</v>
      </c>
      <c r="BG74" s="36" t="s">
        <v>244</v>
      </c>
      <c r="BH74" s="36" t="s">
        <v>244</v>
      </c>
      <c r="BI74" s="36" t="s">
        <v>244</v>
      </c>
      <c r="BJ74" s="36" t="s">
        <v>244</v>
      </c>
      <c r="BK74" s="58"/>
      <c r="BL74" s="37">
        <v>398</v>
      </c>
      <c r="BM74" s="37">
        <v>527</v>
      </c>
      <c r="BN74" s="37">
        <v>509</v>
      </c>
      <c r="BO74" s="37">
        <v>607</v>
      </c>
      <c r="BP74" s="37">
        <v>524</v>
      </c>
      <c r="BQ74" s="37">
        <v>370</v>
      </c>
      <c r="BR74" s="107">
        <v>5.8410000000000011</v>
      </c>
      <c r="BS74" s="107">
        <v>2.2000000000000002</v>
      </c>
      <c r="BT74" s="107">
        <v>11.030000000000001</v>
      </c>
      <c r="BU74" s="107">
        <v>32.6</v>
      </c>
      <c r="BV74" s="107">
        <f t="shared" si="2"/>
        <v>16.871000000000002</v>
      </c>
      <c r="BW74" s="107">
        <f t="shared" si="3"/>
        <v>34.800000000000004</v>
      </c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56"/>
      <c r="DC74" s="47"/>
      <c r="DD74" s="47"/>
      <c r="DE74" s="47"/>
      <c r="DF74" s="47"/>
      <c r="DG74" s="47"/>
      <c r="DH74" s="47"/>
      <c r="DI74" s="47"/>
      <c r="DJ74" s="47"/>
    </row>
    <row r="75" spans="1:114" x14ac:dyDescent="0.2">
      <c r="A75" s="15">
        <v>147</v>
      </c>
      <c r="B75" s="15" t="s">
        <v>10</v>
      </c>
      <c r="C75" s="35"/>
      <c r="D75" s="35"/>
      <c r="E75" s="35"/>
      <c r="F75" s="35"/>
      <c r="G75" s="95">
        <v>4.3936758597254485E-3</v>
      </c>
      <c r="H75" s="57"/>
      <c r="I75" s="35"/>
      <c r="J75" s="35"/>
      <c r="K75" s="35"/>
      <c r="L75" s="35"/>
      <c r="M75" s="100">
        <v>1.0374117418815035E-3</v>
      </c>
      <c r="N75" s="57"/>
      <c r="O75" s="80" t="s">
        <v>244</v>
      </c>
      <c r="P75" s="35"/>
      <c r="Q75" s="35"/>
      <c r="R75" s="35"/>
      <c r="S75" s="35"/>
      <c r="T75" s="36" t="s">
        <v>244</v>
      </c>
      <c r="U75" s="35"/>
      <c r="V75" s="35"/>
      <c r="W75" s="35"/>
      <c r="X75" s="35"/>
      <c r="Y75" s="35"/>
      <c r="Z75" s="36" t="s">
        <v>244</v>
      </c>
      <c r="AA75" s="57"/>
      <c r="AB75" s="35"/>
      <c r="AC75" s="35"/>
      <c r="AD75" s="35"/>
      <c r="AE75" s="35"/>
      <c r="AF75" s="36" t="s">
        <v>244</v>
      </c>
      <c r="AG75" s="57"/>
      <c r="AH75" s="35"/>
      <c r="AI75" s="35"/>
      <c r="AJ75" s="35"/>
      <c r="AK75" s="35"/>
      <c r="AL75" s="36" t="s">
        <v>244</v>
      </c>
      <c r="AM75" s="57"/>
      <c r="AN75" s="35"/>
      <c r="AO75" s="35"/>
      <c r="AP75" s="35"/>
      <c r="AQ75" s="35"/>
      <c r="AR75" s="36" t="s">
        <v>244</v>
      </c>
      <c r="AS75" s="35"/>
      <c r="AT75" s="35"/>
      <c r="AU75" s="35"/>
      <c r="AV75" s="35"/>
      <c r="AW75" s="35"/>
      <c r="AX75" s="36" t="s">
        <v>244</v>
      </c>
      <c r="AY75" s="35"/>
      <c r="AZ75" s="35"/>
      <c r="BA75" s="35"/>
      <c r="BB75" s="35"/>
      <c r="BC75" s="35"/>
      <c r="BD75" s="36" t="s">
        <v>72</v>
      </c>
      <c r="BE75" s="36" t="s">
        <v>244</v>
      </c>
      <c r="BF75" s="36" t="s">
        <v>244</v>
      </c>
      <c r="BG75" s="36" t="s">
        <v>244</v>
      </c>
      <c r="BH75" s="36" t="s">
        <v>244</v>
      </c>
      <c r="BI75" s="36" t="s">
        <v>244</v>
      </c>
      <c r="BJ75" s="36" t="s">
        <v>244</v>
      </c>
      <c r="BK75" s="58"/>
      <c r="BL75" s="37">
        <v>404</v>
      </c>
      <c r="BM75" s="37">
        <v>455</v>
      </c>
      <c r="BN75" s="37">
        <v>418</v>
      </c>
      <c r="BO75" s="37">
        <v>356</v>
      </c>
      <c r="BP75" s="37">
        <v>453</v>
      </c>
      <c r="BQ75" s="37">
        <v>485</v>
      </c>
      <c r="BR75" s="107">
        <v>5.2324999999999999</v>
      </c>
      <c r="BS75" s="107">
        <v>16.600000000000001</v>
      </c>
      <c r="BT75" s="107">
        <v>12.891750000000002</v>
      </c>
      <c r="BU75" s="107">
        <v>8.1</v>
      </c>
      <c r="BV75" s="107">
        <f t="shared" si="2"/>
        <v>18.124250000000004</v>
      </c>
      <c r="BW75" s="107">
        <f t="shared" si="3"/>
        <v>24.700000000000003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56"/>
      <c r="DC75" s="47"/>
      <c r="DD75" s="47"/>
      <c r="DE75" s="47"/>
      <c r="DF75" s="47"/>
      <c r="DG75" s="47"/>
      <c r="DH75" s="47"/>
      <c r="DI75" s="47"/>
      <c r="DJ75" s="47"/>
    </row>
    <row r="76" spans="1:114" x14ac:dyDescent="0.2">
      <c r="A76" s="15">
        <v>149</v>
      </c>
      <c r="B76" s="15" t="s">
        <v>10</v>
      </c>
      <c r="C76" s="35"/>
      <c r="D76" s="35"/>
      <c r="E76" s="35"/>
      <c r="F76" s="35"/>
      <c r="G76" s="95">
        <v>2.8648432755537575E-3</v>
      </c>
      <c r="H76" s="57"/>
      <c r="I76" s="35"/>
      <c r="J76" s="35"/>
      <c r="K76" s="35"/>
      <c r="L76" s="35"/>
      <c r="M76" s="36" t="s">
        <v>244</v>
      </c>
      <c r="N76" s="57"/>
      <c r="O76" s="80" t="s">
        <v>244</v>
      </c>
      <c r="P76" s="35"/>
      <c r="Q76" s="35"/>
      <c r="R76" s="35"/>
      <c r="S76" s="35"/>
      <c r="T76" s="36" t="s">
        <v>244</v>
      </c>
      <c r="U76" s="35"/>
      <c r="V76" s="35"/>
      <c r="W76" s="35"/>
      <c r="X76" s="35"/>
      <c r="Y76" s="35"/>
      <c r="Z76" s="36" t="s">
        <v>244</v>
      </c>
      <c r="AA76" s="57"/>
      <c r="AB76" s="35"/>
      <c r="AC76" s="35"/>
      <c r="AD76" s="35"/>
      <c r="AE76" s="35"/>
      <c r="AF76" s="36" t="s">
        <v>244</v>
      </c>
      <c r="AG76" s="57"/>
      <c r="AH76" s="35"/>
      <c r="AI76" s="35"/>
      <c r="AJ76" s="35"/>
      <c r="AK76" s="35"/>
      <c r="AL76" s="36" t="s">
        <v>244</v>
      </c>
      <c r="AM76" s="57"/>
      <c r="AN76" s="35"/>
      <c r="AO76" s="35"/>
      <c r="AP76" s="35"/>
      <c r="AQ76" s="35"/>
      <c r="AR76" s="36" t="s">
        <v>244</v>
      </c>
      <c r="AS76" s="35"/>
      <c r="AT76" s="35"/>
      <c r="AU76" s="35"/>
      <c r="AV76" s="35"/>
      <c r="AW76" s="35"/>
      <c r="AX76" s="36" t="s">
        <v>244</v>
      </c>
      <c r="AY76" s="35"/>
      <c r="AZ76" s="35"/>
      <c r="BA76" s="35"/>
      <c r="BB76" s="35"/>
      <c r="BC76" s="35"/>
      <c r="BD76" s="36" t="s">
        <v>72</v>
      </c>
      <c r="BE76" s="36" t="s">
        <v>244</v>
      </c>
      <c r="BF76" s="36" t="s">
        <v>244</v>
      </c>
      <c r="BG76" s="36" t="s">
        <v>244</v>
      </c>
      <c r="BH76" s="36" t="s">
        <v>244</v>
      </c>
      <c r="BI76" s="36" t="s">
        <v>244</v>
      </c>
      <c r="BJ76" s="36" t="s">
        <v>244</v>
      </c>
      <c r="BK76" s="58"/>
      <c r="BL76" s="37">
        <v>344</v>
      </c>
      <c r="BM76" s="37">
        <v>341</v>
      </c>
      <c r="BN76" s="37">
        <v>298</v>
      </c>
      <c r="BO76" s="37">
        <v>538</v>
      </c>
      <c r="BP76" s="37">
        <v>321</v>
      </c>
      <c r="BQ76" s="37">
        <v>346</v>
      </c>
      <c r="BR76" s="107">
        <v>7.3675000000000006</v>
      </c>
      <c r="BS76" s="107">
        <v>1</v>
      </c>
      <c r="BT76" s="107">
        <v>11.488</v>
      </c>
      <c r="BU76" s="107">
        <v>38.700000000000003</v>
      </c>
      <c r="BV76" s="107">
        <f t="shared" si="2"/>
        <v>18.855499999999999</v>
      </c>
      <c r="BW76" s="107">
        <f t="shared" si="3"/>
        <v>39.700000000000003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56"/>
      <c r="DC76" s="47"/>
      <c r="DD76" s="47"/>
      <c r="DE76" s="47"/>
      <c r="DF76" s="47"/>
      <c r="DG76" s="47"/>
      <c r="DH76" s="47"/>
      <c r="DI76" s="47"/>
      <c r="DJ76" s="47"/>
    </row>
    <row r="77" spans="1:114" x14ac:dyDescent="0.2">
      <c r="A77" s="32">
        <v>151</v>
      </c>
      <c r="B77" s="15" t="s">
        <v>10</v>
      </c>
      <c r="C77" s="35"/>
      <c r="D77" s="35"/>
      <c r="E77" s="35"/>
      <c r="F77" s="35"/>
      <c r="G77" s="95">
        <v>0.15548544000520184</v>
      </c>
      <c r="H77" s="57"/>
      <c r="I77" s="35"/>
      <c r="J77" s="35"/>
      <c r="K77" s="35"/>
      <c r="L77" s="35"/>
      <c r="M77" s="36" t="s">
        <v>244</v>
      </c>
      <c r="N77" s="57"/>
      <c r="O77" s="80" t="s">
        <v>244</v>
      </c>
      <c r="P77" s="35"/>
      <c r="Q77" s="35"/>
      <c r="R77" s="35"/>
      <c r="S77" s="35"/>
      <c r="T77" s="36" t="s">
        <v>244</v>
      </c>
      <c r="U77" s="35"/>
      <c r="V77" s="35"/>
      <c r="W77" s="35"/>
      <c r="X77" s="35"/>
      <c r="Y77" s="35"/>
      <c r="Z77" s="36" t="s">
        <v>244</v>
      </c>
      <c r="AA77" s="57"/>
      <c r="AB77" s="35"/>
      <c r="AC77" s="35"/>
      <c r="AD77" s="35"/>
      <c r="AE77" s="35"/>
      <c r="AF77" s="36" t="s">
        <v>244</v>
      </c>
      <c r="AG77" s="57"/>
      <c r="AH77" s="35"/>
      <c r="AI77" s="35"/>
      <c r="AJ77" s="35"/>
      <c r="AK77" s="35"/>
      <c r="AL77" s="36" t="s">
        <v>244</v>
      </c>
      <c r="AM77" s="57"/>
      <c r="AN77" s="35"/>
      <c r="AO77" s="35"/>
      <c r="AP77" s="35"/>
      <c r="AQ77" s="35"/>
      <c r="AR77" s="36" t="s">
        <v>244</v>
      </c>
      <c r="AS77" s="35"/>
      <c r="AT77" s="35"/>
      <c r="AU77" s="35"/>
      <c r="AV77" s="35"/>
      <c r="AW77" s="35"/>
      <c r="AX77" s="36" t="s">
        <v>244</v>
      </c>
      <c r="AY77" s="35"/>
      <c r="AZ77" s="35"/>
      <c r="BA77" s="35"/>
      <c r="BB77" s="35"/>
      <c r="BC77" s="35"/>
      <c r="BD77" s="36" t="s">
        <v>72</v>
      </c>
      <c r="BE77" s="36" t="s">
        <v>244</v>
      </c>
      <c r="BF77" s="36" t="s">
        <v>244</v>
      </c>
      <c r="BG77" s="36" t="s">
        <v>244</v>
      </c>
      <c r="BH77" s="36" t="s">
        <v>244</v>
      </c>
      <c r="BI77" s="36" t="s">
        <v>244</v>
      </c>
      <c r="BJ77" s="36" t="s">
        <v>244</v>
      </c>
      <c r="BK77" s="58"/>
      <c r="BL77" s="37">
        <v>473</v>
      </c>
      <c r="BM77" s="37">
        <v>587</v>
      </c>
      <c r="BN77" s="37">
        <v>412</v>
      </c>
      <c r="BO77" s="37">
        <v>388</v>
      </c>
      <c r="BP77" s="37">
        <v>953</v>
      </c>
      <c r="BQ77" s="37">
        <v>453</v>
      </c>
      <c r="BR77" s="107">
        <v>3.9130000000000003</v>
      </c>
      <c r="BS77" s="107">
        <v>2.2999999999999998</v>
      </c>
      <c r="BT77" s="107">
        <v>10.7865</v>
      </c>
      <c r="BU77" s="107">
        <v>18.100000000000001</v>
      </c>
      <c r="BV77" s="107">
        <f t="shared" si="2"/>
        <v>14.6995</v>
      </c>
      <c r="BW77" s="107">
        <f t="shared" si="3"/>
        <v>20.400000000000002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56"/>
      <c r="DC77" s="47"/>
      <c r="DD77" s="47"/>
      <c r="DE77" s="47"/>
      <c r="DF77" s="47"/>
      <c r="DG77" s="47"/>
      <c r="DH77" s="47"/>
      <c r="DI77" s="47"/>
      <c r="DJ77" s="47"/>
    </row>
    <row r="78" spans="1:114" x14ac:dyDescent="0.2">
      <c r="A78" s="32">
        <v>153</v>
      </c>
      <c r="B78" s="15" t="s">
        <v>10</v>
      </c>
      <c r="C78" s="35"/>
      <c r="D78" s="35"/>
      <c r="E78" s="35"/>
      <c r="F78" s="35"/>
      <c r="G78" s="95">
        <v>7.0928413265234219E-2</v>
      </c>
      <c r="H78" s="57"/>
      <c r="I78" s="35"/>
      <c r="J78" s="35"/>
      <c r="K78" s="35"/>
      <c r="L78" s="35"/>
      <c r="M78" s="36" t="s">
        <v>244</v>
      </c>
      <c r="N78" s="57"/>
      <c r="O78" s="80" t="s">
        <v>244</v>
      </c>
      <c r="P78" s="35"/>
      <c r="Q78" s="35"/>
      <c r="R78" s="35"/>
      <c r="S78" s="35"/>
      <c r="T78" s="36" t="s">
        <v>244</v>
      </c>
      <c r="U78" s="35"/>
      <c r="V78" s="35"/>
      <c r="W78" s="35"/>
      <c r="X78" s="35"/>
      <c r="Y78" s="35"/>
      <c r="Z78" s="36" t="s">
        <v>244</v>
      </c>
      <c r="AA78" s="57"/>
      <c r="AB78" s="35"/>
      <c r="AC78" s="35"/>
      <c r="AD78" s="35"/>
      <c r="AE78" s="35"/>
      <c r="AF78" s="36" t="s">
        <v>244</v>
      </c>
      <c r="AG78" s="57"/>
      <c r="AH78" s="35"/>
      <c r="AI78" s="35"/>
      <c r="AJ78" s="35"/>
      <c r="AK78" s="35"/>
      <c r="AL78" s="36" t="s">
        <v>244</v>
      </c>
      <c r="AM78" s="57"/>
      <c r="AN78" s="35"/>
      <c r="AO78" s="35"/>
      <c r="AP78" s="35"/>
      <c r="AQ78" s="35"/>
      <c r="AR78" s="100">
        <v>1.131507519601485E-3</v>
      </c>
      <c r="AS78" s="35"/>
      <c r="AT78" s="35"/>
      <c r="AU78" s="35"/>
      <c r="AV78" s="35"/>
      <c r="AW78" s="35"/>
      <c r="AX78" s="36" t="s">
        <v>244</v>
      </c>
      <c r="AY78" s="35"/>
      <c r="AZ78" s="35"/>
      <c r="BA78" s="35"/>
      <c r="BB78" s="35"/>
      <c r="BC78" s="35"/>
      <c r="BD78" s="36" t="s">
        <v>72</v>
      </c>
      <c r="BE78" s="36" t="s">
        <v>244</v>
      </c>
      <c r="BF78" s="36" t="s">
        <v>244</v>
      </c>
      <c r="BG78" s="36" t="s">
        <v>244</v>
      </c>
      <c r="BH78" s="36" t="s">
        <v>244</v>
      </c>
      <c r="BI78" s="36" t="s">
        <v>244</v>
      </c>
      <c r="BJ78" s="36" t="s">
        <v>244</v>
      </c>
      <c r="BK78" s="58"/>
      <c r="BL78" s="37">
        <v>326</v>
      </c>
      <c r="BM78" s="37">
        <v>319</v>
      </c>
      <c r="BN78" s="37">
        <v>331</v>
      </c>
      <c r="BO78" s="37">
        <v>543</v>
      </c>
      <c r="BP78" s="37">
        <v>585</v>
      </c>
      <c r="BQ78" s="37">
        <v>363</v>
      </c>
      <c r="BR78" s="107">
        <v>2.3839999999999999</v>
      </c>
      <c r="BS78" s="107">
        <v>2.2999999999999998</v>
      </c>
      <c r="BT78" s="107">
        <v>2.1844999999999999</v>
      </c>
      <c r="BU78" s="107">
        <v>30.8</v>
      </c>
      <c r="BV78" s="107">
        <f t="shared" si="2"/>
        <v>4.5685000000000002</v>
      </c>
      <c r="BW78" s="107">
        <f t="shared" si="3"/>
        <v>33.1</v>
      </c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56"/>
      <c r="DC78" s="47"/>
      <c r="DD78" s="47"/>
      <c r="DE78" s="47"/>
      <c r="DF78" s="47"/>
      <c r="DG78" s="47"/>
      <c r="DH78" s="47"/>
      <c r="DI78" s="47"/>
      <c r="DJ78" s="47"/>
    </row>
    <row r="79" spans="1:114" x14ac:dyDescent="0.2">
      <c r="A79" s="32">
        <v>155</v>
      </c>
      <c r="B79" s="15" t="s">
        <v>10</v>
      </c>
      <c r="C79" s="35"/>
      <c r="D79" s="35"/>
      <c r="E79" s="35"/>
      <c r="F79" s="35"/>
      <c r="G79" s="95">
        <v>4.3108429883351174E-3</v>
      </c>
      <c r="H79" s="57"/>
      <c r="I79" s="35"/>
      <c r="J79" s="35"/>
      <c r="K79" s="35"/>
      <c r="L79" s="35"/>
      <c r="M79" s="36" t="s">
        <v>244</v>
      </c>
      <c r="N79" s="57"/>
      <c r="O79" s="80" t="s">
        <v>244</v>
      </c>
      <c r="P79" s="35"/>
      <c r="Q79" s="35"/>
      <c r="R79" s="35"/>
      <c r="S79" s="35"/>
      <c r="T79" s="36" t="s">
        <v>244</v>
      </c>
      <c r="U79" s="35"/>
      <c r="V79" s="35"/>
      <c r="W79" s="35"/>
      <c r="X79" s="35"/>
      <c r="Y79" s="35"/>
      <c r="Z79" s="36" t="s">
        <v>244</v>
      </c>
      <c r="AA79" s="57"/>
      <c r="AB79" s="35"/>
      <c r="AC79" s="35"/>
      <c r="AD79" s="35"/>
      <c r="AE79" s="35"/>
      <c r="AF79" s="36" t="s">
        <v>244</v>
      </c>
      <c r="AG79" s="57"/>
      <c r="AH79" s="35"/>
      <c r="AI79" s="35"/>
      <c r="AJ79" s="35"/>
      <c r="AK79" s="35"/>
      <c r="AL79" s="36" t="s">
        <v>244</v>
      </c>
      <c r="AM79" s="57"/>
      <c r="AN79" s="35"/>
      <c r="AO79" s="35"/>
      <c r="AP79" s="35"/>
      <c r="AQ79" s="35"/>
      <c r="AR79" s="36" t="s">
        <v>244</v>
      </c>
      <c r="AS79" s="35"/>
      <c r="AT79" s="35"/>
      <c r="AU79" s="35"/>
      <c r="AV79" s="35"/>
      <c r="AW79" s="35"/>
      <c r="AX79" s="36" t="s">
        <v>244</v>
      </c>
      <c r="AY79" s="35"/>
      <c r="AZ79" s="35"/>
      <c r="BA79" s="35"/>
      <c r="BB79" s="35"/>
      <c r="BC79" s="35"/>
      <c r="BD79" s="36" t="s">
        <v>72</v>
      </c>
      <c r="BE79" s="36" t="s">
        <v>244</v>
      </c>
      <c r="BF79" s="36" t="s">
        <v>244</v>
      </c>
      <c r="BG79" s="36" t="s">
        <v>244</v>
      </c>
      <c r="BH79" s="36" t="s">
        <v>244</v>
      </c>
      <c r="BI79" s="36" t="s">
        <v>244</v>
      </c>
      <c r="BJ79" s="36" t="s">
        <v>244</v>
      </c>
      <c r="BK79" s="58"/>
      <c r="BL79" s="37">
        <v>251</v>
      </c>
      <c r="BM79" s="37">
        <v>198</v>
      </c>
      <c r="BN79" s="37">
        <v>235</v>
      </c>
      <c r="BO79" s="37">
        <v>264</v>
      </c>
      <c r="BP79" s="37">
        <v>383</v>
      </c>
      <c r="BQ79" s="37">
        <v>227</v>
      </c>
      <c r="BR79" s="107">
        <v>4.3620000000000001</v>
      </c>
      <c r="BS79" s="107">
        <v>12.5</v>
      </c>
      <c r="BT79" s="107">
        <v>1.4259999999999999</v>
      </c>
      <c r="BU79" s="107">
        <v>3.5</v>
      </c>
      <c r="BV79" s="107">
        <f t="shared" si="2"/>
        <v>5.7880000000000003</v>
      </c>
      <c r="BW79" s="107">
        <f t="shared" si="3"/>
        <v>16</v>
      </c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56"/>
      <c r="DC79" s="47"/>
      <c r="DD79" s="47"/>
      <c r="DE79" s="47"/>
      <c r="DF79" s="47"/>
      <c r="DG79" s="47"/>
      <c r="DH79" s="47"/>
      <c r="DI79" s="47"/>
      <c r="DJ79" s="47"/>
    </row>
    <row r="80" spans="1:114" x14ac:dyDescent="0.2">
      <c r="A80" s="32">
        <v>157</v>
      </c>
      <c r="B80" s="15" t="s">
        <v>10</v>
      </c>
      <c r="C80" s="35"/>
      <c r="D80" s="35"/>
      <c r="E80" s="35"/>
      <c r="F80" s="35"/>
      <c r="G80" s="95">
        <v>1.9809752762310846E-2</v>
      </c>
      <c r="H80" s="57"/>
      <c r="I80" s="35"/>
      <c r="J80" s="35"/>
      <c r="K80" s="35"/>
      <c r="L80" s="35"/>
      <c r="M80" s="100">
        <v>1.4780174121205552E-3</v>
      </c>
      <c r="N80" s="57"/>
      <c r="O80" s="80" t="s">
        <v>244</v>
      </c>
      <c r="P80" s="35"/>
      <c r="Q80" s="35"/>
      <c r="R80" s="35"/>
      <c r="S80" s="35"/>
      <c r="T80" s="36" t="s">
        <v>244</v>
      </c>
      <c r="U80" s="35"/>
      <c r="V80" s="35"/>
      <c r="W80" s="35"/>
      <c r="X80" s="35"/>
      <c r="Y80" s="35"/>
      <c r="Z80" s="36" t="s">
        <v>244</v>
      </c>
      <c r="AA80" s="57"/>
      <c r="AB80" s="35"/>
      <c r="AC80" s="35"/>
      <c r="AD80" s="35"/>
      <c r="AE80" s="35"/>
      <c r="AF80" s="36" t="s">
        <v>244</v>
      </c>
      <c r="AG80" s="57"/>
      <c r="AH80" s="35"/>
      <c r="AI80" s="35"/>
      <c r="AJ80" s="35"/>
      <c r="AK80" s="35"/>
      <c r="AL80" s="36" t="s">
        <v>244</v>
      </c>
      <c r="AM80" s="57"/>
      <c r="AN80" s="35"/>
      <c r="AO80" s="35"/>
      <c r="AP80" s="35"/>
      <c r="AQ80" s="35"/>
      <c r="AR80" s="36" t="s">
        <v>244</v>
      </c>
      <c r="AS80" s="35"/>
      <c r="AT80" s="35"/>
      <c r="AU80" s="35"/>
      <c r="AV80" s="35"/>
      <c r="AW80" s="35"/>
      <c r="AX80" s="36" t="s">
        <v>244</v>
      </c>
      <c r="AY80" s="35"/>
      <c r="AZ80" s="35"/>
      <c r="BA80" s="35"/>
      <c r="BB80" s="35"/>
      <c r="BC80" s="35"/>
      <c r="BD80" s="36" t="s">
        <v>72</v>
      </c>
      <c r="BE80" s="36" t="s">
        <v>244</v>
      </c>
      <c r="BF80" s="36" t="s">
        <v>244</v>
      </c>
      <c r="BG80" s="36" t="s">
        <v>244</v>
      </c>
      <c r="BH80" s="36" t="s">
        <v>244</v>
      </c>
      <c r="BI80" s="36" t="s">
        <v>244</v>
      </c>
      <c r="BJ80" s="36" t="s">
        <v>244</v>
      </c>
      <c r="BK80" s="58"/>
      <c r="BL80" s="37">
        <v>266</v>
      </c>
      <c r="BM80" s="37">
        <v>329</v>
      </c>
      <c r="BN80" s="37">
        <v>344</v>
      </c>
      <c r="BO80" s="37">
        <v>338</v>
      </c>
      <c r="BP80" s="37">
        <v>893</v>
      </c>
      <c r="BQ80" s="37">
        <v>267</v>
      </c>
      <c r="BR80" s="107">
        <v>7.8896666666666668</v>
      </c>
      <c r="BS80" s="107">
        <v>2.4</v>
      </c>
      <c r="BT80" s="107">
        <v>25.840000000000003</v>
      </c>
      <c r="BU80" s="107">
        <v>7</v>
      </c>
      <c r="BV80" s="107">
        <f t="shared" si="2"/>
        <v>33.729666666666674</v>
      </c>
      <c r="BW80" s="107">
        <f t="shared" si="3"/>
        <v>9.4</v>
      </c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56"/>
      <c r="DC80" s="47"/>
      <c r="DD80" s="47"/>
      <c r="DE80" s="47"/>
      <c r="DF80" s="47"/>
      <c r="DG80" s="47"/>
      <c r="DH80" s="47"/>
      <c r="DI80" s="47"/>
      <c r="DJ80" s="47"/>
    </row>
    <row r="81" spans="1:114" x14ac:dyDescent="0.2">
      <c r="A81" s="32">
        <v>159</v>
      </c>
      <c r="B81" s="15" t="s">
        <v>10</v>
      </c>
      <c r="C81" s="35"/>
      <c r="D81" s="35"/>
      <c r="E81" s="35"/>
      <c r="F81" s="35"/>
      <c r="G81" s="95">
        <v>0.14991028337260603</v>
      </c>
      <c r="H81" s="57"/>
      <c r="I81" s="35"/>
      <c r="J81" s="35"/>
      <c r="K81" s="35"/>
      <c r="L81" s="35"/>
      <c r="M81" s="36" t="s">
        <v>244</v>
      </c>
      <c r="N81" s="36" t="s">
        <v>199</v>
      </c>
      <c r="O81" s="37" t="s">
        <v>244</v>
      </c>
      <c r="P81" s="36" t="s">
        <v>199</v>
      </c>
      <c r="Q81" s="36" t="s">
        <v>199</v>
      </c>
      <c r="R81" s="36" t="s">
        <v>199</v>
      </c>
      <c r="S81" s="36" t="s">
        <v>199</v>
      </c>
      <c r="T81" s="36" t="s">
        <v>244</v>
      </c>
      <c r="U81" s="36" t="s">
        <v>199</v>
      </c>
      <c r="V81" s="36" t="s">
        <v>199</v>
      </c>
      <c r="W81" s="36" t="s">
        <v>199</v>
      </c>
      <c r="X81" s="36" t="s">
        <v>199</v>
      </c>
      <c r="Y81" s="36" t="s">
        <v>199</v>
      </c>
      <c r="Z81" s="36" t="s">
        <v>244</v>
      </c>
      <c r="AA81" s="36" t="s">
        <v>199</v>
      </c>
      <c r="AB81" s="36" t="s">
        <v>199</v>
      </c>
      <c r="AC81" s="36" t="s">
        <v>199</v>
      </c>
      <c r="AD81" s="36" t="s">
        <v>199</v>
      </c>
      <c r="AE81" s="36" t="s">
        <v>199</v>
      </c>
      <c r="AF81" s="36" t="s">
        <v>244</v>
      </c>
      <c r="AG81" s="36" t="s">
        <v>199</v>
      </c>
      <c r="AH81" s="36" t="s">
        <v>199</v>
      </c>
      <c r="AI81" s="36" t="s">
        <v>199</v>
      </c>
      <c r="AJ81" s="36" t="s">
        <v>199</v>
      </c>
      <c r="AK81" s="36" t="s">
        <v>199</v>
      </c>
      <c r="AL81" s="36" t="s">
        <v>244</v>
      </c>
      <c r="AM81" s="36" t="s">
        <v>199</v>
      </c>
      <c r="AN81" s="36" t="s">
        <v>199</v>
      </c>
      <c r="AO81" s="36" t="s">
        <v>199</v>
      </c>
      <c r="AP81" s="36" t="s">
        <v>199</v>
      </c>
      <c r="AQ81" s="36" t="s">
        <v>199</v>
      </c>
      <c r="AR81" s="36" t="s">
        <v>244</v>
      </c>
      <c r="AS81" s="36" t="s">
        <v>199</v>
      </c>
      <c r="AT81" s="36" t="s">
        <v>199</v>
      </c>
      <c r="AU81" s="36" t="s">
        <v>199</v>
      </c>
      <c r="AV81" s="36" t="s">
        <v>199</v>
      </c>
      <c r="AW81" s="36" t="s">
        <v>199</v>
      </c>
      <c r="AX81" s="36" t="s">
        <v>244</v>
      </c>
      <c r="AY81" s="36" t="s">
        <v>199</v>
      </c>
      <c r="AZ81" s="36" t="s">
        <v>199</v>
      </c>
      <c r="BA81" s="36" t="s">
        <v>199</v>
      </c>
      <c r="BB81" s="36" t="s">
        <v>199</v>
      </c>
      <c r="BC81" s="36" t="s">
        <v>199</v>
      </c>
      <c r="BD81" s="36" t="s">
        <v>72</v>
      </c>
      <c r="BE81" s="36" t="s">
        <v>244</v>
      </c>
      <c r="BF81" s="36" t="s">
        <v>244</v>
      </c>
      <c r="BG81" s="36" t="s">
        <v>244</v>
      </c>
      <c r="BH81" s="36" t="s">
        <v>244</v>
      </c>
      <c r="BI81" s="36" t="s">
        <v>244</v>
      </c>
      <c r="BJ81" s="36" t="s">
        <v>244</v>
      </c>
      <c r="BK81" s="58"/>
      <c r="BL81" s="37">
        <v>537</v>
      </c>
      <c r="BM81" s="37">
        <v>581</v>
      </c>
      <c r="BN81" s="37">
        <v>593</v>
      </c>
      <c r="BO81" s="37">
        <v>530</v>
      </c>
      <c r="BP81" s="37">
        <v>368</v>
      </c>
      <c r="BQ81" s="37">
        <v>329</v>
      </c>
      <c r="BR81" s="107">
        <v>14.604666666666667</v>
      </c>
      <c r="BS81" s="107">
        <v>2.2000000000000002</v>
      </c>
      <c r="BT81" s="107">
        <v>3.3420000000000001</v>
      </c>
      <c r="BU81" s="107">
        <v>32.700000000000003</v>
      </c>
      <c r="BV81" s="107">
        <f t="shared" si="2"/>
        <v>17.946666666666665</v>
      </c>
      <c r="BW81" s="107">
        <f t="shared" si="3"/>
        <v>34.900000000000006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56"/>
      <c r="DC81" s="47"/>
      <c r="DD81" s="47"/>
      <c r="DE81" s="47"/>
      <c r="DF81" s="47"/>
      <c r="DG81" s="47"/>
      <c r="DH81" s="47"/>
      <c r="DI81" s="47"/>
      <c r="DJ81" s="47"/>
    </row>
    <row r="82" spans="1:114" x14ac:dyDescent="0.2">
      <c r="A82" s="32">
        <v>161</v>
      </c>
      <c r="B82" s="15" t="s">
        <v>10</v>
      </c>
      <c r="C82" s="35"/>
      <c r="D82" s="35"/>
      <c r="E82" s="35"/>
      <c r="F82" s="35"/>
      <c r="G82" s="95">
        <v>3.2733004684968411E-2</v>
      </c>
      <c r="H82" s="57"/>
      <c r="I82" s="35"/>
      <c r="J82" s="35"/>
      <c r="K82" s="35"/>
      <c r="L82" s="35"/>
      <c r="M82" s="36" t="s">
        <v>244</v>
      </c>
      <c r="N82" s="36" t="s">
        <v>199</v>
      </c>
      <c r="O82" s="37" t="s">
        <v>244</v>
      </c>
      <c r="P82" s="36" t="s">
        <v>199</v>
      </c>
      <c r="Q82" s="36" t="s">
        <v>199</v>
      </c>
      <c r="R82" s="36" t="s">
        <v>199</v>
      </c>
      <c r="S82" s="36" t="s">
        <v>199</v>
      </c>
      <c r="T82" s="36" t="s">
        <v>244</v>
      </c>
      <c r="U82" s="36" t="s">
        <v>199</v>
      </c>
      <c r="V82" s="36" t="s">
        <v>199</v>
      </c>
      <c r="W82" s="36" t="s">
        <v>199</v>
      </c>
      <c r="X82" s="36" t="s">
        <v>199</v>
      </c>
      <c r="Y82" s="36" t="s">
        <v>199</v>
      </c>
      <c r="Z82" s="36" t="s">
        <v>244</v>
      </c>
      <c r="AA82" s="36" t="s">
        <v>199</v>
      </c>
      <c r="AB82" s="36" t="s">
        <v>199</v>
      </c>
      <c r="AC82" s="36" t="s">
        <v>199</v>
      </c>
      <c r="AD82" s="36" t="s">
        <v>199</v>
      </c>
      <c r="AE82" s="36" t="s">
        <v>199</v>
      </c>
      <c r="AF82" s="36" t="s">
        <v>244</v>
      </c>
      <c r="AG82" s="36" t="s">
        <v>199</v>
      </c>
      <c r="AH82" s="36" t="s">
        <v>199</v>
      </c>
      <c r="AI82" s="36" t="s">
        <v>199</v>
      </c>
      <c r="AJ82" s="36" t="s">
        <v>199</v>
      </c>
      <c r="AK82" s="36" t="s">
        <v>199</v>
      </c>
      <c r="AL82" s="36" t="s">
        <v>244</v>
      </c>
      <c r="AM82" s="36" t="s">
        <v>199</v>
      </c>
      <c r="AN82" s="36" t="s">
        <v>199</v>
      </c>
      <c r="AO82" s="36" t="s">
        <v>199</v>
      </c>
      <c r="AP82" s="36" t="s">
        <v>199</v>
      </c>
      <c r="AQ82" s="36" t="s">
        <v>199</v>
      </c>
      <c r="AR82" s="36" t="s">
        <v>244</v>
      </c>
      <c r="AS82" s="36" t="s">
        <v>199</v>
      </c>
      <c r="AT82" s="36" t="s">
        <v>199</v>
      </c>
      <c r="AU82" s="36" t="s">
        <v>199</v>
      </c>
      <c r="AV82" s="36" t="s">
        <v>199</v>
      </c>
      <c r="AW82" s="36" t="s">
        <v>199</v>
      </c>
      <c r="AX82" s="36" t="s">
        <v>244</v>
      </c>
      <c r="AY82" s="36" t="s">
        <v>199</v>
      </c>
      <c r="AZ82" s="36" t="s">
        <v>199</v>
      </c>
      <c r="BA82" s="36" t="s">
        <v>199</v>
      </c>
      <c r="BB82" s="36" t="s">
        <v>199</v>
      </c>
      <c r="BC82" s="36" t="s">
        <v>199</v>
      </c>
      <c r="BD82" s="36" t="s">
        <v>72</v>
      </c>
      <c r="BE82" s="36" t="s">
        <v>244</v>
      </c>
      <c r="BF82" s="36" t="s">
        <v>244</v>
      </c>
      <c r="BG82" s="36" t="s">
        <v>244</v>
      </c>
      <c r="BH82" s="36" t="s">
        <v>244</v>
      </c>
      <c r="BI82" s="36" t="s">
        <v>244</v>
      </c>
      <c r="BJ82" s="36" t="s">
        <v>244</v>
      </c>
      <c r="BK82" s="58"/>
      <c r="BL82" s="37">
        <v>440</v>
      </c>
      <c r="BM82" s="37">
        <v>414</v>
      </c>
      <c r="BN82" s="37">
        <v>551</v>
      </c>
      <c r="BO82" s="37">
        <v>460</v>
      </c>
      <c r="BP82" s="37">
        <v>688</v>
      </c>
      <c r="BQ82" s="37">
        <v>291</v>
      </c>
      <c r="BR82" s="107">
        <v>4.3070000000000004</v>
      </c>
      <c r="BS82" s="107">
        <v>1</v>
      </c>
      <c r="BT82" s="107">
        <v>25.9725</v>
      </c>
      <c r="BU82" s="107">
        <v>32</v>
      </c>
      <c r="BV82" s="107">
        <f t="shared" si="2"/>
        <v>30.279499999999999</v>
      </c>
      <c r="BW82" s="107">
        <f t="shared" si="3"/>
        <v>33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56"/>
      <c r="DC82" s="47"/>
      <c r="DD82" s="47"/>
      <c r="DE82" s="47"/>
      <c r="DF82" s="47"/>
      <c r="DG82" s="47"/>
      <c r="DH82" s="47"/>
      <c r="DI82" s="47"/>
      <c r="DJ82" s="47"/>
    </row>
    <row r="83" spans="1:114" x14ac:dyDescent="0.2">
      <c r="A83" s="32">
        <v>163</v>
      </c>
      <c r="B83" s="15" t="s">
        <v>10</v>
      </c>
      <c r="C83" s="35"/>
      <c r="D83" s="35"/>
      <c r="E83" s="35"/>
      <c r="F83" s="35"/>
      <c r="G83" s="95">
        <v>3.9587452003124302E-2</v>
      </c>
      <c r="H83" s="57"/>
      <c r="I83" s="35"/>
      <c r="J83" s="35"/>
      <c r="K83" s="35"/>
      <c r="L83" s="35"/>
      <c r="M83" s="36" t="s">
        <v>244</v>
      </c>
      <c r="N83" s="36" t="s">
        <v>199</v>
      </c>
      <c r="O83" s="37" t="s">
        <v>244</v>
      </c>
      <c r="P83" s="36" t="s">
        <v>199</v>
      </c>
      <c r="Q83" s="36" t="s">
        <v>199</v>
      </c>
      <c r="R83" s="36" t="s">
        <v>199</v>
      </c>
      <c r="S83" s="36" t="s">
        <v>199</v>
      </c>
      <c r="T83" s="36" t="s">
        <v>244</v>
      </c>
      <c r="U83" s="36" t="s">
        <v>199</v>
      </c>
      <c r="V83" s="36" t="s">
        <v>199</v>
      </c>
      <c r="W83" s="36" t="s">
        <v>199</v>
      </c>
      <c r="X83" s="36" t="s">
        <v>199</v>
      </c>
      <c r="Y83" s="36" t="s">
        <v>199</v>
      </c>
      <c r="Z83" s="36" t="s">
        <v>244</v>
      </c>
      <c r="AA83" s="36" t="s">
        <v>199</v>
      </c>
      <c r="AB83" s="36" t="s">
        <v>199</v>
      </c>
      <c r="AC83" s="36" t="s">
        <v>199</v>
      </c>
      <c r="AD83" s="36" t="s">
        <v>199</v>
      </c>
      <c r="AE83" s="36" t="s">
        <v>199</v>
      </c>
      <c r="AF83" s="36" t="s">
        <v>244</v>
      </c>
      <c r="AG83" s="36" t="s">
        <v>199</v>
      </c>
      <c r="AH83" s="36" t="s">
        <v>199</v>
      </c>
      <c r="AI83" s="36" t="s">
        <v>199</v>
      </c>
      <c r="AJ83" s="36" t="s">
        <v>199</v>
      </c>
      <c r="AK83" s="36" t="s">
        <v>199</v>
      </c>
      <c r="AL83" s="36" t="s">
        <v>244</v>
      </c>
      <c r="AM83" s="36" t="s">
        <v>199</v>
      </c>
      <c r="AN83" s="36" t="s">
        <v>199</v>
      </c>
      <c r="AO83" s="36" t="s">
        <v>199</v>
      </c>
      <c r="AP83" s="36" t="s">
        <v>199</v>
      </c>
      <c r="AQ83" s="36" t="s">
        <v>199</v>
      </c>
      <c r="AR83" s="36" t="s">
        <v>244</v>
      </c>
      <c r="AS83" s="36" t="s">
        <v>199</v>
      </c>
      <c r="AT83" s="36" t="s">
        <v>199</v>
      </c>
      <c r="AU83" s="36" t="s">
        <v>199</v>
      </c>
      <c r="AV83" s="36" t="s">
        <v>199</v>
      </c>
      <c r="AW83" s="36" t="s">
        <v>199</v>
      </c>
      <c r="AX83" s="36" t="s">
        <v>244</v>
      </c>
      <c r="AY83" s="36" t="s">
        <v>199</v>
      </c>
      <c r="AZ83" s="36" t="s">
        <v>199</v>
      </c>
      <c r="BA83" s="36" t="s">
        <v>199</v>
      </c>
      <c r="BB83" s="36" t="s">
        <v>199</v>
      </c>
      <c r="BC83" s="36" t="s">
        <v>199</v>
      </c>
      <c r="BD83" s="36" t="s">
        <v>72</v>
      </c>
      <c r="BE83" s="36" t="s">
        <v>244</v>
      </c>
      <c r="BF83" s="36" t="s">
        <v>244</v>
      </c>
      <c r="BG83" s="36" t="s">
        <v>244</v>
      </c>
      <c r="BH83" s="36" t="s">
        <v>244</v>
      </c>
      <c r="BI83" s="36" t="s">
        <v>244</v>
      </c>
      <c r="BJ83" s="36" t="s">
        <v>244</v>
      </c>
      <c r="BK83" s="58"/>
      <c r="BL83" s="37">
        <v>376</v>
      </c>
      <c r="BM83" s="37">
        <v>357</v>
      </c>
      <c r="BN83" s="37">
        <v>411</v>
      </c>
      <c r="BO83" s="37">
        <v>417</v>
      </c>
      <c r="BP83" s="37">
        <v>648</v>
      </c>
      <c r="BQ83" s="37">
        <v>311</v>
      </c>
      <c r="BR83" s="107">
        <v>5.6425000000000001</v>
      </c>
      <c r="BS83" s="107">
        <v>17.3</v>
      </c>
      <c r="BT83" s="107">
        <v>11.1465</v>
      </c>
      <c r="BU83" s="107">
        <v>2.5</v>
      </c>
      <c r="BV83" s="107">
        <f t="shared" si="2"/>
        <v>16.789000000000001</v>
      </c>
      <c r="BW83" s="107">
        <f t="shared" si="3"/>
        <v>19.8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56"/>
      <c r="DC83" s="47"/>
      <c r="DD83" s="47"/>
      <c r="DE83" s="47"/>
      <c r="DF83" s="47"/>
      <c r="DG83" s="47"/>
      <c r="DH83" s="47"/>
      <c r="DI83" s="47"/>
      <c r="DJ83" s="47"/>
    </row>
    <row r="84" spans="1:114" x14ac:dyDescent="0.2">
      <c r="A84" s="32">
        <v>165</v>
      </c>
      <c r="B84" s="15" t="s">
        <v>10</v>
      </c>
      <c r="C84" s="35"/>
      <c r="D84" s="35"/>
      <c r="E84" s="35"/>
      <c r="F84" s="35"/>
      <c r="G84" s="95">
        <v>3.4396284035741742E-2</v>
      </c>
      <c r="H84" s="57"/>
      <c r="I84" s="35"/>
      <c r="J84" s="35"/>
      <c r="K84" s="35"/>
      <c r="L84" s="35"/>
      <c r="M84" s="36" t="s">
        <v>244</v>
      </c>
      <c r="N84" s="36" t="s">
        <v>199</v>
      </c>
      <c r="O84" s="37" t="s">
        <v>244</v>
      </c>
      <c r="P84" s="36" t="s">
        <v>199</v>
      </c>
      <c r="Q84" s="36" t="s">
        <v>199</v>
      </c>
      <c r="R84" s="36" t="s">
        <v>199</v>
      </c>
      <c r="S84" s="36" t="s">
        <v>199</v>
      </c>
      <c r="T84" s="36" t="s">
        <v>244</v>
      </c>
      <c r="U84" s="36" t="s">
        <v>199</v>
      </c>
      <c r="V84" s="36" t="s">
        <v>199</v>
      </c>
      <c r="W84" s="36" t="s">
        <v>199</v>
      </c>
      <c r="X84" s="36" t="s">
        <v>199</v>
      </c>
      <c r="Y84" s="36" t="s">
        <v>199</v>
      </c>
      <c r="Z84" s="36" t="s">
        <v>244</v>
      </c>
      <c r="AA84" s="36" t="s">
        <v>199</v>
      </c>
      <c r="AB84" s="36" t="s">
        <v>199</v>
      </c>
      <c r="AC84" s="36" t="s">
        <v>199</v>
      </c>
      <c r="AD84" s="36" t="s">
        <v>199</v>
      </c>
      <c r="AE84" s="36" t="s">
        <v>199</v>
      </c>
      <c r="AF84" s="36" t="s">
        <v>244</v>
      </c>
      <c r="AG84" s="36" t="s">
        <v>199</v>
      </c>
      <c r="AH84" s="36" t="s">
        <v>199</v>
      </c>
      <c r="AI84" s="36" t="s">
        <v>199</v>
      </c>
      <c r="AJ84" s="36" t="s">
        <v>199</v>
      </c>
      <c r="AK84" s="36" t="s">
        <v>199</v>
      </c>
      <c r="AL84" s="36" t="s">
        <v>244</v>
      </c>
      <c r="AM84" s="36" t="s">
        <v>199</v>
      </c>
      <c r="AN84" s="36" t="s">
        <v>199</v>
      </c>
      <c r="AO84" s="36" t="s">
        <v>199</v>
      </c>
      <c r="AP84" s="36" t="s">
        <v>199</v>
      </c>
      <c r="AQ84" s="36" t="s">
        <v>199</v>
      </c>
      <c r="AR84" s="36" t="s">
        <v>244</v>
      </c>
      <c r="AS84" s="36" t="s">
        <v>199</v>
      </c>
      <c r="AT84" s="36" t="s">
        <v>199</v>
      </c>
      <c r="AU84" s="36" t="s">
        <v>199</v>
      </c>
      <c r="AV84" s="36" t="s">
        <v>199</v>
      </c>
      <c r="AW84" s="36" t="s">
        <v>199</v>
      </c>
      <c r="AX84" s="36" t="s">
        <v>244</v>
      </c>
      <c r="AY84" s="36" t="s">
        <v>199</v>
      </c>
      <c r="AZ84" s="36" t="s">
        <v>199</v>
      </c>
      <c r="BA84" s="36" t="s">
        <v>199</v>
      </c>
      <c r="BB84" s="36" t="s">
        <v>199</v>
      </c>
      <c r="BC84" s="36" t="s">
        <v>199</v>
      </c>
      <c r="BD84" s="36" t="s">
        <v>72</v>
      </c>
      <c r="BE84" s="36" t="s">
        <v>244</v>
      </c>
      <c r="BF84" s="36" t="s">
        <v>244</v>
      </c>
      <c r="BG84" s="36" t="s">
        <v>244</v>
      </c>
      <c r="BH84" s="36" t="s">
        <v>244</v>
      </c>
      <c r="BI84" s="36" t="s">
        <v>244</v>
      </c>
      <c r="BJ84" s="36" t="s">
        <v>244</v>
      </c>
      <c r="BK84" s="58"/>
      <c r="BL84" s="37">
        <v>484</v>
      </c>
      <c r="BM84" s="37">
        <v>593</v>
      </c>
      <c r="BN84" s="37">
        <v>595</v>
      </c>
      <c r="BO84" s="37">
        <v>635</v>
      </c>
      <c r="BP84" s="37">
        <v>1146</v>
      </c>
      <c r="BQ84" s="37">
        <v>526</v>
      </c>
      <c r="BR84" s="107">
        <v>4.2959999999999994</v>
      </c>
      <c r="BS84" s="107">
        <v>2.4</v>
      </c>
      <c r="BT84" s="107">
        <v>14.9665</v>
      </c>
      <c r="BU84" s="107">
        <v>35.9</v>
      </c>
      <c r="BV84" s="107">
        <f t="shared" si="2"/>
        <v>19.262499999999999</v>
      </c>
      <c r="BW84" s="107">
        <f t="shared" si="3"/>
        <v>38.299999999999997</v>
      </c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56"/>
      <c r="DC84" s="47"/>
      <c r="DD84" s="47"/>
      <c r="DE84" s="47"/>
      <c r="DF84" s="47"/>
      <c r="DG84" s="47"/>
      <c r="DH84" s="47"/>
      <c r="DI84" s="47"/>
      <c r="DJ84" s="47"/>
    </row>
    <row r="85" spans="1:114" x14ac:dyDescent="0.2">
      <c r="A85" s="15">
        <v>167</v>
      </c>
      <c r="B85" s="15" t="s">
        <v>7</v>
      </c>
      <c r="C85" s="35"/>
      <c r="D85" s="35"/>
      <c r="E85" s="35"/>
      <c r="F85" s="35"/>
      <c r="G85" s="95">
        <v>5.0596844842367816E-2</v>
      </c>
      <c r="H85" s="57"/>
      <c r="I85" s="35"/>
      <c r="J85" s="35"/>
      <c r="K85" s="35"/>
      <c r="L85" s="35"/>
      <c r="M85" s="36" t="s">
        <v>244</v>
      </c>
      <c r="N85" s="36" t="s">
        <v>199</v>
      </c>
      <c r="O85" s="37" t="s">
        <v>244</v>
      </c>
      <c r="P85" s="36" t="s">
        <v>199</v>
      </c>
      <c r="Q85" s="36" t="s">
        <v>199</v>
      </c>
      <c r="R85" s="36" t="s">
        <v>199</v>
      </c>
      <c r="S85" s="36" t="s">
        <v>199</v>
      </c>
      <c r="T85" s="36" t="s">
        <v>244</v>
      </c>
      <c r="U85" s="36" t="s">
        <v>199</v>
      </c>
      <c r="V85" s="36" t="s">
        <v>199</v>
      </c>
      <c r="W85" s="36" t="s">
        <v>199</v>
      </c>
      <c r="X85" s="36" t="s">
        <v>199</v>
      </c>
      <c r="Y85" s="36" t="s">
        <v>199</v>
      </c>
      <c r="Z85" s="36" t="s">
        <v>244</v>
      </c>
      <c r="AA85" s="36" t="s">
        <v>199</v>
      </c>
      <c r="AB85" s="36" t="s">
        <v>199</v>
      </c>
      <c r="AC85" s="36" t="s">
        <v>199</v>
      </c>
      <c r="AD85" s="36" t="s">
        <v>199</v>
      </c>
      <c r="AE85" s="36" t="s">
        <v>199</v>
      </c>
      <c r="AF85" s="36" t="s">
        <v>244</v>
      </c>
      <c r="AG85" s="36" t="s">
        <v>199</v>
      </c>
      <c r="AH85" s="36" t="s">
        <v>199</v>
      </c>
      <c r="AI85" s="36" t="s">
        <v>199</v>
      </c>
      <c r="AJ85" s="36" t="s">
        <v>199</v>
      </c>
      <c r="AK85" s="36" t="s">
        <v>199</v>
      </c>
      <c r="AL85" s="36" t="s">
        <v>244</v>
      </c>
      <c r="AM85" s="36" t="s">
        <v>199</v>
      </c>
      <c r="AN85" s="36" t="s">
        <v>199</v>
      </c>
      <c r="AO85" s="36" t="s">
        <v>199</v>
      </c>
      <c r="AP85" s="36" t="s">
        <v>199</v>
      </c>
      <c r="AQ85" s="36" t="s">
        <v>199</v>
      </c>
      <c r="AR85" s="36" t="s">
        <v>244</v>
      </c>
      <c r="AS85" s="36" t="s">
        <v>199</v>
      </c>
      <c r="AT85" s="36" t="s">
        <v>199</v>
      </c>
      <c r="AU85" s="36" t="s">
        <v>199</v>
      </c>
      <c r="AV85" s="36" t="s">
        <v>199</v>
      </c>
      <c r="AW85" s="36" t="s">
        <v>199</v>
      </c>
      <c r="AX85" s="36" t="s">
        <v>244</v>
      </c>
      <c r="AY85" s="36" t="s">
        <v>199</v>
      </c>
      <c r="AZ85" s="36" t="s">
        <v>199</v>
      </c>
      <c r="BA85" s="36" t="s">
        <v>199</v>
      </c>
      <c r="BB85" s="36" t="s">
        <v>199</v>
      </c>
      <c r="BC85" s="36" t="s">
        <v>199</v>
      </c>
      <c r="BD85" s="36" t="s">
        <v>72</v>
      </c>
      <c r="BE85" s="36" t="s">
        <v>244</v>
      </c>
      <c r="BF85" s="36" t="s">
        <v>244</v>
      </c>
      <c r="BG85" s="36" t="s">
        <v>244</v>
      </c>
      <c r="BH85" s="36" t="s">
        <v>244</v>
      </c>
      <c r="BI85" s="36" t="s">
        <v>244</v>
      </c>
      <c r="BJ85" s="36" t="s">
        <v>244</v>
      </c>
      <c r="BK85" s="58"/>
      <c r="BL85" s="37">
        <v>581</v>
      </c>
      <c r="BM85" s="37">
        <v>621</v>
      </c>
      <c r="BN85" s="37">
        <v>595</v>
      </c>
      <c r="BO85" s="37">
        <v>476</v>
      </c>
      <c r="BP85" s="37">
        <v>792</v>
      </c>
      <c r="BQ85" s="37">
        <v>517</v>
      </c>
      <c r="BR85" s="107">
        <v>15.274666666666667</v>
      </c>
      <c r="BS85" s="107">
        <v>2.4</v>
      </c>
      <c r="BT85" s="107">
        <v>86.631666666666661</v>
      </c>
      <c r="BU85" s="107">
        <v>35.5</v>
      </c>
      <c r="BV85" s="107">
        <f t="shared" si="2"/>
        <v>101.90633333333332</v>
      </c>
      <c r="BW85" s="107">
        <f t="shared" si="3"/>
        <v>37.9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56"/>
      <c r="DC85" s="47"/>
      <c r="DD85" s="47"/>
      <c r="DE85" s="47"/>
      <c r="DF85" s="47"/>
      <c r="DG85" s="47"/>
      <c r="DH85" s="47"/>
      <c r="DI85" s="47"/>
      <c r="DJ85" s="47"/>
    </row>
    <row r="86" spans="1:114" x14ac:dyDescent="0.2">
      <c r="A86" s="15">
        <v>169</v>
      </c>
      <c r="B86" s="15" t="s">
        <v>7</v>
      </c>
      <c r="C86" s="35"/>
      <c r="D86" s="35"/>
      <c r="E86" s="35"/>
      <c r="F86" s="35"/>
      <c r="G86" s="95">
        <v>2.8418704129211571E-3</v>
      </c>
      <c r="H86" s="57"/>
      <c r="I86" s="35"/>
      <c r="J86" s="35"/>
      <c r="K86" s="35"/>
      <c r="L86" s="35"/>
      <c r="M86" s="36" t="s">
        <v>244</v>
      </c>
      <c r="N86" s="36" t="s">
        <v>199</v>
      </c>
      <c r="O86" s="37" t="s">
        <v>244</v>
      </c>
      <c r="P86" s="36" t="s">
        <v>199</v>
      </c>
      <c r="Q86" s="36" t="s">
        <v>199</v>
      </c>
      <c r="R86" s="36" t="s">
        <v>199</v>
      </c>
      <c r="S86" s="36" t="s">
        <v>199</v>
      </c>
      <c r="T86" s="36" t="s">
        <v>244</v>
      </c>
      <c r="U86" s="36" t="s">
        <v>199</v>
      </c>
      <c r="V86" s="36" t="s">
        <v>199</v>
      </c>
      <c r="W86" s="36" t="s">
        <v>199</v>
      </c>
      <c r="X86" s="36" t="s">
        <v>199</v>
      </c>
      <c r="Y86" s="36" t="s">
        <v>199</v>
      </c>
      <c r="Z86" s="36" t="s">
        <v>244</v>
      </c>
      <c r="AA86" s="36" t="s">
        <v>199</v>
      </c>
      <c r="AB86" s="36" t="s">
        <v>199</v>
      </c>
      <c r="AC86" s="36" t="s">
        <v>199</v>
      </c>
      <c r="AD86" s="36" t="s">
        <v>199</v>
      </c>
      <c r="AE86" s="36" t="s">
        <v>199</v>
      </c>
      <c r="AF86" s="36" t="s">
        <v>244</v>
      </c>
      <c r="AG86" s="36" t="s">
        <v>199</v>
      </c>
      <c r="AH86" s="36" t="s">
        <v>199</v>
      </c>
      <c r="AI86" s="36" t="s">
        <v>199</v>
      </c>
      <c r="AJ86" s="36" t="s">
        <v>199</v>
      </c>
      <c r="AK86" s="36" t="s">
        <v>199</v>
      </c>
      <c r="AL86" s="36" t="s">
        <v>244</v>
      </c>
      <c r="AM86" s="36" t="s">
        <v>199</v>
      </c>
      <c r="AN86" s="36" t="s">
        <v>199</v>
      </c>
      <c r="AO86" s="36" t="s">
        <v>199</v>
      </c>
      <c r="AP86" s="36" t="s">
        <v>199</v>
      </c>
      <c r="AQ86" s="36" t="s">
        <v>199</v>
      </c>
      <c r="AR86" s="36" t="s">
        <v>244</v>
      </c>
      <c r="AS86" s="36" t="s">
        <v>199</v>
      </c>
      <c r="AT86" s="36" t="s">
        <v>199</v>
      </c>
      <c r="AU86" s="36" t="s">
        <v>199</v>
      </c>
      <c r="AV86" s="36" t="s">
        <v>199</v>
      </c>
      <c r="AW86" s="36" t="s">
        <v>199</v>
      </c>
      <c r="AX86" s="36" t="s">
        <v>244</v>
      </c>
      <c r="AY86" s="36" t="s">
        <v>199</v>
      </c>
      <c r="AZ86" s="36" t="s">
        <v>199</v>
      </c>
      <c r="BA86" s="36" t="s">
        <v>199</v>
      </c>
      <c r="BB86" s="36" t="s">
        <v>199</v>
      </c>
      <c r="BC86" s="36" t="s">
        <v>199</v>
      </c>
      <c r="BD86" s="36" t="s">
        <v>72</v>
      </c>
      <c r="BE86" s="36" t="s">
        <v>244</v>
      </c>
      <c r="BF86" s="36" t="s">
        <v>244</v>
      </c>
      <c r="BG86" s="36" t="s">
        <v>244</v>
      </c>
      <c r="BH86" s="36" t="s">
        <v>244</v>
      </c>
      <c r="BI86" s="36" t="s">
        <v>244</v>
      </c>
      <c r="BJ86" s="36" t="s">
        <v>244</v>
      </c>
      <c r="BK86" s="58"/>
      <c r="BL86" s="37">
        <v>437</v>
      </c>
      <c r="BM86" s="37">
        <v>329</v>
      </c>
      <c r="BN86" s="37">
        <v>463</v>
      </c>
      <c r="BO86" s="37">
        <v>459</v>
      </c>
      <c r="BP86" s="37">
        <v>691</v>
      </c>
      <c r="BQ86" s="37">
        <v>353</v>
      </c>
      <c r="BR86" s="107">
        <v>6.83</v>
      </c>
      <c r="BS86" s="107">
        <v>18</v>
      </c>
      <c r="BT86" s="107">
        <v>0</v>
      </c>
      <c r="BU86" s="107">
        <v>38.799999999999997</v>
      </c>
      <c r="BV86" s="107">
        <f t="shared" si="2"/>
        <v>6.83</v>
      </c>
      <c r="BW86" s="107">
        <f t="shared" si="3"/>
        <v>56.8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56"/>
      <c r="DC86" s="47"/>
      <c r="DD86" s="47"/>
      <c r="DE86" s="47"/>
      <c r="DF86" s="47"/>
      <c r="DG86" s="47"/>
      <c r="DH86" s="47"/>
      <c r="DI86" s="47"/>
      <c r="DJ86" s="47"/>
    </row>
    <row r="87" spans="1:114" x14ac:dyDescent="0.2">
      <c r="A87" s="23">
        <v>171</v>
      </c>
      <c r="B87" s="15" t="s">
        <v>15</v>
      </c>
      <c r="C87" s="35"/>
      <c r="D87" s="35"/>
      <c r="E87" s="35"/>
      <c r="F87" s="35"/>
      <c r="G87" s="95">
        <v>2.8232902803906772E-2</v>
      </c>
      <c r="H87" s="57"/>
      <c r="I87" s="35"/>
      <c r="J87" s="35"/>
      <c r="K87" s="35"/>
      <c r="L87" s="35"/>
      <c r="M87" s="36" t="s">
        <v>244</v>
      </c>
      <c r="N87" s="36" t="s">
        <v>199</v>
      </c>
      <c r="O87" s="37" t="s">
        <v>244</v>
      </c>
      <c r="P87" s="36" t="s">
        <v>199</v>
      </c>
      <c r="Q87" s="36" t="s">
        <v>199</v>
      </c>
      <c r="R87" s="36" t="s">
        <v>199</v>
      </c>
      <c r="S87" s="36" t="s">
        <v>199</v>
      </c>
      <c r="T87" s="36" t="s">
        <v>244</v>
      </c>
      <c r="U87" s="36" t="s">
        <v>199</v>
      </c>
      <c r="V87" s="36" t="s">
        <v>199</v>
      </c>
      <c r="W87" s="36" t="s">
        <v>199</v>
      </c>
      <c r="X87" s="36" t="s">
        <v>199</v>
      </c>
      <c r="Y87" s="36" t="s">
        <v>199</v>
      </c>
      <c r="Z87" s="36" t="s">
        <v>244</v>
      </c>
      <c r="AA87" s="36" t="s">
        <v>199</v>
      </c>
      <c r="AB87" s="36" t="s">
        <v>199</v>
      </c>
      <c r="AC87" s="36" t="s">
        <v>199</v>
      </c>
      <c r="AD87" s="36" t="s">
        <v>199</v>
      </c>
      <c r="AE87" s="36" t="s">
        <v>199</v>
      </c>
      <c r="AF87" s="36" t="s">
        <v>244</v>
      </c>
      <c r="AG87" s="36" t="s">
        <v>199</v>
      </c>
      <c r="AH87" s="36" t="s">
        <v>199</v>
      </c>
      <c r="AI87" s="36" t="s">
        <v>199</v>
      </c>
      <c r="AJ87" s="36" t="s">
        <v>199</v>
      </c>
      <c r="AK87" s="36" t="s">
        <v>199</v>
      </c>
      <c r="AL87" s="36" t="s">
        <v>244</v>
      </c>
      <c r="AM87" s="36" t="s">
        <v>199</v>
      </c>
      <c r="AN87" s="36" t="s">
        <v>199</v>
      </c>
      <c r="AO87" s="36" t="s">
        <v>199</v>
      </c>
      <c r="AP87" s="36" t="s">
        <v>199</v>
      </c>
      <c r="AQ87" s="36" t="s">
        <v>199</v>
      </c>
      <c r="AR87" s="36" t="s">
        <v>244</v>
      </c>
      <c r="AS87" s="36" t="s">
        <v>199</v>
      </c>
      <c r="AT87" s="36" t="s">
        <v>199</v>
      </c>
      <c r="AU87" s="36" t="s">
        <v>199</v>
      </c>
      <c r="AV87" s="36" t="s">
        <v>199</v>
      </c>
      <c r="AW87" s="36" t="s">
        <v>199</v>
      </c>
      <c r="AX87" s="36" t="s">
        <v>244</v>
      </c>
      <c r="AY87" s="36" t="s">
        <v>199</v>
      </c>
      <c r="AZ87" s="36" t="s">
        <v>199</v>
      </c>
      <c r="BA87" s="36" t="s">
        <v>199</v>
      </c>
      <c r="BB87" s="36" t="s">
        <v>199</v>
      </c>
      <c r="BC87" s="36" t="s">
        <v>199</v>
      </c>
      <c r="BD87" s="36" t="s">
        <v>72</v>
      </c>
      <c r="BE87" s="36" t="s">
        <v>244</v>
      </c>
      <c r="BF87" s="36" t="s">
        <v>244</v>
      </c>
      <c r="BG87" s="36" t="s">
        <v>244</v>
      </c>
      <c r="BH87" s="36" t="s">
        <v>244</v>
      </c>
      <c r="BI87" s="36" t="s">
        <v>244</v>
      </c>
      <c r="BJ87" s="36" t="s">
        <v>244</v>
      </c>
      <c r="BK87" s="58"/>
      <c r="BL87" s="37">
        <v>451</v>
      </c>
      <c r="BM87" s="37">
        <v>512</v>
      </c>
      <c r="BN87" s="37">
        <v>536</v>
      </c>
      <c r="BO87" s="37">
        <v>469</v>
      </c>
      <c r="BP87" s="37">
        <v>676</v>
      </c>
      <c r="BQ87" s="37">
        <v>400</v>
      </c>
      <c r="BR87" s="107">
        <v>16.047999999999998</v>
      </c>
      <c r="BS87" s="107">
        <v>2.7</v>
      </c>
      <c r="BT87" s="107">
        <v>4.2750000000000004</v>
      </c>
      <c r="BU87" s="107">
        <v>24.1</v>
      </c>
      <c r="BV87" s="107">
        <f t="shared" si="2"/>
        <v>20.323</v>
      </c>
      <c r="BW87" s="107">
        <f t="shared" si="3"/>
        <v>26.8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56"/>
      <c r="DC87" s="47"/>
      <c r="DD87" s="47"/>
      <c r="DE87" s="47"/>
      <c r="DF87" s="47"/>
      <c r="DG87" s="47"/>
      <c r="DH87" s="47"/>
      <c r="DI87" s="47"/>
      <c r="DJ87" s="47"/>
    </row>
    <row r="88" spans="1:114" x14ac:dyDescent="0.2">
      <c r="A88" s="23">
        <v>173</v>
      </c>
      <c r="B88" s="15" t="s">
        <v>15</v>
      </c>
      <c r="C88" s="35"/>
      <c r="D88" s="35"/>
      <c r="E88" s="35"/>
      <c r="F88" s="35"/>
      <c r="G88" s="95">
        <v>0.10478305598344885</v>
      </c>
      <c r="H88" s="57"/>
      <c r="I88" s="35"/>
      <c r="J88" s="35"/>
      <c r="K88" s="35"/>
      <c r="L88" s="35"/>
      <c r="M88" s="36" t="s">
        <v>244</v>
      </c>
      <c r="N88" s="36" t="s">
        <v>199</v>
      </c>
      <c r="O88" s="37" t="s">
        <v>244</v>
      </c>
      <c r="P88" s="36" t="s">
        <v>199</v>
      </c>
      <c r="Q88" s="36" t="s">
        <v>199</v>
      </c>
      <c r="R88" s="36" t="s">
        <v>199</v>
      </c>
      <c r="S88" s="36" t="s">
        <v>199</v>
      </c>
      <c r="T88" s="36" t="s">
        <v>244</v>
      </c>
      <c r="U88" s="36" t="s">
        <v>199</v>
      </c>
      <c r="V88" s="36" t="s">
        <v>199</v>
      </c>
      <c r="W88" s="36" t="s">
        <v>199</v>
      </c>
      <c r="X88" s="36" t="s">
        <v>199</v>
      </c>
      <c r="Y88" s="36" t="s">
        <v>199</v>
      </c>
      <c r="Z88" s="36" t="s">
        <v>244</v>
      </c>
      <c r="AA88" s="36" t="s">
        <v>199</v>
      </c>
      <c r="AB88" s="36" t="s">
        <v>199</v>
      </c>
      <c r="AC88" s="36" t="s">
        <v>199</v>
      </c>
      <c r="AD88" s="36" t="s">
        <v>199</v>
      </c>
      <c r="AE88" s="36" t="s">
        <v>199</v>
      </c>
      <c r="AF88" s="36" t="s">
        <v>244</v>
      </c>
      <c r="AG88" s="36" t="s">
        <v>199</v>
      </c>
      <c r="AH88" s="36" t="s">
        <v>199</v>
      </c>
      <c r="AI88" s="36" t="s">
        <v>199</v>
      </c>
      <c r="AJ88" s="36" t="s">
        <v>199</v>
      </c>
      <c r="AK88" s="36" t="s">
        <v>199</v>
      </c>
      <c r="AL88" s="36" t="s">
        <v>244</v>
      </c>
      <c r="AM88" s="36" t="s">
        <v>199</v>
      </c>
      <c r="AN88" s="36" t="s">
        <v>199</v>
      </c>
      <c r="AO88" s="36" t="s">
        <v>199</v>
      </c>
      <c r="AP88" s="36" t="s">
        <v>199</v>
      </c>
      <c r="AQ88" s="36" t="s">
        <v>199</v>
      </c>
      <c r="AR88" s="36" t="s">
        <v>244</v>
      </c>
      <c r="AS88" s="36" t="s">
        <v>199</v>
      </c>
      <c r="AT88" s="36" t="s">
        <v>199</v>
      </c>
      <c r="AU88" s="36" t="s">
        <v>199</v>
      </c>
      <c r="AV88" s="36" t="s">
        <v>199</v>
      </c>
      <c r="AW88" s="36" t="s">
        <v>199</v>
      </c>
      <c r="AX88" s="36" t="s">
        <v>244</v>
      </c>
      <c r="AY88" s="36" t="s">
        <v>199</v>
      </c>
      <c r="AZ88" s="36" t="s">
        <v>199</v>
      </c>
      <c r="BA88" s="36" t="s">
        <v>199</v>
      </c>
      <c r="BB88" s="36" t="s">
        <v>199</v>
      </c>
      <c r="BC88" s="36" t="s">
        <v>199</v>
      </c>
      <c r="BD88" s="36" t="s">
        <v>72</v>
      </c>
      <c r="BE88" s="36" t="s">
        <v>244</v>
      </c>
      <c r="BF88" s="36" t="s">
        <v>244</v>
      </c>
      <c r="BG88" s="36" t="s">
        <v>244</v>
      </c>
      <c r="BH88" s="36" t="s">
        <v>244</v>
      </c>
      <c r="BI88" s="36" t="s">
        <v>244</v>
      </c>
      <c r="BJ88" s="36" t="s">
        <v>244</v>
      </c>
      <c r="BK88" s="58"/>
      <c r="BL88" s="37">
        <v>232</v>
      </c>
      <c r="BM88" s="37">
        <v>298</v>
      </c>
      <c r="BN88" s="37">
        <v>246</v>
      </c>
      <c r="BO88" s="37">
        <v>402</v>
      </c>
      <c r="BP88" s="37">
        <v>471</v>
      </c>
      <c r="BQ88" s="37">
        <v>285</v>
      </c>
      <c r="BR88" s="107">
        <v>19.415999999999997</v>
      </c>
      <c r="BS88" s="107">
        <v>1</v>
      </c>
      <c r="BT88" s="107">
        <v>5.2190000000000003</v>
      </c>
      <c r="BU88" s="107">
        <v>33.299999999999997</v>
      </c>
      <c r="BV88" s="107">
        <f t="shared" si="2"/>
        <v>24.634999999999998</v>
      </c>
      <c r="BW88" s="107">
        <f t="shared" si="3"/>
        <v>34.299999999999997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56"/>
      <c r="DC88" s="47"/>
      <c r="DD88" s="47"/>
      <c r="DE88" s="47"/>
      <c r="DF88" s="47"/>
      <c r="DG88" s="47"/>
      <c r="DH88" s="47"/>
      <c r="DI88" s="47"/>
      <c r="DJ88" s="47"/>
    </row>
    <row r="89" spans="1:114" x14ac:dyDescent="0.2">
      <c r="A89" s="23">
        <v>175</v>
      </c>
      <c r="B89" s="32" t="s">
        <v>11</v>
      </c>
      <c r="C89" s="35"/>
      <c r="D89" s="35"/>
      <c r="E89" s="35"/>
      <c r="F89" s="35"/>
      <c r="G89" s="95">
        <v>4.1800185270340982E-2</v>
      </c>
      <c r="H89" s="57"/>
      <c r="I89" s="35"/>
      <c r="J89" s="35"/>
      <c r="K89" s="35"/>
      <c r="L89" s="35"/>
      <c r="M89" s="36" t="s">
        <v>244</v>
      </c>
      <c r="N89" s="36" t="s">
        <v>199</v>
      </c>
      <c r="O89" s="37" t="s">
        <v>244</v>
      </c>
      <c r="P89" s="36" t="s">
        <v>199</v>
      </c>
      <c r="Q89" s="36" t="s">
        <v>199</v>
      </c>
      <c r="R89" s="36" t="s">
        <v>199</v>
      </c>
      <c r="S89" s="36" t="s">
        <v>199</v>
      </c>
      <c r="T89" s="36" t="s">
        <v>244</v>
      </c>
      <c r="U89" s="36" t="s">
        <v>199</v>
      </c>
      <c r="V89" s="36" t="s">
        <v>199</v>
      </c>
      <c r="W89" s="36" t="s">
        <v>199</v>
      </c>
      <c r="X89" s="36" t="s">
        <v>199</v>
      </c>
      <c r="Y89" s="36" t="s">
        <v>199</v>
      </c>
      <c r="Z89" s="36" t="s">
        <v>244</v>
      </c>
      <c r="AA89" s="36" t="s">
        <v>199</v>
      </c>
      <c r="AB89" s="36" t="s">
        <v>199</v>
      </c>
      <c r="AC89" s="36" t="s">
        <v>199</v>
      </c>
      <c r="AD89" s="36" t="s">
        <v>199</v>
      </c>
      <c r="AE89" s="36" t="s">
        <v>199</v>
      </c>
      <c r="AF89" s="36" t="s">
        <v>244</v>
      </c>
      <c r="AG89" s="36" t="s">
        <v>199</v>
      </c>
      <c r="AH89" s="36" t="s">
        <v>199</v>
      </c>
      <c r="AI89" s="36" t="s">
        <v>199</v>
      </c>
      <c r="AJ89" s="36" t="s">
        <v>199</v>
      </c>
      <c r="AK89" s="36" t="s">
        <v>199</v>
      </c>
      <c r="AL89" s="36" t="s">
        <v>244</v>
      </c>
      <c r="AM89" s="36" t="s">
        <v>199</v>
      </c>
      <c r="AN89" s="36" t="s">
        <v>199</v>
      </c>
      <c r="AO89" s="36" t="s">
        <v>199</v>
      </c>
      <c r="AP89" s="36" t="s">
        <v>199</v>
      </c>
      <c r="AQ89" s="36" t="s">
        <v>199</v>
      </c>
      <c r="AR89" s="36" t="s">
        <v>244</v>
      </c>
      <c r="AS89" s="36" t="s">
        <v>199</v>
      </c>
      <c r="AT89" s="36" t="s">
        <v>199</v>
      </c>
      <c r="AU89" s="36" t="s">
        <v>199</v>
      </c>
      <c r="AV89" s="36" t="s">
        <v>199</v>
      </c>
      <c r="AW89" s="36" t="s">
        <v>199</v>
      </c>
      <c r="AX89" s="36" t="s">
        <v>244</v>
      </c>
      <c r="AY89" s="36" t="s">
        <v>199</v>
      </c>
      <c r="AZ89" s="36" t="s">
        <v>199</v>
      </c>
      <c r="BA89" s="36" t="s">
        <v>199</v>
      </c>
      <c r="BB89" s="36" t="s">
        <v>199</v>
      </c>
      <c r="BC89" s="36" t="s">
        <v>199</v>
      </c>
      <c r="BD89" s="36" t="s">
        <v>72</v>
      </c>
      <c r="BE89" s="36" t="s">
        <v>244</v>
      </c>
      <c r="BF89" s="36" t="s">
        <v>244</v>
      </c>
      <c r="BG89" s="36" t="s">
        <v>244</v>
      </c>
      <c r="BH89" s="36" t="s">
        <v>244</v>
      </c>
      <c r="BI89" s="36" t="s">
        <v>244</v>
      </c>
      <c r="BJ89" s="36" t="s">
        <v>244</v>
      </c>
      <c r="BK89" s="58"/>
      <c r="BL89" s="37">
        <v>283</v>
      </c>
      <c r="BM89" s="37">
        <v>349</v>
      </c>
      <c r="BN89" s="37">
        <v>336</v>
      </c>
      <c r="BO89" s="37">
        <v>472</v>
      </c>
      <c r="BP89" s="37">
        <v>544</v>
      </c>
      <c r="BQ89" s="37">
        <v>433</v>
      </c>
      <c r="BR89" s="107">
        <v>5.9319999999999995</v>
      </c>
      <c r="BS89" s="107">
        <v>1</v>
      </c>
      <c r="BT89" s="107">
        <v>6.6319999999999997</v>
      </c>
      <c r="BU89" s="107">
        <v>33.1</v>
      </c>
      <c r="BV89" s="107">
        <f t="shared" si="2"/>
        <v>12.564</v>
      </c>
      <c r="BW89" s="107">
        <f t="shared" si="3"/>
        <v>34.1</v>
      </c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56"/>
      <c r="DC89" s="47"/>
      <c r="DD89" s="47"/>
      <c r="DE89" s="47"/>
      <c r="DF89" s="47"/>
      <c r="DG89" s="47"/>
      <c r="DH89" s="47"/>
      <c r="DI89" s="47"/>
      <c r="DJ89" s="47"/>
    </row>
    <row r="90" spans="1:114" x14ac:dyDescent="0.2">
      <c r="A90" s="15">
        <v>177</v>
      </c>
      <c r="B90" s="15" t="s">
        <v>16</v>
      </c>
      <c r="C90" s="35"/>
      <c r="D90" s="35"/>
      <c r="E90" s="35"/>
      <c r="F90" s="35"/>
      <c r="G90" s="95">
        <v>1.2460903359738748E-2</v>
      </c>
      <c r="H90" s="57"/>
      <c r="I90" s="35"/>
      <c r="J90" s="35"/>
      <c r="K90" s="35"/>
      <c r="L90" s="35"/>
      <c r="M90" s="36" t="s">
        <v>244</v>
      </c>
      <c r="N90" s="57"/>
      <c r="O90" s="80" t="s">
        <v>244</v>
      </c>
      <c r="P90" s="35"/>
      <c r="Q90" s="35"/>
      <c r="R90" s="35"/>
      <c r="S90" s="35"/>
      <c r="T90" s="36" t="s">
        <v>244</v>
      </c>
      <c r="U90" s="36" t="s">
        <v>199</v>
      </c>
      <c r="V90" s="36" t="s">
        <v>199</v>
      </c>
      <c r="W90" s="36" t="s">
        <v>199</v>
      </c>
      <c r="X90" s="36" t="s">
        <v>199</v>
      </c>
      <c r="Y90" s="36" t="s">
        <v>199</v>
      </c>
      <c r="Z90" s="36" t="s">
        <v>244</v>
      </c>
      <c r="AA90" s="36" t="s">
        <v>199</v>
      </c>
      <c r="AB90" s="36" t="s">
        <v>199</v>
      </c>
      <c r="AC90" s="36" t="s">
        <v>199</v>
      </c>
      <c r="AD90" s="36" t="s">
        <v>199</v>
      </c>
      <c r="AE90" s="36" t="s">
        <v>199</v>
      </c>
      <c r="AF90" s="36" t="s">
        <v>244</v>
      </c>
      <c r="AG90" s="36" t="s">
        <v>199</v>
      </c>
      <c r="AH90" s="36" t="s">
        <v>199</v>
      </c>
      <c r="AI90" s="36" t="s">
        <v>199</v>
      </c>
      <c r="AJ90" s="36" t="s">
        <v>199</v>
      </c>
      <c r="AK90" s="36" t="s">
        <v>199</v>
      </c>
      <c r="AL90" s="36" t="s">
        <v>244</v>
      </c>
      <c r="AM90" s="36" t="s">
        <v>199</v>
      </c>
      <c r="AN90" s="36" t="s">
        <v>199</v>
      </c>
      <c r="AO90" s="36" t="s">
        <v>199</v>
      </c>
      <c r="AP90" s="36" t="s">
        <v>199</v>
      </c>
      <c r="AQ90" s="36" t="s">
        <v>199</v>
      </c>
      <c r="AR90" s="36" t="s">
        <v>244</v>
      </c>
      <c r="AS90" s="36" t="s">
        <v>199</v>
      </c>
      <c r="AT90" s="36" t="s">
        <v>199</v>
      </c>
      <c r="AU90" s="36" t="s">
        <v>199</v>
      </c>
      <c r="AV90" s="36" t="s">
        <v>199</v>
      </c>
      <c r="AW90" s="36" t="s">
        <v>199</v>
      </c>
      <c r="AX90" s="36" t="s">
        <v>244</v>
      </c>
      <c r="AY90" s="36" t="s">
        <v>199</v>
      </c>
      <c r="AZ90" s="36" t="s">
        <v>199</v>
      </c>
      <c r="BA90" s="36" t="s">
        <v>199</v>
      </c>
      <c r="BB90" s="36" t="s">
        <v>199</v>
      </c>
      <c r="BC90" s="36" t="s">
        <v>199</v>
      </c>
      <c r="BD90" s="36" t="s">
        <v>72</v>
      </c>
      <c r="BE90" s="36" t="s">
        <v>244</v>
      </c>
      <c r="BF90" s="36" t="s">
        <v>244</v>
      </c>
      <c r="BG90" s="36" t="s">
        <v>244</v>
      </c>
      <c r="BH90" s="36" t="s">
        <v>244</v>
      </c>
      <c r="BI90" s="36" t="s">
        <v>244</v>
      </c>
      <c r="BJ90" s="36" t="s">
        <v>244</v>
      </c>
      <c r="BK90" s="58"/>
      <c r="BL90" s="37">
        <v>700</v>
      </c>
      <c r="BM90" s="37">
        <v>804</v>
      </c>
      <c r="BN90" s="37">
        <v>685</v>
      </c>
      <c r="BO90" s="37">
        <v>772</v>
      </c>
      <c r="BP90" s="37">
        <v>628</v>
      </c>
      <c r="BQ90" s="37">
        <v>782</v>
      </c>
      <c r="BR90" s="107">
        <v>16.381500000000003</v>
      </c>
      <c r="BS90" s="107">
        <v>3.5</v>
      </c>
      <c r="BT90" s="107">
        <v>6.1269999999999998</v>
      </c>
      <c r="BU90" s="107">
        <v>34.299999999999997</v>
      </c>
      <c r="BV90" s="107">
        <f t="shared" si="2"/>
        <v>22.508500000000002</v>
      </c>
      <c r="BW90" s="107">
        <f t="shared" si="3"/>
        <v>37.799999999999997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56"/>
      <c r="DC90" s="47"/>
      <c r="DD90" s="47"/>
      <c r="DE90" s="47"/>
      <c r="DF90" s="47"/>
      <c r="DG90" s="47"/>
      <c r="DH90" s="47"/>
      <c r="DI90" s="47"/>
      <c r="DJ90" s="47"/>
    </row>
    <row r="91" spans="1:114" x14ac:dyDescent="0.2">
      <c r="A91" s="23">
        <v>179</v>
      </c>
      <c r="B91" s="32" t="s">
        <v>11</v>
      </c>
      <c r="C91" s="35"/>
      <c r="D91" s="35"/>
      <c r="E91" s="35"/>
      <c r="F91" s="35"/>
      <c r="G91" s="95">
        <v>8.8021916983606532E-3</v>
      </c>
      <c r="H91" s="57"/>
      <c r="I91" s="35"/>
      <c r="J91" s="35"/>
      <c r="K91" s="35"/>
      <c r="L91" s="35"/>
      <c r="M91" s="36" t="s">
        <v>244</v>
      </c>
      <c r="N91" s="57"/>
      <c r="O91" s="80" t="s">
        <v>244</v>
      </c>
      <c r="P91" s="35"/>
      <c r="Q91" s="35"/>
      <c r="R91" s="35"/>
      <c r="S91" s="35"/>
      <c r="T91" s="36" t="s">
        <v>244</v>
      </c>
      <c r="U91" s="36" t="s">
        <v>199</v>
      </c>
      <c r="V91" s="36" t="s">
        <v>199</v>
      </c>
      <c r="W91" s="36" t="s">
        <v>199</v>
      </c>
      <c r="X91" s="36" t="s">
        <v>199</v>
      </c>
      <c r="Y91" s="36" t="s">
        <v>199</v>
      </c>
      <c r="Z91" s="36" t="s">
        <v>244</v>
      </c>
      <c r="AA91" s="36" t="s">
        <v>199</v>
      </c>
      <c r="AB91" s="36" t="s">
        <v>199</v>
      </c>
      <c r="AC91" s="36" t="s">
        <v>199</v>
      </c>
      <c r="AD91" s="36" t="s">
        <v>199</v>
      </c>
      <c r="AE91" s="36" t="s">
        <v>199</v>
      </c>
      <c r="AF91" s="36" t="s">
        <v>244</v>
      </c>
      <c r="AG91" s="36" t="s">
        <v>199</v>
      </c>
      <c r="AH91" s="36" t="s">
        <v>199</v>
      </c>
      <c r="AI91" s="36" t="s">
        <v>199</v>
      </c>
      <c r="AJ91" s="36" t="s">
        <v>199</v>
      </c>
      <c r="AK91" s="36" t="s">
        <v>199</v>
      </c>
      <c r="AL91" s="36" t="s">
        <v>244</v>
      </c>
      <c r="AM91" s="36" t="s">
        <v>199</v>
      </c>
      <c r="AN91" s="36" t="s">
        <v>199</v>
      </c>
      <c r="AO91" s="36" t="s">
        <v>199</v>
      </c>
      <c r="AP91" s="36" t="s">
        <v>199</v>
      </c>
      <c r="AQ91" s="36" t="s">
        <v>199</v>
      </c>
      <c r="AR91" s="36" t="s">
        <v>244</v>
      </c>
      <c r="AS91" s="36" t="s">
        <v>199</v>
      </c>
      <c r="AT91" s="36" t="s">
        <v>199</v>
      </c>
      <c r="AU91" s="36" t="s">
        <v>199</v>
      </c>
      <c r="AV91" s="36" t="s">
        <v>199</v>
      </c>
      <c r="AW91" s="36" t="s">
        <v>199</v>
      </c>
      <c r="AX91" s="36" t="s">
        <v>244</v>
      </c>
      <c r="AY91" s="36" t="s">
        <v>199</v>
      </c>
      <c r="AZ91" s="36" t="s">
        <v>199</v>
      </c>
      <c r="BA91" s="36" t="s">
        <v>199</v>
      </c>
      <c r="BB91" s="36" t="s">
        <v>199</v>
      </c>
      <c r="BC91" s="36" t="s">
        <v>199</v>
      </c>
      <c r="BD91" s="36" t="s">
        <v>72</v>
      </c>
      <c r="BE91" s="36" t="s">
        <v>244</v>
      </c>
      <c r="BF91" s="36" t="s">
        <v>244</v>
      </c>
      <c r="BG91" s="36" t="s">
        <v>244</v>
      </c>
      <c r="BH91" s="36" t="s">
        <v>244</v>
      </c>
      <c r="BI91" s="36" t="s">
        <v>244</v>
      </c>
      <c r="BJ91" s="36" t="s">
        <v>244</v>
      </c>
      <c r="BK91" s="58"/>
      <c r="BL91" s="37">
        <v>420</v>
      </c>
      <c r="BM91" s="37">
        <v>444</v>
      </c>
      <c r="BN91" s="37">
        <v>394</v>
      </c>
      <c r="BO91" s="37">
        <v>417</v>
      </c>
      <c r="BP91" s="37">
        <v>350</v>
      </c>
      <c r="BQ91" s="37">
        <v>340</v>
      </c>
      <c r="BR91" s="107">
        <v>9.3190000000000008</v>
      </c>
      <c r="BS91" s="107">
        <v>2.2000000000000002</v>
      </c>
      <c r="BT91" s="107">
        <v>4.3719999999999999</v>
      </c>
      <c r="BU91" s="107">
        <v>33.4</v>
      </c>
      <c r="BV91" s="107">
        <f t="shared" si="2"/>
        <v>13.691000000000001</v>
      </c>
      <c r="BW91" s="107">
        <f t="shared" si="3"/>
        <v>35.6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56"/>
      <c r="DC91" s="47"/>
      <c r="DD91" s="47"/>
      <c r="DE91" s="47"/>
      <c r="DF91" s="47"/>
      <c r="DG91" s="47"/>
      <c r="DH91" s="47"/>
      <c r="DI91" s="47"/>
      <c r="DJ91" s="47"/>
    </row>
    <row r="92" spans="1:114" x14ac:dyDescent="0.2">
      <c r="A92" s="23">
        <v>181</v>
      </c>
      <c r="B92" s="32" t="s">
        <v>11</v>
      </c>
      <c r="C92" s="35"/>
      <c r="D92" s="35"/>
      <c r="E92" s="35"/>
      <c r="F92" s="35"/>
      <c r="G92" s="95">
        <v>1.4193017925015807E-2</v>
      </c>
      <c r="H92" s="57"/>
      <c r="I92" s="35"/>
      <c r="J92" s="35"/>
      <c r="K92" s="35"/>
      <c r="L92" s="35"/>
      <c r="M92" s="36" t="s">
        <v>244</v>
      </c>
      <c r="N92" s="57"/>
      <c r="O92" s="80" t="s">
        <v>244</v>
      </c>
      <c r="P92" s="35"/>
      <c r="Q92" s="35"/>
      <c r="R92" s="35"/>
      <c r="S92" s="35"/>
      <c r="T92" s="36" t="s">
        <v>244</v>
      </c>
      <c r="U92" s="36" t="s">
        <v>199</v>
      </c>
      <c r="V92" s="36" t="s">
        <v>199</v>
      </c>
      <c r="W92" s="36" t="s">
        <v>199</v>
      </c>
      <c r="X92" s="36" t="s">
        <v>199</v>
      </c>
      <c r="Y92" s="36" t="s">
        <v>199</v>
      </c>
      <c r="Z92" s="36" t="s">
        <v>244</v>
      </c>
      <c r="AA92" s="36" t="s">
        <v>199</v>
      </c>
      <c r="AB92" s="36" t="s">
        <v>199</v>
      </c>
      <c r="AC92" s="36" t="s">
        <v>199</v>
      </c>
      <c r="AD92" s="36" t="s">
        <v>199</v>
      </c>
      <c r="AE92" s="36" t="s">
        <v>199</v>
      </c>
      <c r="AF92" s="36" t="s">
        <v>244</v>
      </c>
      <c r="AG92" s="36" t="s">
        <v>199</v>
      </c>
      <c r="AH92" s="36" t="s">
        <v>199</v>
      </c>
      <c r="AI92" s="36" t="s">
        <v>199</v>
      </c>
      <c r="AJ92" s="36" t="s">
        <v>199</v>
      </c>
      <c r="AK92" s="36" t="s">
        <v>199</v>
      </c>
      <c r="AL92" s="36" t="s">
        <v>244</v>
      </c>
      <c r="AM92" s="36" t="s">
        <v>199</v>
      </c>
      <c r="AN92" s="36" t="s">
        <v>199</v>
      </c>
      <c r="AO92" s="36" t="s">
        <v>199</v>
      </c>
      <c r="AP92" s="36" t="s">
        <v>199</v>
      </c>
      <c r="AQ92" s="36" t="s">
        <v>199</v>
      </c>
      <c r="AR92" s="36" t="s">
        <v>244</v>
      </c>
      <c r="AS92" s="36" t="s">
        <v>199</v>
      </c>
      <c r="AT92" s="36" t="s">
        <v>199</v>
      </c>
      <c r="AU92" s="36" t="s">
        <v>199</v>
      </c>
      <c r="AV92" s="36" t="s">
        <v>199</v>
      </c>
      <c r="AW92" s="36" t="s">
        <v>199</v>
      </c>
      <c r="AX92" s="36" t="s">
        <v>244</v>
      </c>
      <c r="AY92" s="36" t="s">
        <v>199</v>
      </c>
      <c r="AZ92" s="36" t="s">
        <v>199</v>
      </c>
      <c r="BA92" s="36" t="s">
        <v>199</v>
      </c>
      <c r="BB92" s="36" t="s">
        <v>199</v>
      </c>
      <c r="BC92" s="36" t="s">
        <v>199</v>
      </c>
      <c r="BD92" s="36" t="s">
        <v>72</v>
      </c>
      <c r="BE92" s="36" t="s">
        <v>244</v>
      </c>
      <c r="BF92" s="36" t="s">
        <v>244</v>
      </c>
      <c r="BG92" s="36" t="s">
        <v>244</v>
      </c>
      <c r="BH92" s="36" t="s">
        <v>244</v>
      </c>
      <c r="BI92" s="36" t="s">
        <v>244</v>
      </c>
      <c r="BJ92" s="36" t="s">
        <v>244</v>
      </c>
      <c r="BK92" s="58"/>
      <c r="BL92" s="37">
        <v>337</v>
      </c>
      <c r="BM92" s="37">
        <v>416</v>
      </c>
      <c r="BN92" s="37">
        <v>411</v>
      </c>
      <c r="BO92" s="37">
        <v>486</v>
      </c>
      <c r="BP92" s="37">
        <v>472</v>
      </c>
      <c r="BQ92" s="37">
        <v>475</v>
      </c>
      <c r="BR92" s="107">
        <v>15.929500000000001</v>
      </c>
      <c r="BS92" s="107">
        <v>2.2000000000000002</v>
      </c>
      <c r="BT92" s="107">
        <v>6.9074999999999998</v>
      </c>
      <c r="BU92" s="107">
        <v>32.4</v>
      </c>
      <c r="BV92" s="107">
        <f t="shared" si="2"/>
        <v>22.837</v>
      </c>
      <c r="BW92" s="107">
        <f t="shared" si="3"/>
        <v>34.6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56"/>
      <c r="DC92" s="47"/>
      <c r="DD92" s="47"/>
      <c r="DE92" s="47"/>
      <c r="DF92" s="47"/>
      <c r="DG92" s="47"/>
      <c r="DH92" s="47"/>
      <c r="DI92" s="47"/>
      <c r="DJ92" s="47"/>
    </row>
    <row r="93" spans="1:114" x14ac:dyDescent="0.2">
      <c r="A93" s="15">
        <v>183</v>
      </c>
      <c r="B93" s="15" t="s">
        <v>16</v>
      </c>
      <c r="C93" s="35"/>
      <c r="D93" s="35"/>
      <c r="E93" s="35"/>
      <c r="F93" s="35"/>
      <c r="G93" s="95">
        <v>1.5408318955648403E-2</v>
      </c>
      <c r="H93" s="57"/>
      <c r="I93" s="35"/>
      <c r="J93" s="35"/>
      <c r="K93" s="35"/>
      <c r="L93" s="35"/>
      <c r="M93" s="36" t="s">
        <v>244</v>
      </c>
      <c r="N93" s="57"/>
      <c r="O93" s="80" t="s">
        <v>244</v>
      </c>
      <c r="P93" s="35"/>
      <c r="Q93" s="35"/>
      <c r="R93" s="35"/>
      <c r="S93" s="35"/>
      <c r="T93" s="36" t="s">
        <v>244</v>
      </c>
      <c r="U93" s="36" t="s">
        <v>199</v>
      </c>
      <c r="V93" s="36" t="s">
        <v>199</v>
      </c>
      <c r="W93" s="36" t="s">
        <v>199</v>
      </c>
      <c r="X93" s="36" t="s">
        <v>199</v>
      </c>
      <c r="Y93" s="36" t="s">
        <v>199</v>
      </c>
      <c r="Z93" s="36" t="s">
        <v>244</v>
      </c>
      <c r="AA93" s="36" t="s">
        <v>199</v>
      </c>
      <c r="AB93" s="36" t="s">
        <v>199</v>
      </c>
      <c r="AC93" s="36" t="s">
        <v>199</v>
      </c>
      <c r="AD93" s="36" t="s">
        <v>199</v>
      </c>
      <c r="AE93" s="36" t="s">
        <v>199</v>
      </c>
      <c r="AF93" s="36" t="s">
        <v>244</v>
      </c>
      <c r="AG93" s="36" t="s">
        <v>199</v>
      </c>
      <c r="AH93" s="36" t="s">
        <v>199</v>
      </c>
      <c r="AI93" s="36" t="s">
        <v>199</v>
      </c>
      <c r="AJ93" s="36" t="s">
        <v>199</v>
      </c>
      <c r="AK93" s="36" t="s">
        <v>199</v>
      </c>
      <c r="AL93" s="36" t="s">
        <v>244</v>
      </c>
      <c r="AM93" s="36" t="s">
        <v>199</v>
      </c>
      <c r="AN93" s="36" t="s">
        <v>199</v>
      </c>
      <c r="AO93" s="36" t="s">
        <v>199</v>
      </c>
      <c r="AP93" s="36" t="s">
        <v>199</v>
      </c>
      <c r="AQ93" s="36" t="s">
        <v>199</v>
      </c>
      <c r="AR93" s="36" t="s">
        <v>244</v>
      </c>
      <c r="AS93" s="36" t="s">
        <v>199</v>
      </c>
      <c r="AT93" s="36" t="s">
        <v>199</v>
      </c>
      <c r="AU93" s="36" t="s">
        <v>199</v>
      </c>
      <c r="AV93" s="36" t="s">
        <v>199</v>
      </c>
      <c r="AW93" s="36" t="s">
        <v>199</v>
      </c>
      <c r="AX93" s="36" t="s">
        <v>244</v>
      </c>
      <c r="AY93" s="36" t="s">
        <v>199</v>
      </c>
      <c r="AZ93" s="36" t="s">
        <v>199</v>
      </c>
      <c r="BA93" s="36" t="s">
        <v>199</v>
      </c>
      <c r="BB93" s="36" t="s">
        <v>199</v>
      </c>
      <c r="BC93" s="36" t="s">
        <v>199</v>
      </c>
      <c r="BD93" s="36" t="s">
        <v>72</v>
      </c>
      <c r="BE93" s="36" t="s">
        <v>244</v>
      </c>
      <c r="BF93" s="36" t="s">
        <v>244</v>
      </c>
      <c r="BG93" s="36" t="s">
        <v>244</v>
      </c>
      <c r="BH93" s="36" t="s">
        <v>244</v>
      </c>
      <c r="BI93" s="36" t="s">
        <v>244</v>
      </c>
      <c r="BJ93" s="36" t="s">
        <v>244</v>
      </c>
      <c r="BK93" s="58"/>
      <c r="BL93" s="37">
        <v>472</v>
      </c>
      <c r="BM93" s="37">
        <v>430</v>
      </c>
      <c r="BN93" s="37">
        <v>466</v>
      </c>
      <c r="BO93" s="37">
        <v>445</v>
      </c>
      <c r="BP93" s="37">
        <v>773</v>
      </c>
      <c r="BQ93" s="37">
        <v>497</v>
      </c>
      <c r="BR93" s="107">
        <v>13.042999999999999</v>
      </c>
      <c r="BS93" s="107">
        <v>12.1</v>
      </c>
      <c r="BT93" s="107">
        <v>1.7545000000000002</v>
      </c>
      <c r="BU93" s="107">
        <v>32</v>
      </c>
      <c r="BV93" s="107">
        <f t="shared" si="2"/>
        <v>14.797499999999999</v>
      </c>
      <c r="BW93" s="107">
        <f t="shared" si="3"/>
        <v>44.1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56"/>
      <c r="DC93" s="47"/>
      <c r="DD93" s="47"/>
      <c r="DE93" s="47"/>
      <c r="DF93" s="47"/>
      <c r="DG93" s="47"/>
      <c r="DH93" s="47"/>
      <c r="DI93" s="47"/>
      <c r="DJ93" s="47"/>
    </row>
    <row r="94" spans="1:114" x14ac:dyDescent="0.2">
      <c r="A94" s="15">
        <v>187</v>
      </c>
      <c r="B94" s="15" t="s">
        <v>16</v>
      </c>
      <c r="C94" s="35"/>
      <c r="D94" s="35"/>
      <c r="E94" s="35"/>
      <c r="F94" s="35"/>
      <c r="G94" s="95">
        <v>2.4342521593704938E-2</v>
      </c>
      <c r="H94" s="57"/>
      <c r="I94" s="35"/>
      <c r="J94" s="35"/>
      <c r="K94" s="35"/>
      <c r="L94" s="35"/>
      <c r="M94" s="36" t="s">
        <v>244</v>
      </c>
      <c r="N94" s="57"/>
      <c r="O94" s="80" t="s">
        <v>244</v>
      </c>
      <c r="P94" s="35"/>
      <c r="Q94" s="35"/>
      <c r="R94" s="35"/>
      <c r="S94" s="35"/>
      <c r="T94" s="36" t="s">
        <v>244</v>
      </c>
      <c r="U94" s="36" t="s">
        <v>199</v>
      </c>
      <c r="V94" s="36" t="s">
        <v>199</v>
      </c>
      <c r="W94" s="36" t="s">
        <v>199</v>
      </c>
      <c r="X94" s="36" t="s">
        <v>199</v>
      </c>
      <c r="Y94" s="36" t="s">
        <v>199</v>
      </c>
      <c r="Z94" s="36" t="s">
        <v>244</v>
      </c>
      <c r="AA94" s="36" t="s">
        <v>199</v>
      </c>
      <c r="AB94" s="36" t="s">
        <v>199</v>
      </c>
      <c r="AC94" s="36" t="s">
        <v>199</v>
      </c>
      <c r="AD94" s="36" t="s">
        <v>199</v>
      </c>
      <c r="AE94" s="36" t="s">
        <v>199</v>
      </c>
      <c r="AF94" s="36" t="s">
        <v>244</v>
      </c>
      <c r="AG94" s="36" t="s">
        <v>199</v>
      </c>
      <c r="AH94" s="36" t="s">
        <v>199</v>
      </c>
      <c r="AI94" s="36" t="s">
        <v>199</v>
      </c>
      <c r="AJ94" s="36" t="s">
        <v>199</v>
      </c>
      <c r="AK94" s="36" t="s">
        <v>199</v>
      </c>
      <c r="AL94" s="36" t="s">
        <v>244</v>
      </c>
      <c r="AM94" s="36" t="s">
        <v>199</v>
      </c>
      <c r="AN94" s="36" t="s">
        <v>199</v>
      </c>
      <c r="AO94" s="36" t="s">
        <v>199</v>
      </c>
      <c r="AP94" s="36" t="s">
        <v>199</v>
      </c>
      <c r="AQ94" s="36" t="s">
        <v>199</v>
      </c>
      <c r="AR94" s="36" t="s">
        <v>244</v>
      </c>
      <c r="AS94" s="36" t="s">
        <v>199</v>
      </c>
      <c r="AT94" s="36" t="s">
        <v>199</v>
      </c>
      <c r="AU94" s="36" t="s">
        <v>199</v>
      </c>
      <c r="AV94" s="36" t="s">
        <v>199</v>
      </c>
      <c r="AW94" s="36" t="s">
        <v>199</v>
      </c>
      <c r="AX94" s="36" t="s">
        <v>244</v>
      </c>
      <c r="AY94" s="36" t="s">
        <v>199</v>
      </c>
      <c r="AZ94" s="36" t="s">
        <v>199</v>
      </c>
      <c r="BA94" s="36" t="s">
        <v>199</v>
      </c>
      <c r="BB94" s="36" t="s">
        <v>199</v>
      </c>
      <c r="BC94" s="36" t="s">
        <v>199</v>
      </c>
      <c r="BD94" s="36" t="s">
        <v>72</v>
      </c>
      <c r="BE94" s="36" t="s">
        <v>244</v>
      </c>
      <c r="BF94" s="36" t="s">
        <v>244</v>
      </c>
      <c r="BG94" s="36" t="s">
        <v>244</v>
      </c>
      <c r="BH94" s="36" t="s">
        <v>244</v>
      </c>
      <c r="BI94" s="36" t="s">
        <v>244</v>
      </c>
      <c r="BJ94" s="36" t="s">
        <v>244</v>
      </c>
      <c r="BK94" s="58"/>
      <c r="BL94" s="37">
        <v>779</v>
      </c>
      <c r="BM94" s="37">
        <v>849</v>
      </c>
      <c r="BN94" s="37">
        <v>759</v>
      </c>
      <c r="BO94" s="37">
        <v>766</v>
      </c>
      <c r="BP94" s="37">
        <v>827</v>
      </c>
      <c r="BQ94" s="37">
        <v>809</v>
      </c>
      <c r="BR94" s="107">
        <v>9.8810000000000002</v>
      </c>
      <c r="BS94" s="107">
        <v>5.2</v>
      </c>
      <c r="BT94" s="107">
        <v>10.121</v>
      </c>
      <c r="BU94" s="107">
        <v>33.5</v>
      </c>
      <c r="BV94" s="107">
        <f t="shared" si="2"/>
        <v>20.002000000000002</v>
      </c>
      <c r="BW94" s="107">
        <f t="shared" si="3"/>
        <v>38.700000000000003</v>
      </c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56"/>
      <c r="DC94" s="47"/>
      <c r="DD94" s="47"/>
      <c r="DE94" s="47"/>
      <c r="DF94" s="47"/>
      <c r="DG94" s="47"/>
      <c r="DH94" s="47"/>
      <c r="DI94" s="47"/>
      <c r="DJ94" s="47"/>
    </row>
    <row r="95" spans="1:114" x14ac:dyDescent="0.2">
      <c r="A95" s="15">
        <v>189</v>
      </c>
      <c r="B95" s="15" t="s">
        <v>16</v>
      </c>
      <c r="C95" s="35"/>
      <c r="D95" s="35"/>
      <c r="E95" s="35"/>
      <c r="F95" s="35"/>
      <c r="G95" s="95">
        <v>7.1016291743818807E-2</v>
      </c>
      <c r="H95" s="57"/>
      <c r="I95" s="35"/>
      <c r="J95" s="35"/>
      <c r="K95" s="35"/>
      <c r="L95" s="35"/>
      <c r="M95" s="36" t="s">
        <v>244</v>
      </c>
      <c r="N95" s="57"/>
      <c r="O95" s="80" t="s">
        <v>244</v>
      </c>
      <c r="P95" s="35"/>
      <c r="Q95" s="35"/>
      <c r="R95" s="35"/>
      <c r="S95" s="35"/>
      <c r="T95" s="36" t="s">
        <v>244</v>
      </c>
      <c r="U95" s="36" t="s">
        <v>199</v>
      </c>
      <c r="V95" s="36" t="s">
        <v>199</v>
      </c>
      <c r="W95" s="36" t="s">
        <v>199</v>
      </c>
      <c r="X95" s="36" t="s">
        <v>199</v>
      </c>
      <c r="Y95" s="36" t="s">
        <v>199</v>
      </c>
      <c r="Z95" s="36" t="s">
        <v>244</v>
      </c>
      <c r="AA95" s="36" t="s">
        <v>199</v>
      </c>
      <c r="AB95" s="36" t="s">
        <v>199</v>
      </c>
      <c r="AC95" s="36" t="s">
        <v>199</v>
      </c>
      <c r="AD95" s="36" t="s">
        <v>199</v>
      </c>
      <c r="AE95" s="36" t="s">
        <v>199</v>
      </c>
      <c r="AF95" s="36" t="s">
        <v>244</v>
      </c>
      <c r="AG95" s="36" t="s">
        <v>199</v>
      </c>
      <c r="AH95" s="36" t="s">
        <v>199</v>
      </c>
      <c r="AI95" s="36" t="s">
        <v>199</v>
      </c>
      <c r="AJ95" s="36" t="s">
        <v>199</v>
      </c>
      <c r="AK95" s="36" t="s">
        <v>199</v>
      </c>
      <c r="AL95" s="36" t="s">
        <v>244</v>
      </c>
      <c r="AM95" s="36" t="s">
        <v>199</v>
      </c>
      <c r="AN95" s="36" t="s">
        <v>199</v>
      </c>
      <c r="AO95" s="36" t="s">
        <v>199</v>
      </c>
      <c r="AP95" s="36" t="s">
        <v>199</v>
      </c>
      <c r="AQ95" s="36" t="s">
        <v>199</v>
      </c>
      <c r="AR95" s="36" t="s">
        <v>244</v>
      </c>
      <c r="AS95" s="36" t="s">
        <v>199</v>
      </c>
      <c r="AT95" s="36" t="s">
        <v>199</v>
      </c>
      <c r="AU95" s="36" t="s">
        <v>199</v>
      </c>
      <c r="AV95" s="36" t="s">
        <v>199</v>
      </c>
      <c r="AW95" s="36" t="s">
        <v>199</v>
      </c>
      <c r="AX95" s="36" t="s">
        <v>244</v>
      </c>
      <c r="AY95" s="36" t="s">
        <v>199</v>
      </c>
      <c r="AZ95" s="36" t="s">
        <v>199</v>
      </c>
      <c r="BA95" s="36" t="s">
        <v>199</v>
      </c>
      <c r="BB95" s="36" t="s">
        <v>199</v>
      </c>
      <c r="BC95" s="36" t="s">
        <v>199</v>
      </c>
      <c r="BD95" s="36" t="s">
        <v>72</v>
      </c>
      <c r="BE95" s="36" t="s">
        <v>244</v>
      </c>
      <c r="BF95" s="36" t="s">
        <v>244</v>
      </c>
      <c r="BG95" s="36" t="s">
        <v>244</v>
      </c>
      <c r="BH95" s="36" t="s">
        <v>244</v>
      </c>
      <c r="BI95" s="36" t="s">
        <v>244</v>
      </c>
      <c r="BJ95" s="36" t="s">
        <v>244</v>
      </c>
      <c r="BK95" s="58"/>
      <c r="BL95" s="37">
        <v>699</v>
      </c>
      <c r="BM95" s="37">
        <v>660</v>
      </c>
      <c r="BN95" s="37">
        <v>674</v>
      </c>
      <c r="BO95" s="37">
        <v>735</v>
      </c>
      <c r="BP95" s="37">
        <v>563</v>
      </c>
      <c r="BQ95" s="37">
        <v>505</v>
      </c>
      <c r="BR95" s="107">
        <v>10.734999999999999</v>
      </c>
      <c r="BS95" s="107">
        <v>18.2</v>
      </c>
      <c r="BT95" s="107">
        <v>2.177</v>
      </c>
      <c r="BU95" s="107">
        <v>10.8</v>
      </c>
      <c r="BV95" s="107">
        <f t="shared" si="2"/>
        <v>12.911999999999999</v>
      </c>
      <c r="BW95" s="107">
        <f t="shared" si="3"/>
        <v>29</v>
      </c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56"/>
      <c r="DC95" s="47"/>
      <c r="DD95" s="47"/>
      <c r="DE95" s="47"/>
      <c r="DF95" s="47"/>
      <c r="DG95" s="47"/>
      <c r="DH95" s="47"/>
      <c r="DI95" s="47"/>
      <c r="DJ95" s="47"/>
    </row>
    <row r="96" spans="1:114" x14ac:dyDescent="0.2">
      <c r="A96" s="15">
        <v>191</v>
      </c>
      <c r="B96" s="15" t="s">
        <v>16</v>
      </c>
      <c r="C96" s="35"/>
      <c r="D96" s="35"/>
      <c r="E96" s="35"/>
      <c r="F96" s="35"/>
      <c r="G96" s="95">
        <v>1.0472341446908989E-2</v>
      </c>
      <c r="H96" s="57"/>
      <c r="I96" s="35"/>
      <c r="J96" s="35"/>
      <c r="K96" s="35"/>
      <c r="L96" s="35"/>
      <c r="M96" s="36" t="s">
        <v>244</v>
      </c>
      <c r="N96" s="57"/>
      <c r="O96" s="80" t="s">
        <v>244</v>
      </c>
      <c r="P96" s="35"/>
      <c r="Q96" s="35"/>
      <c r="R96" s="35"/>
      <c r="S96" s="35"/>
      <c r="T96" s="36" t="s">
        <v>244</v>
      </c>
      <c r="U96" s="36" t="s">
        <v>199</v>
      </c>
      <c r="V96" s="36" t="s">
        <v>199</v>
      </c>
      <c r="W96" s="36" t="s">
        <v>199</v>
      </c>
      <c r="X96" s="36" t="s">
        <v>199</v>
      </c>
      <c r="Y96" s="36" t="s">
        <v>199</v>
      </c>
      <c r="Z96" s="36" t="s">
        <v>244</v>
      </c>
      <c r="AA96" s="36" t="s">
        <v>199</v>
      </c>
      <c r="AB96" s="36" t="s">
        <v>199</v>
      </c>
      <c r="AC96" s="36" t="s">
        <v>199</v>
      </c>
      <c r="AD96" s="36" t="s">
        <v>199</v>
      </c>
      <c r="AE96" s="36" t="s">
        <v>199</v>
      </c>
      <c r="AF96" s="36" t="s">
        <v>244</v>
      </c>
      <c r="AG96" s="36" t="s">
        <v>199</v>
      </c>
      <c r="AH96" s="36" t="s">
        <v>199</v>
      </c>
      <c r="AI96" s="36" t="s">
        <v>199</v>
      </c>
      <c r="AJ96" s="36" t="s">
        <v>199</v>
      </c>
      <c r="AK96" s="36" t="s">
        <v>199</v>
      </c>
      <c r="AL96" s="36" t="s">
        <v>244</v>
      </c>
      <c r="AM96" s="36" t="s">
        <v>199</v>
      </c>
      <c r="AN96" s="36" t="s">
        <v>199</v>
      </c>
      <c r="AO96" s="36" t="s">
        <v>199</v>
      </c>
      <c r="AP96" s="36" t="s">
        <v>199</v>
      </c>
      <c r="AQ96" s="36" t="s">
        <v>199</v>
      </c>
      <c r="AR96" s="36" t="s">
        <v>244</v>
      </c>
      <c r="AS96" s="36" t="s">
        <v>199</v>
      </c>
      <c r="AT96" s="36" t="s">
        <v>199</v>
      </c>
      <c r="AU96" s="36" t="s">
        <v>199</v>
      </c>
      <c r="AV96" s="36" t="s">
        <v>199</v>
      </c>
      <c r="AW96" s="36" t="s">
        <v>199</v>
      </c>
      <c r="AX96" s="36" t="s">
        <v>244</v>
      </c>
      <c r="AY96" s="36" t="s">
        <v>199</v>
      </c>
      <c r="AZ96" s="36" t="s">
        <v>199</v>
      </c>
      <c r="BA96" s="36" t="s">
        <v>199</v>
      </c>
      <c r="BB96" s="36" t="s">
        <v>199</v>
      </c>
      <c r="BC96" s="36" t="s">
        <v>199</v>
      </c>
      <c r="BD96" s="36" t="s">
        <v>72</v>
      </c>
      <c r="BE96" s="36" t="s">
        <v>244</v>
      </c>
      <c r="BF96" s="36" t="s">
        <v>244</v>
      </c>
      <c r="BG96" s="36" t="s">
        <v>244</v>
      </c>
      <c r="BH96" s="36" t="s">
        <v>244</v>
      </c>
      <c r="BI96" s="36" t="s">
        <v>244</v>
      </c>
      <c r="BJ96" s="36" t="s">
        <v>244</v>
      </c>
      <c r="BK96" s="58"/>
      <c r="BL96" s="37">
        <v>789</v>
      </c>
      <c r="BM96" s="37">
        <v>711</v>
      </c>
      <c r="BN96" s="37">
        <v>755</v>
      </c>
      <c r="BO96" s="37">
        <v>774</v>
      </c>
      <c r="BP96" s="37">
        <v>804</v>
      </c>
      <c r="BQ96" s="37">
        <v>722</v>
      </c>
      <c r="BR96" s="107">
        <v>10.24</v>
      </c>
      <c r="BS96" s="107">
        <v>2.2999999999999998</v>
      </c>
      <c r="BT96" s="107">
        <v>1.6213333333333333</v>
      </c>
      <c r="BU96" s="107">
        <v>34.4</v>
      </c>
      <c r="BV96" s="107">
        <f t="shared" si="2"/>
        <v>11.861333333333334</v>
      </c>
      <c r="BW96" s="107">
        <f t="shared" si="3"/>
        <v>36.699999999999996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56"/>
      <c r="DC96" s="47"/>
      <c r="DD96" s="47"/>
      <c r="DE96" s="47"/>
      <c r="DF96" s="47"/>
      <c r="DG96" s="47"/>
      <c r="DH96" s="47"/>
      <c r="DI96" s="47"/>
      <c r="DJ96" s="47"/>
    </row>
    <row r="97" spans="1:114" x14ac:dyDescent="0.2">
      <c r="A97" s="23">
        <v>193</v>
      </c>
      <c r="B97" s="32" t="s">
        <v>11</v>
      </c>
      <c r="C97" s="35"/>
      <c r="D97" s="35"/>
      <c r="E97" s="35"/>
      <c r="F97" s="35"/>
      <c r="G97" s="95">
        <v>4.2000000000000003E-2</v>
      </c>
      <c r="H97" s="57"/>
      <c r="I97" s="35"/>
      <c r="J97" s="35"/>
      <c r="K97" s="35"/>
      <c r="L97" s="35"/>
      <c r="M97" s="36" t="s">
        <v>244</v>
      </c>
      <c r="N97" s="57"/>
      <c r="O97" s="80" t="s">
        <v>244</v>
      </c>
      <c r="P97" s="35"/>
      <c r="Q97" s="35"/>
      <c r="R97" s="35"/>
      <c r="S97" s="35"/>
      <c r="T97" s="36" t="s">
        <v>244</v>
      </c>
      <c r="U97" s="36" t="s">
        <v>199</v>
      </c>
      <c r="V97" s="36" t="s">
        <v>199</v>
      </c>
      <c r="W97" s="36" t="s">
        <v>199</v>
      </c>
      <c r="X97" s="36" t="s">
        <v>199</v>
      </c>
      <c r="Y97" s="36" t="s">
        <v>199</v>
      </c>
      <c r="Z97" s="36" t="s">
        <v>244</v>
      </c>
      <c r="AA97" s="36" t="s">
        <v>199</v>
      </c>
      <c r="AB97" s="36" t="s">
        <v>199</v>
      </c>
      <c r="AC97" s="36" t="s">
        <v>199</v>
      </c>
      <c r="AD97" s="36" t="s">
        <v>199</v>
      </c>
      <c r="AE97" s="36" t="s">
        <v>199</v>
      </c>
      <c r="AF97" s="36" t="s">
        <v>244</v>
      </c>
      <c r="AG97" s="36" t="s">
        <v>199</v>
      </c>
      <c r="AH97" s="36" t="s">
        <v>199</v>
      </c>
      <c r="AI97" s="36" t="s">
        <v>199</v>
      </c>
      <c r="AJ97" s="36" t="s">
        <v>199</v>
      </c>
      <c r="AK97" s="36" t="s">
        <v>199</v>
      </c>
      <c r="AL97" s="36" t="s">
        <v>244</v>
      </c>
      <c r="AM97" s="36" t="s">
        <v>199</v>
      </c>
      <c r="AN97" s="36" t="s">
        <v>199</v>
      </c>
      <c r="AO97" s="36" t="s">
        <v>199</v>
      </c>
      <c r="AP97" s="36" t="s">
        <v>199</v>
      </c>
      <c r="AQ97" s="36" t="s">
        <v>199</v>
      </c>
      <c r="AR97" s="36" t="s">
        <v>244</v>
      </c>
      <c r="AS97" s="36" t="s">
        <v>199</v>
      </c>
      <c r="AT97" s="36" t="s">
        <v>199</v>
      </c>
      <c r="AU97" s="36" t="s">
        <v>199</v>
      </c>
      <c r="AV97" s="36" t="s">
        <v>199</v>
      </c>
      <c r="AW97" s="36" t="s">
        <v>199</v>
      </c>
      <c r="AX97" s="36" t="s">
        <v>244</v>
      </c>
      <c r="AY97" s="36" t="s">
        <v>199</v>
      </c>
      <c r="AZ97" s="36" t="s">
        <v>199</v>
      </c>
      <c r="BA97" s="36" t="s">
        <v>199</v>
      </c>
      <c r="BB97" s="36" t="s">
        <v>199</v>
      </c>
      <c r="BC97" s="36" t="s">
        <v>199</v>
      </c>
      <c r="BD97" s="36" t="s">
        <v>72</v>
      </c>
      <c r="BE97" s="36" t="s">
        <v>244</v>
      </c>
      <c r="BF97" s="36" t="s">
        <v>244</v>
      </c>
      <c r="BG97" s="36" t="s">
        <v>244</v>
      </c>
      <c r="BH97" s="36" t="s">
        <v>244</v>
      </c>
      <c r="BI97" s="36" t="s">
        <v>244</v>
      </c>
      <c r="BJ97" s="36" t="s">
        <v>244</v>
      </c>
      <c r="BK97" s="58"/>
      <c r="BL97" s="37">
        <v>680</v>
      </c>
      <c r="BM97" s="37">
        <v>734</v>
      </c>
      <c r="BN97" s="37">
        <v>772</v>
      </c>
      <c r="BO97" s="37">
        <v>770</v>
      </c>
      <c r="BP97" s="37">
        <v>834</v>
      </c>
      <c r="BQ97" s="37">
        <v>590</v>
      </c>
      <c r="BR97" s="107">
        <v>8.6450000000000014</v>
      </c>
      <c r="BS97" s="107">
        <v>2.5</v>
      </c>
      <c r="BT97" s="107">
        <v>2.3980000000000001</v>
      </c>
      <c r="BU97" s="107">
        <v>37</v>
      </c>
      <c r="BV97" s="107">
        <f t="shared" si="2"/>
        <v>11.043000000000001</v>
      </c>
      <c r="BW97" s="107">
        <f t="shared" si="3"/>
        <v>39.5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56"/>
      <c r="DC97" s="47"/>
      <c r="DD97" s="47"/>
      <c r="DE97" s="47"/>
      <c r="DF97" s="47"/>
      <c r="DG97" s="47"/>
      <c r="DH97" s="47"/>
      <c r="DI97" s="47"/>
      <c r="DJ97" s="47"/>
    </row>
    <row r="98" spans="1:114" x14ac:dyDescent="0.2">
      <c r="A98" s="15">
        <v>195</v>
      </c>
      <c r="B98" s="15" t="s">
        <v>16</v>
      </c>
      <c r="C98" s="35"/>
      <c r="D98" s="35"/>
      <c r="E98" s="35"/>
      <c r="F98" s="35"/>
      <c r="G98" s="95">
        <v>2.3547197405542536E-2</v>
      </c>
      <c r="H98" s="57"/>
      <c r="I98" s="35"/>
      <c r="J98" s="35"/>
      <c r="K98" s="35"/>
      <c r="L98" s="35"/>
      <c r="M98" s="100">
        <v>1.787784048247566E-3</v>
      </c>
      <c r="N98" s="57"/>
      <c r="O98" s="80" t="s">
        <v>244</v>
      </c>
      <c r="P98" s="35"/>
      <c r="Q98" s="35"/>
      <c r="R98" s="35"/>
      <c r="S98" s="35"/>
      <c r="T98" s="36" t="s">
        <v>244</v>
      </c>
      <c r="U98" s="36" t="s">
        <v>199</v>
      </c>
      <c r="V98" s="36" t="s">
        <v>199</v>
      </c>
      <c r="W98" s="36" t="s">
        <v>199</v>
      </c>
      <c r="X98" s="36" t="s">
        <v>199</v>
      </c>
      <c r="Y98" s="36" t="s">
        <v>199</v>
      </c>
      <c r="Z98" s="36" t="s">
        <v>244</v>
      </c>
      <c r="AA98" s="36" t="s">
        <v>199</v>
      </c>
      <c r="AB98" s="36" t="s">
        <v>199</v>
      </c>
      <c r="AC98" s="36" t="s">
        <v>199</v>
      </c>
      <c r="AD98" s="36" t="s">
        <v>199</v>
      </c>
      <c r="AE98" s="36" t="s">
        <v>199</v>
      </c>
      <c r="AF98" s="36" t="s">
        <v>244</v>
      </c>
      <c r="AG98" s="36" t="s">
        <v>199</v>
      </c>
      <c r="AH98" s="36" t="s">
        <v>199</v>
      </c>
      <c r="AI98" s="36" t="s">
        <v>199</v>
      </c>
      <c r="AJ98" s="36" t="s">
        <v>199</v>
      </c>
      <c r="AK98" s="36" t="s">
        <v>199</v>
      </c>
      <c r="AL98" s="36" t="s">
        <v>244</v>
      </c>
      <c r="AM98" s="36" t="s">
        <v>199</v>
      </c>
      <c r="AN98" s="36" t="s">
        <v>199</v>
      </c>
      <c r="AO98" s="36" t="s">
        <v>199</v>
      </c>
      <c r="AP98" s="36" t="s">
        <v>199</v>
      </c>
      <c r="AQ98" s="36" t="s">
        <v>199</v>
      </c>
      <c r="AR98" s="36" t="s">
        <v>244</v>
      </c>
      <c r="AS98" s="36" t="s">
        <v>199</v>
      </c>
      <c r="AT98" s="36" t="s">
        <v>199</v>
      </c>
      <c r="AU98" s="36" t="s">
        <v>199</v>
      </c>
      <c r="AV98" s="36" t="s">
        <v>199</v>
      </c>
      <c r="AW98" s="36" t="s">
        <v>199</v>
      </c>
      <c r="AX98" s="36" t="s">
        <v>244</v>
      </c>
      <c r="AY98" s="36" t="s">
        <v>199</v>
      </c>
      <c r="AZ98" s="36" t="s">
        <v>199</v>
      </c>
      <c r="BA98" s="36" t="s">
        <v>199</v>
      </c>
      <c r="BB98" s="36" t="s">
        <v>199</v>
      </c>
      <c r="BC98" s="36" t="s">
        <v>199</v>
      </c>
      <c r="BD98" s="36" t="s">
        <v>72</v>
      </c>
      <c r="BE98" s="36" t="s">
        <v>244</v>
      </c>
      <c r="BF98" s="36" t="s">
        <v>244</v>
      </c>
      <c r="BG98" s="36" t="s">
        <v>244</v>
      </c>
      <c r="BH98" s="36" t="s">
        <v>244</v>
      </c>
      <c r="BI98" s="36" t="s">
        <v>244</v>
      </c>
      <c r="BJ98" s="36" t="s">
        <v>244</v>
      </c>
      <c r="BK98" s="58"/>
      <c r="BL98" s="37">
        <v>537</v>
      </c>
      <c r="BM98" s="37">
        <v>446</v>
      </c>
      <c r="BN98" s="37">
        <v>585</v>
      </c>
      <c r="BO98" s="37">
        <v>656</v>
      </c>
      <c r="BP98" s="37">
        <v>928</v>
      </c>
      <c r="BQ98" s="37">
        <v>565</v>
      </c>
      <c r="BR98" s="107">
        <v>7.5863333333333332</v>
      </c>
      <c r="BS98" s="107">
        <v>5.5</v>
      </c>
      <c r="BT98" s="107">
        <v>2.9133333333333336</v>
      </c>
      <c r="BU98" s="107">
        <v>34.299999999999997</v>
      </c>
      <c r="BV98" s="107">
        <f t="shared" si="2"/>
        <v>10.499666666666666</v>
      </c>
      <c r="BW98" s="107">
        <f t="shared" si="3"/>
        <v>39.799999999999997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56"/>
      <c r="DC98" s="47"/>
      <c r="DD98" s="47"/>
      <c r="DE98" s="47"/>
      <c r="DF98" s="47"/>
      <c r="DG98" s="47"/>
      <c r="DH98" s="47"/>
      <c r="DI98" s="47"/>
      <c r="DJ98" s="47"/>
    </row>
    <row r="99" spans="1:114" x14ac:dyDescent="0.2">
      <c r="A99" s="15">
        <v>197</v>
      </c>
      <c r="B99" s="15" t="s">
        <v>16</v>
      </c>
      <c r="C99" s="35"/>
      <c r="D99" s="35"/>
      <c r="E99" s="35"/>
      <c r="F99" s="35"/>
      <c r="G99" s="95">
        <v>3.7321570474303435E-2</v>
      </c>
      <c r="H99" s="57"/>
      <c r="I99" s="35"/>
      <c r="J99" s="35"/>
      <c r="K99" s="35"/>
      <c r="L99" s="35"/>
      <c r="M99" s="36" t="s">
        <v>244</v>
      </c>
      <c r="N99" s="57"/>
      <c r="O99" s="80" t="s">
        <v>244</v>
      </c>
      <c r="P99" s="35"/>
      <c r="Q99" s="35"/>
      <c r="R99" s="35"/>
      <c r="S99" s="35"/>
      <c r="T99" s="36" t="s">
        <v>244</v>
      </c>
      <c r="U99" s="36" t="s">
        <v>199</v>
      </c>
      <c r="V99" s="36" t="s">
        <v>199</v>
      </c>
      <c r="W99" s="36" t="s">
        <v>199</v>
      </c>
      <c r="X99" s="36" t="s">
        <v>199</v>
      </c>
      <c r="Y99" s="36" t="s">
        <v>199</v>
      </c>
      <c r="Z99" s="36" t="s">
        <v>244</v>
      </c>
      <c r="AA99" s="36" t="s">
        <v>199</v>
      </c>
      <c r="AB99" s="36" t="s">
        <v>199</v>
      </c>
      <c r="AC99" s="36" t="s">
        <v>199</v>
      </c>
      <c r="AD99" s="36" t="s">
        <v>199</v>
      </c>
      <c r="AE99" s="36" t="s">
        <v>199</v>
      </c>
      <c r="AF99" s="36" t="s">
        <v>244</v>
      </c>
      <c r="AG99" s="36" t="s">
        <v>199</v>
      </c>
      <c r="AH99" s="36" t="s">
        <v>199</v>
      </c>
      <c r="AI99" s="36" t="s">
        <v>199</v>
      </c>
      <c r="AJ99" s="36" t="s">
        <v>199</v>
      </c>
      <c r="AK99" s="36" t="s">
        <v>199</v>
      </c>
      <c r="AL99" s="36" t="s">
        <v>244</v>
      </c>
      <c r="AM99" s="36" t="s">
        <v>199</v>
      </c>
      <c r="AN99" s="36" t="s">
        <v>199</v>
      </c>
      <c r="AO99" s="36" t="s">
        <v>199</v>
      </c>
      <c r="AP99" s="36" t="s">
        <v>199</v>
      </c>
      <c r="AQ99" s="36" t="s">
        <v>199</v>
      </c>
      <c r="AR99" s="36" t="s">
        <v>244</v>
      </c>
      <c r="AS99" s="36" t="s">
        <v>199</v>
      </c>
      <c r="AT99" s="36" t="s">
        <v>199</v>
      </c>
      <c r="AU99" s="36" t="s">
        <v>199</v>
      </c>
      <c r="AV99" s="36" t="s">
        <v>199</v>
      </c>
      <c r="AW99" s="36" t="s">
        <v>199</v>
      </c>
      <c r="AX99" s="36" t="s">
        <v>244</v>
      </c>
      <c r="AY99" s="36" t="s">
        <v>199</v>
      </c>
      <c r="AZ99" s="36" t="s">
        <v>199</v>
      </c>
      <c r="BA99" s="36" t="s">
        <v>199</v>
      </c>
      <c r="BB99" s="36" t="s">
        <v>199</v>
      </c>
      <c r="BC99" s="36" t="s">
        <v>199</v>
      </c>
      <c r="BD99" s="36" t="s">
        <v>72</v>
      </c>
      <c r="BE99" s="36" t="s">
        <v>244</v>
      </c>
      <c r="BF99" s="36" t="s">
        <v>244</v>
      </c>
      <c r="BG99" s="36" t="s">
        <v>244</v>
      </c>
      <c r="BH99" s="36" t="s">
        <v>244</v>
      </c>
      <c r="BI99" s="36" t="s">
        <v>244</v>
      </c>
      <c r="BJ99" s="36" t="s">
        <v>244</v>
      </c>
      <c r="BK99" s="58"/>
      <c r="BL99" s="37">
        <v>772</v>
      </c>
      <c r="BM99" s="37">
        <v>683</v>
      </c>
      <c r="BN99" s="37">
        <v>710</v>
      </c>
      <c r="BO99" s="37">
        <v>821</v>
      </c>
      <c r="BP99" s="37">
        <v>662</v>
      </c>
      <c r="BQ99" s="37">
        <v>853</v>
      </c>
      <c r="BR99" s="107">
        <v>8.5425000000000004</v>
      </c>
      <c r="BS99" s="107">
        <v>7.2</v>
      </c>
      <c r="BT99" s="107">
        <v>8.1470000000000002</v>
      </c>
      <c r="BU99" s="107">
        <v>34.700000000000003</v>
      </c>
      <c r="BV99" s="107">
        <f t="shared" si="2"/>
        <v>16.689500000000002</v>
      </c>
      <c r="BW99" s="107">
        <f t="shared" si="3"/>
        <v>41.900000000000006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56"/>
      <c r="DC99" s="47"/>
      <c r="DD99" s="47"/>
      <c r="DE99" s="47"/>
      <c r="DF99" s="47"/>
      <c r="DG99" s="47"/>
      <c r="DH99" s="47"/>
      <c r="DI99" s="47"/>
      <c r="DJ99" s="47"/>
    </row>
    <row r="100" spans="1:114" x14ac:dyDescent="0.2">
      <c r="A100" s="15">
        <v>199</v>
      </c>
      <c r="B100" s="15" t="s">
        <v>16</v>
      </c>
      <c r="C100" s="35"/>
      <c r="D100" s="35"/>
      <c r="E100" s="35"/>
      <c r="F100" s="35"/>
      <c r="G100" s="95">
        <v>3.7126256240149411E-2</v>
      </c>
      <c r="H100" s="57"/>
      <c r="I100" s="35"/>
      <c r="J100" s="35"/>
      <c r="K100" s="35"/>
      <c r="L100" s="35"/>
      <c r="M100" s="36" t="s">
        <v>244</v>
      </c>
      <c r="N100" s="57"/>
      <c r="O100" s="80" t="s">
        <v>244</v>
      </c>
      <c r="P100" s="35"/>
      <c r="Q100" s="35"/>
      <c r="R100" s="35"/>
      <c r="S100" s="35"/>
      <c r="T100" s="36" t="s">
        <v>244</v>
      </c>
      <c r="U100" s="36" t="s">
        <v>199</v>
      </c>
      <c r="V100" s="36" t="s">
        <v>199</v>
      </c>
      <c r="W100" s="36" t="s">
        <v>199</v>
      </c>
      <c r="X100" s="36" t="s">
        <v>199</v>
      </c>
      <c r="Y100" s="36" t="s">
        <v>199</v>
      </c>
      <c r="Z100" s="36" t="s">
        <v>244</v>
      </c>
      <c r="AA100" s="36" t="s">
        <v>199</v>
      </c>
      <c r="AB100" s="36" t="s">
        <v>199</v>
      </c>
      <c r="AC100" s="36" t="s">
        <v>199</v>
      </c>
      <c r="AD100" s="36" t="s">
        <v>199</v>
      </c>
      <c r="AE100" s="36" t="s">
        <v>199</v>
      </c>
      <c r="AF100" s="36" t="s">
        <v>244</v>
      </c>
      <c r="AG100" s="36" t="s">
        <v>199</v>
      </c>
      <c r="AH100" s="36" t="s">
        <v>199</v>
      </c>
      <c r="AI100" s="36" t="s">
        <v>199</v>
      </c>
      <c r="AJ100" s="36" t="s">
        <v>199</v>
      </c>
      <c r="AK100" s="36" t="s">
        <v>199</v>
      </c>
      <c r="AL100" s="36" t="s">
        <v>244</v>
      </c>
      <c r="AM100" s="36" t="s">
        <v>199</v>
      </c>
      <c r="AN100" s="36" t="s">
        <v>199</v>
      </c>
      <c r="AO100" s="36" t="s">
        <v>199</v>
      </c>
      <c r="AP100" s="36" t="s">
        <v>199</v>
      </c>
      <c r="AQ100" s="36" t="s">
        <v>199</v>
      </c>
      <c r="AR100" s="36" t="s">
        <v>244</v>
      </c>
      <c r="AS100" s="36" t="s">
        <v>199</v>
      </c>
      <c r="AT100" s="36" t="s">
        <v>199</v>
      </c>
      <c r="AU100" s="36" t="s">
        <v>199</v>
      </c>
      <c r="AV100" s="36" t="s">
        <v>199</v>
      </c>
      <c r="AW100" s="36" t="s">
        <v>199</v>
      </c>
      <c r="AX100" s="36" t="s">
        <v>244</v>
      </c>
      <c r="AY100" s="36" t="s">
        <v>199</v>
      </c>
      <c r="AZ100" s="36" t="s">
        <v>199</v>
      </c>
      <c r="BA100" s="36" t="s">
        <v>199</v>
      </c>
      <c r="BB100" s="36" t="s">
        <v>199</v>
      </c>
      <c r="BC100" s="36" t="s">
        <v>199</v>
      </c>
      <c r="BD100" s="36" t="s">
        <v>72</v>
      </c>
      <c r="BE100" s="36" t="s">
        <v>244</v>
      </c>
      <c r="BF100" s="36" t="s">
        <v>244</v>
      </c>
      <c r="BG100" s="36" t="s">
        <v>244</v>
      </c>
      <c r="BH100" s="36" t="s">
        <v>244</v>
      </c>
      <c r="BI100" s="36" t="s">
        <v>244</v>
      </c>
      <c r="BJ100" s="36" t="s">
        <v>244</v>
      </c>
      <c r="BK100" s="58"/>
      <c r="BL100" s="37">
        <v>397</v>
      </c>
      <c r="BM100" s="37">
        <v>315</v>
      </c>
      <c r="BN100" s="37">
        <v>330</v>
      </c>
      <c r="BO100" s="37">
        <v>426</v>
      </c>
      <c r="BP100" s="37">
        <v>455</v>
      </c>
      <c r="BQ100" s="37">
        <v>379</v>
      </c>
      <c r="BR100" s="107">
        <v>8.9269999999999996</v>
      </c>
      <c r="BS100" s="107">
        <v>3.3</v>
      </c>
      <c r="BT100" s="107">
        <v>0</v>
      </c>
      <c r="BU100" s="107">
        <v>33.5</v>
      </c>
      <c r="BV100" s="107">
        <f t="shared" si="2"/>
        <v>8.9269999999999996</v>
      </c>
      <c r="BW100" s="107">
        <f t="shared" si="3"/>
        <v>36.799999999999997</v>
      </c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56"/>
      <c r="DC100" s="47"/>
      <c r="DD100" s="47"/>
      <c r="DE100" s="47"/>
      <c r="DF100" s="47"/>
      <c r="DG100" s="47"/>
      <c r="DH100" s="47"/>
      <c r="DI100" s="47"/>
      <c r="DJ100" s="47"/>
    </row>
    <row r="101" spans="1:114" x14ac:dyDescent="0.2">
      <c r="A101" s="15">
        <v>201</v>
      </c>
      <c r="B101" s="15" t="s">
        <v>16</v>
      </c>
      <c r="C101" s="35"/>
      <c r="D101" s="35"/>
      <c r="E101" s="35"/>
      <c r="F101" s="35"/>
      <c r="G101" s="95">
        <v>0.1076365900219788</v>
      </c>
      <c r="H101" s="57"/>
      <c r="I101" s="35"/>
      <c r="J101" s="35"/>
      <c r="K101" s="35"/>
      <c r="L101" s="35"/>
      <c r="M101" s="36" t="s">
        <v>244</v>
      </c>
      <c r="N101" s="57"/>
      <c r="O101" s="80" t="s">
        <v>244</v>
      </c>
      <c r="P101" s="35"/>
      <c r="Q101" s="35"/>
      <c r="R101" s="35"/>
      <c r="S101" s="35"/>
      <c r="T101" s="36" t="s">
        <v>244</v>
      </c>
      <c r="U101" s="36" t="s">
        <v>199</v>
      </c>
      <c r="V101" s="36" t="s">
        <v>199</v>
      </c>
      <c r="W101" s="36" t="s">
        <v>199</v>
      </c>
      <c r="X101" s="36" t="s">
        <v>199</v>
      </c>
      <c r="Y101" s="36" t="s">
        <v>199</v>
      </c>
      <c r="Z101" s="36" t="s">
        <v>244</v>
      </c>
      <c r="AA101" s="36" t="s">
        <v>199</v>
      </c>
      <c r="AB101" s="36" t="s">
        <v>199</v>
      </c>
      <c r="AC101" s="36" t="s">
        <v>199</v>
      </c>
      <c r="AD101" s="36" t="s">
        <v>199</v>
      </c>
      <c r="AE101" s="36" t="s">
        <v>199</v>
      </c>
      <c r="AF101" s="36" t="s">
        <v>244</v>
      </c>
      <c r="AG101" s="36" t="s">
        <v>199</v>
      </c>
      <c r="AH101" s="36" t="s">
        <v>199</v>
      </c>
      <c r="AI101" s="36" t="s">
        <v>199</v>
      </c>
      <c r="AJ101" s="36" t="s">
        <v>199</v>
      </c>
      <c r="AK101" s="36" t="s">
        <v>199</v>
      </c>
      <c r="AL101" s="36" t="s">
        <v>244</v>
      </c>
      <c r="AM101" s="36" t="s">
        <v>199</v>
      </c>
      <c r="AN101" s="36" t="s">
        <v>199</v>
      </c>
      <c r="AO101" s="36" t="s">
        <v>199</v>
      </c>
      <c r="AP101" s="36" t="s">
        <v>199</v>
      </c>
      <c r="AQ101" s="36" t="s">
        <v>199</v>
      </c>
      <c r="AR101" s="100">
        <v>2.8807903411399247E-3</v>
      </c>
      <c r="AS101" s="36" t="s">
        <v>199</v>
      </c>
      <c r="AT101" s="36" t="s">
        <v>199</v>
      </c>
      <c r="AU101" s="36" t="s">
        <v>199</v>
      </c>
      <c r="AV101" s="36" t="s">
        <v>199</v>
      </c>
      <c r="AW101" s="36" t="s">
        <v>199</v>
      </c>
      <c r="AX101" s="36" t="s">
        <v>244</v>
      </c>
      <c r="AY101" s="36" t="s">
        <v>199</v>
      </c>
      <c r="AZ101" s="36" t="s">
        <v>199</v>
      </c>
      <c r="BA101" s="36" t="s">
        <v>199</v>
      </c>
      <c r="BB101" s="36" t="s">
        <v>199</v>
      </c>
      <c r="BC101" s="36" t="s">
        <v>199</v>
      </c>
      <c r="BD101" s="36" t="s">
        <v>72</v>
      </c>
      <c r="BE101" s="36" t="s">
        <v>244</v>
      </c>
      <c r="BF101" s="36" t="s">
        <v>244</v>
      </c>
      <c r="BG101" s="36" t="s">
        <v>244</v>
      </c>
      <c r="BH101" s="36" t="s">
        <v>244</v>
      </c>
      <c r="BI101" s="36" t="s">
        <v>244</v>
      </c>
      <c r="BJ101" s="36" t="s">
        <v>244</v>
      </c>
      <c r="BK101" s="58"/>
      <c r="BL101" s="37">
        <v>289</v>
      </c>
      <c r="BM101" s="37">
        <v>276</v>
      </c>
      <c r="BN101" s="37">
        <v>312</v>
      </c>
      <c r="BO101" s="37">
        <v>313</v>
      </c>
      <c r="BP101" s="37">
        <v>134</v>
      </c>
      <c r="BQ101" s="37">
        <v>707</v>
      </c>
      <c r="BR101" s="107">
        <v>10.642499999999998</v>
      </c>
      <c r="BS101" s="107">
        <v>6.85</v>
      </c>
      <c r="BT101" s="107">
        <v>6.0880000000000001</v>
      </c>
      <c r="BU101" s="107">
        <v>42.2</v>
      </c>
      <c r="BV101" s="107">
        <f t="shared" si="2"/>
        <v>16.730499999999999</v>
      </c>
      <c r="BW101" s="107">
        <f t="shared" si="3"/>
        <v>49.050000000000004</v>
      </c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56"/>
      <c r="DC101" s="47"/>
      <c r="DD101" s="47"/>
      <c r="DE101" s="47"/>
      <c r="DF101" s="47"/>
      <c r="DG101" s="47"/>
      <c r="DH101" s="47"/>
      <c r="DI101" s="47"/>
      <c r="DJ101" s="47"/>
    </row>
    <row r="102" spans="1:114" x14ac:dyDescent="0.2">
      <c r="A102" s="15">
        <v>203</v>
      </c>
      <c r="B102" s="15" t="s">
        <v>16</v>
      </c>
      <c r="C102" s="35"/>
      <c r="D102" s="35"/>
      <c r="E102" s="35"/>
      <c r="F102" s="35"/>
      <c r="G102" s="95">
        <v>1.1924756461436641E-2</v>
      </c>
      <c r="H102" s="57"/>
      <c r="I102" s="35"/>
      <c r="J102" s="35"/>
      <c r="K102" s="35"/>
      <c r="L102" s="35"/>
      <c r="M102" s="100">
        <v>1.0978051586943837E-3</v>
      </c>
      <c r="N102" s="57"/>
      <c r="O102" s="80" t="s">
        <v>244</v>
      </c>
      <c r="P102" s="35"/>
      <c r="Q102" s="35"/>
      <c r="R102" s="35"/>
      <c r="S102" s="35"/>
      <c r="T102" s="36" t="s">
        <v>244</v>
      </c>
      <c r="U102" s="36" t="s">
        <v>199</v>
      </c>
      <c r="V102" s="36" t="s">
        <v>199</v>
      </c>
      <c r="W102" s="36" t="s">
        <v>199</v>
      </c>
      <c r="X102" s="36" t="s">
        <v>199</v>
      </c>
      <c r="Y102" s="36" t="s">
        <v>199</v>
      </c>
      <c r="Z102" s="36" t="s">
        <v>244</v>
      </c>
      <c r="AA102" s="36" t="s">
        <v>199</v>
      </c>
      <c r="AB102" s="36" t="s">
        <v>199</v>
      </c>
      <c r="AC102" s="36" t="s">
        <v>199</v>
      </c>
      <c r="AD102" s="36" t="s">
        <v>199</v>
      </c>
      <c r="AE102" s="36" t="s">
        <v>199</v>
      </c>
      <c r="AF102" s="36" t="s">
        <v>244</v>
      </c>
      <c r="AG102" s="36" t="s">
        <v>199</v>
      </c>
      <c r="AH102" s="36" t="s">
        <v>199</v>
      </c>
      <c r="AI102" s="36" t="s">
        <v>199</v>
      </c>
      <c r="AJ102" s="36" t="s">
        <v>199</v>
      </c>
      <c r="AK102" s="36" t="s">
        <v>199</v>
      </c>
      <c r="AL102" s="36" t="s">
        <v>244</v>
      </c>
      <c r="AM102" s="36" t="s">
        <v>199</v>
      </c>
      <c r="AN102" s="36" t="s">
        <v>199</v>
      </c>
      <c r="AO102" s="36" t="s">
        <v>199</v>
      </c>
      <c r="AP102" s="36" t="s">
        <v>199</v>
      </c>
      <c r="AQ102" s="36" t="s">
        <v>199</v>
      </c>
      <c r="AR102" s="36" t="s">
        <v>244</v>
      </c>
      <c r="AS102" s="36" t="s">
        <v>199</v>
      </c>
      <c r="AT102" s="36" t="s">
        <v>199</v>
      </c>
      <c r="AU102" s="36" t="s">
        <v>199</v>
      </c>
      <c r="AV102" s="36" t="s">
        <v>199</v>
      </c>
      <c r="AW102" s="36" t="s">
        <v>199</v>
      </c>
      <c r="AX102" s="36" t="s">
        <v>244</v>
      </c>
      <c r="AY102" s="36" t="s">
        <v>199</v>
      </c>
      <c r="AZ102" s="36" t="s">
        <v>199</v>
      </c>
      <c r="BA102" s="36" t="s">
        <v>199</v>
      </c>
      <c r="BB102" s="36" t="s">
        <v>199</v>
      </c>
      <c r="BC102" s="36" t="s">
        <v>199</v>
      </c>
      <c r="BD102" s="36" t="s">
        <v>72</v>
      </c>
      <c r="BE102" s="36" t="s">
        <v>244</v>
      </c>
      <c r="BF102" s="36" t="s">
        <v>244</v>
      </c>
      <c r="BG102" s="36" t="s">
        <v>244</v>
      </c>
      <c r="BH102" s="36" t="s">
        <v>244</v>
      </c>
      <c r="BI102" s="36" t="s">
        <v>244</v>
      </c>
      <c r="BJ102" s="36" t="s">
        <v>244</v>
      </c>
      <c r="BK102" s="58"/>
      <c r="BL102" s="37">
        <v>467</v>
      </c>
      <c r="BM102" s="37">
        <v>349</v>
      </c>
      <c r="BN102" s="37">
        <v>370</v>
      </c>
      <c r="BO102" s="37">
        <v>215</v>
      </c>
      <c r="BP102" s="37">
        <v>589</v>
      </c>
      <c r="BQ102" s="37">
        <v>413</v>
      </c>
      <c r="BR102" s="107">
        <v>8.990333333333334</v>
      </c>
      <c r="BS102" s="107">
        <v>2.2999999999999998</v>
      </c>
      <c r="BT102" s="107">
        <v>7.7750000000000012</v>
      </c>
      <c r="BU102" s="107">
        <v>42.5</v>
      </c>
      <c r="BV102" s="107">
        <f t="shared" si="2"/>
        <v>16.765333333333334</v>
      </c>
      <c r="BW102" s="107">
        <f t="shared" si="3"/>
        <v>44.8</v>
      </c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56"/>
      <c r="DC102" s="47"/>
      <c r="DD102" s="47"/>
      <c r="DE102" s="47"/>
      <c r="DF102" s="47"/>
      <c r="DG102" s="47"/>
      <c r="DH102" s="47"/>
      <c r="DI102" s="47"/>
      <c r="DJ102" s="47"/>
    </row>
    <row r="103" spans="1:114" x14ac:dyDescent="0.2">
      <c r="A103" s="15">
        <v>205</v>
      </c>
      <c r="B103" s="32" t="s">
        <v>8</v>
      </c>
      <c r="C103" s="35"/>
      <c r="D103" s="35"/>
      <c r="E103" s="35"/>
      <c r="F103" s="35"/>
      <c r="G103" s="95">
        <v>3.9493989762590755E-2</v>
      </c>
      <c r="H103" s="57"/>
      <c r="I103" s="35"/>
      <c r="J103" s="35"/>
      <c r="K103" s="35"/>
      <c r="L103" s="35"/>
      <c r="M103" s="36" t="s">
        <v>244</v>
      </c>
      <c r="N103" s="57"/>
      <c r="O103" s="80" t="s">
        <v>244</v>
      </c>
      <c r="P103" s="35"/>
      <c r="Q103" s="35"/>
      <c r="R103" s="35"/>
      <c r="S103" s="35"/>
      <c r="T103" s="36" t="s">
        <v>244</v>
      </c>
      <c r="U103" s="36" t="s">
        <v>199</v>
      </c>
      <c r="V103" s="36" t="s">
        <v>199</v>
      </c>
      <c r="W103" s="36" t="s">
        <v>199</v>
      </c>
      <c r="X103" s="36" t="s">
        <v>199</v>
      </c>
      <c r="Y103" s="36" t="s">
        <v>199</v>
      </c>
      <c r="Z103" s="36" t="s">
        <v>244</v>
      </c>
      <c r="AA103" s="36" t="s">
        <v>199</v>
      </c>
      <c r="AB103" s="36" t="s">
        <v>199</v>
      </c>
      <c r="AC103" s="36" t="s">
        <v>199</v>
      </c>
      <c r="AD103" s="36" t="s">
        <v>199</v>
      </c>
      <c r="AE103" s="36" t="s">
        <v>199</v>
      </c>
      <c r="AF103" s="36" t="s">
        <v>244</v>
      </c>
      <c r="AG103" s="36" t="s">
        <v>199</v>
      </c>
      <c r="AH103" s="36" t="s">
        <v>199</v>
      </c>
      <c r="AI103" s="36" t="s">
        <v>199</v>
      </c>
      <c r="AJ103" s="36" t="s">
        <v>199</v>
      </c>
      <c r="AK103" s="36" t="s">
        <v>199</v>
      </c>
      <c r="AL103" s="36" t="s">
        <v>244</v>
      </c>
      <c r="AM103" s="36" t="s">
        <v>199</v>
      </c>
      <c r="AN103" s="36" t="s">
        <v>199</v>
      </c>
      <c r="AO103" s="36" t="s">
        <v>199</v>
      </c>
      <c r="AP103" s="36" t="s">
        <v>199</v>
      </c>
      <c r="AQ103" s="36" t="s">
        <v>199</v>
      </c>
      <c r="AR103" s="36" t="s">
        <v>244</v>
      </c>
      <c r="AS103" s="36" t="s">
        <v>199</v>
      </c>
      <c r="AT103" s="36" t="s">
        <v>199</v>
      </c>
      <c r="AU103" s="36" t="s">
        <v>199</v>
      </c>
      <c r="AV103" s="36" t="s">
        <v>199</v>
      </c>
      <c r="AW103" s="36" t="s">
        <v>199</v>
      </c>
      <c r="AX103" s="36" t="s">
        <v>244</v>
      </c>
      <c r="AY103" s="36" t="s">
        <v>199</v>
      </c>
      <c r="AZ103" s="36" t="s">
        <v>199</v>
      </c>
      <c r="BA103" s="36" t="s">
        <v>199</v>
      </c>
      <c r="BB103" s="36" t="s">
        <v>199</v>
      </c>
      <c r="BC103" s="36" t="s">
        <v>199</v>
      </c>
      <c r="BD103" s="36" t="s">
        <v>72</v>
      </c>
      <c r="BE103" s="36" t="s">
        <v>244</v>
      </c>
      <c r="BF103" s="36" t="s">
        <v>244</v>
      </c>
      <c r="BG103" s="36" t="s">
        <v>244</v>
      </c>
      <c r="BH103" s="36" t="s">
        <v>244</v>
      </c>
      <c r="BI103" s="36" t="s">
        <v>244</v>
      </c>
      <c r="BJ103" s="36" t="s">
        <v>244</v>
      </c>
      <c r="BK103" s="58"/>
      <c r="BL103" s="37">
        <v>402</v>
      </c>
      <c r="BM103" s="37">
        <v>395</v>
      </c>
      <c r="BN103" s="37">
        <v>404</v>
      </c>
      <c r="BO103" s="37">
        <v>479</v>
      </c>
      <c r="BP103" s="37">
        <v>225</v>
      </c>
      <c r="BQ103" s="37">
        <v>546</v>
      </c>
      <c r="BR103" s="107">
        <v>6.5579999999999998</v>
      </c>
      <c r="BS103" s="107">
        <v>2.4</v>
      </c>
      <c r="BT103" s="107">
        <v>3.2360000000000002</v>
      </c>
      <c r="BU103" s="107">
        <v>15.1</v>
      </c>
      <c r="BV103" s="107">
        <f t="shared" si="2"/>
        <v>9.7940000000000005</v>
      </c>
      <c r="BW103" s="107">
        <f t="shared" si="3"/>
        <v>17.5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56"/>
      <c r="DC103" s="47"/>
      <c r="DD103" s="47"/>
      <c r="DE103" s="47"/>
      <c r="DF103" s="47"/>
      <c r="DG103" s="47"/>
      <c r="DH103" s="47"/>
      <c r="DI103" s="47"/>
      <c r="DJ103" s="47"/>
    </row>
    <row r="104" spans="1:114" x14ac:dyDescent="0.2">
      <c r="A104" s="15">
        <v>207</v>
      </c>
      <c r="B104" s="15" t="s">
        <v>16</v>
      </c>
      <c r="C104" s="35"/>
      <c r="D104" s="35"/>
      <c r="E104" s="35"/>
      <c r="F104" s="35"/>
      <c r="G104" s="95">
        <v>7.8137185985031249E-2</v>
      </c>
      <c r="H104" s="57"/>
      <c r="I104" s="35"/>
      <c r="J104" s="35"/>
      <c r="K104" s="35"/>
      <c r="L104" s="35"/>
      <c r="M104" s="100">
        <v>1.4766291369680488E-3</v>
      </c>
      <c r="N104" s="57"/>
      <c r="O104" s="80" t="s">
        <v>244</v>
      </c>
      <c r="P104" s="35"/>
      <c r="Q104" s="35"/>
      <c r="R104" s="35"/>
      <c r="S104" s="35"/>
      <c r="T104" s="36" t="s">
        <v>244</v>
      </c>
      <c r="U104" s="36" t="s">
        <v>199</v>
      </c>
      <c r="V104" s="36" t="s">
        <v>199</v>
      </c>
      <c r="W104" s="36" t="s">
        <v>199</v>
      </c>
      <c r="X104" s="36" t="s">
        <v>199</v>
      </c>
      <c r="Y104" s="36" t="s">
        <v>199</v>
      </c>
      <c r="Z104" s="36" t="s">
        <v>244</v>
      </c>
      <c r="AA104" s="36" t="s">
        <v>199</v>
      </c>
      <c r="AB104" s="36" t="s">
        <v>199</v>
      </c>
      <c r="AC104" s="36" t="s">
        <v>199</v>
      </c>
      <c r="AD104" s="36" t="s">
        <v>199</v>
      </c>
      <c r="AE104" s="36" t="s">
        <v>199</v>
      </c>
      <c r="AF104" s="36" t="s">
        <v>244</v>
      </c>
      <c r="AG104" s="36" t="s">
        <v>199</v>
      </c>
      <c r="AH104" s="36" t="s">
        <v>199</v>
      </c>
      <c r="AI104" s="36" t="s">
        <v>199</v>
      </c>
      <c r="AJ104" s="36" t="s">
        <v>199</v>
      </c>
      <c r="AK104" s="36" t="s">
        <v>199</v>
      </c>
      <c r="AL104" s="36" t="s">
        <v>244</v>
      </c>
      <c r="AM104" s="36" t="s">
        <v>199</v>
      </c>
      <c r="AN104" s="36" t="s">
        <v>199</v>
      </c>
      <c r="AO104" s="36" t="s">
        <v>199</v>
      </c>
      <c r="AP104" s="36" t="s">
        <v>199</v>
      </c>
      <c r="AQ104" s="36" t="s">
        <v>199</v>
      </c>
      <c r="AR104" s="36" t="s">
        <v>244</v>
      </c>
      <c r="AS104" s="36" t="s">
        <v>199</v>
      </c>
      <c r="AT104" s="36" t="s">
        <v>199</v>
      </c>
      <c r="AU104" s="36" t="s">
        <v>199</v>
      </c>
      <c r="AV104" s="36" t="s">
        <v>199</v>
      </c>
      <c r="AW104" s="36" t="s">
        <v>199</v>
      </c>
      <c r="AX104" s="36" t="s">
        <v>244</v>
      </c>
      <c r="AY104" s="36" t="s">
        <v>199</v>
      </c>
      <c r="AZ104" s="36" t="s">
        <v>199</v>
      </c>
      <c r="BA104" s="36" t="s">
        <v>199</v>
      </c>
      <c r="BB104" s="36" t="s">
        <v>199</v>
      </c>
      <c r="BC104" s="36" t="s">
        <v>199</v>
      </c>
      <c r="BD104" s="36" t="s">
        <v>72</v>
      </c>
      <c r="BE104" s="36" t="s">
        <v>244</v>
      </c>
      <c r="BF104" s="36" t="s">
        <v>244</v>
      </c>
      <c r="BG104" s="36" t="s">
        <v>244</v>
      </c>
      <c r="BH104" s="36" t="s">
        <v>244</v>
      </c>
      <c r="BI104" s="36" t="s">
        <v>244</v>
      </c>
      <c r="BJ104" s="36" t="s">
        <v>244</v>
      </c>
      <c r="BK104" s="58"/>
      <c r="BL104" s="37">
        <v>922</v>
      </c>
      <c r="BM104" s="37">
        <v>834</v>
      </c>
      <c r="BN104" s="37">
        <v>803</v>
      </c>
      <c r="BO104" s="37">
        <v>765</v>
      </c>
      <c r="BP104" s="37">
        <v>1121</v>
      </c>
      <c r="BQ104" s="37">
        <v>811</v>
      </c>
      <c r="BR104" s="107">
        <v>12.122333333333332</v>
      </c>
      <c r="BS104" s="107">
        <v>4.2</v>
      </c>
      <c r="BT104" s="107">
        <v>2.9476666666666667</v>
      </c>
      <c r="BU104" s="107">
        <v>35.200000000000003</v>
      </c>
      <c r="BV104" s="107">
        <f t="shared" si="2"/>
        <v>15.069999999999999</v>
      </c>
      <c r="BW104" s="107">
        <f t="shared" si="3"/>
        <v>39.400000000000006</v>
      </c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56"/>
      <c r="DC104" s="47"/>
      <c r="DD104" s="47"/>
      <c r="DE104" s="47"/>
      <c r="DF104" s="47"/>
      <c r="DG104" s="47"/>
      <c r="DH104" s="47"/>
      <c r="DI104" s="47"/>
      <c r="DJ104" s="47"/>
    </row>
    <row r="105" spans="1:114" x14ac:dyDescent="0.2">
      <c r="A105" s="15">
        <v>209</v>
      </c>
      <c r="B105" s="15" t="s">
        <v>16</v>
      </c>
      <c r="C105" s="35"/>
      <c r="D105" s="35"/>
      <c r="E105" s="35"/>
      <c r="F105" s="35"/>
      <c r="G105" s="95">
        <v>9.0243585370697446E-2</v>
      </c>
      <c r="H105" s="57"/>
      <c r="I105" s="35"/>
      <c r="J105" s="35"/>
      <c r="K105" s="35"/>
      <c r="L105" s="35"/>
      <c r="M105" s="100">
        <v>1.2577565874650183E-3</v>
      </c>
      <c r="N105" s="57"/>
      <c r="O105" s="80" t="s">
        <v>244</v>
      </c>
      <c r="P105" s="35"/>
      <c r="Q105" s="35"/>
      <c r="R105" s="35"/>
      <c r="S105" s="35"/>
      <c r="T105" s="36" t="s">
        <v>244</v>
      </c>
      <c r="U105" s="36" t="s">
        <v>199</v>
      </c>
      <c r="V105" s="36" t="s">
        <v>199</v>
      </c>
      <c r="W105" s="36" t="s">
        <v>199</v>
      </c>
      <c r="X105" s="36" t="s">
        <v>199</v>
      </c>
      <c r="Y105" s="36" t="s">
        <v>199</v>
      </c>
      <c r="Z105" s="36" t="s">
        <v>244</v>
      </c>
      <c r="AA105" s="36" t="s">
        <v>199</v>
      </c>
      <c r="AB105" s="36" t="s">
        <v>199</v>
      </c>
      <c r="AC105" s="36" t="s">
        <v>199</v>
      </c>
      <c r="AD105" s="36" t="s">
        <v>199</v>
      </c>
      <c r="AE105" s="36" t="s">
        <v>199</v>
      </c>
      <c r="AF105" s="36" t="s">
        <v>244</v>
      </c>
      <c r="AG105" s="36" t="s">
        <v>199</v>
      </c>
      <c r="AH105" s="36" t="s">
        <v>199</v>
      </c>
      <c r="AI105" s="36" t="s">
        <v>199</v>
      </c>
      <c r="AJ105" s="36" t="s">
        <v>199</v>
      </c>
      <c r="AK105" s="36" t="s">
        <v>199</v>
      </c>
      <c r="AL105" s="36" t="s">
        <v>244</v>
      </c>
      <c r="AM105" s="36" t="s">
        <v>199</v>
      </c>
      <c r="AN105" s="36" t="s">
        <v>199</v>
      </c>
      <c r="AO105" s="36" t="s">
        <v>199</v>
      </c>
      <c r="AP105" s="36" t="s">
        <v>199</v>
      </c>
      <c r="AQ105" s="36" t="s">
        <v>199</v>
      </c>
      <c r="AR105" s="36" t="s">
        <v>244</v>
      </c>
      <c r="AS105" s="36" t="s">
        <v>199</v>
      </c>
      <c r="AT105" s="36" t="s">
        <v>199</v>
      </c>
      <c r="AU105" s="36" t="s">
        <v>199</v>
      </c>
      <c r="AV105" s="36" t="s">
        <v>199</v>
      </c>
      <c r="AW105" s="36" t="s">
        <v>199</v>
      </c>
      <c r="AX105" s="36" t="s">
        <v>244</v>
      </c>
      <c r="AY105" s="36" t="s">
        <v>199</v>
      </c>
      <c r="AZ105" s="36" t="s">
        <v>199</v>
      </c>
      <c r="BA105" s="36" t="s">
        <v>199</v>
      </c>
      <c r="BB105" s="36" t="s">
        <v>199</v>
      </c>
      <c r="BC105" s="36" t="s">
        <v>199</v>
      </c>
      <c r="BD105" s="36" t="s">
        <v>72</v>
      </c>
      <c r="BE105" s="36" t="s">
        <v>244</v>
      </c>
      <c r="BF105" s="36" t="s">
        <v>244</v>
      </c>
      <c r="BG105" s="36" t="s">
        <v>244</v>
      </c>
      <c r="BH105" s="36" t="s">
        <v>244</v>
      </c>
      <c r="BI105" s="36" t="s">
        <v>244</v>
      </c>
      <c r="BJ105" s="36" t="s">
        <v>244</v>
      </c>
      <c r="BK105" s="58"/>
      <c r="BL105" s="37">
        <v>769</v>
      </c>
      <c r="BM105" s="37">
        <v>877</v>
      </c>
      <c r="BN105" s="37">
        <v>840</v>
      </c>
      <c r="BO105" s="37">
        <v>636</v>
      </c>
      <c r="BP105" s="37">
        <v>665</v>
      </c>
      <c r="BQ105" s="37">
        <v>896</v>
      </c>
      <c r="BR105" s="107">
        <v>7.9610000000000003</v>
      </c>
      <c r="BS105" s="107">
        <v>8.1999999999999993</v>
      </c>
      <c r="BT105" s="107">
        <v>11.1675</v>
      </c>
      <c r="BU105" s="107">
        <v>44.7</v>
      </c>
      <c r="BV105" s="107">
        <f t="shared" si="2"/>
        <v>19.128500000000003</v>
      </c>
      <c r="BW105" s="107">
        <f t="shared" si="3"/>
        <v>52.900000000000006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56"/>
      <c r="DC105" s="47"/>
      <c r="DD105" s="47"/>
      <c r="DE105" s="47"/>
      <c r="DF105" s="47"/>
      <c r="DG105" s="47"/>
      <c r="DH105" s="47"/>
      <c r="DI105" s="47"/>
      <c r="DJ105" s="47"/>
    </row>
    <row r="106" spans="1:114" x14ac:dyDescent="0.2">
      <c r="A106" s="15">
        <v>211</v>
      </c>
      <c r="B106" s="15" t="s">
        <v>16</v>
      </c>
      <c r="C106" s="35"/>
      <c r="D106" s="35"/>
      <c r="E106" s="35"/>
      <c r="F106" s="35"/>
      <c r="G106" s="95">
        <v>9.3812855425649787E-3</v>
      </c>
      <c r="H106" s="57"/>
      <c r="I106" s="35"/>
      <c r="J106" s="35"/>
      <c r="K106" s="35"/>
      <c r="L106" s="35"/>
      <c r="M106" s="36" t="s">
        <v>244</v>
      </c>
      <c r="N106" s="57"/>
      <c r="O106" s="80" t="s">
        <v>244</v>
      </c>
      <c r="P106" s="35"/>
      <c r="Q106" s="35"/>
      <c r="R106" s="35"/>
      <c r="S106" s="35"/>
      <c r="T106" s="36" t="s">
        <v>244</v>
      </c>
      <c r="U106" s="36" t="s">
        <v>199</v>
      </c>
      <c r="V106" s="36" t="s">
        <v>199</v>
      </c>
      <c r="W106" s="36" t="s">
        <v>199</v>
      </c>
      <c r="X106" s="36" t="s">
        <v>199</v>
      </c>
      <c r="Y106" s="36" t="s">
        <v>199</v>
      </c>
      <c r="Z106" s="36" t="s">
        <v>244</v>
      </c>
      <c r="AA106" s="36" t="s">
        <v>199</v>
      </c>
      <c r="AB106" s="36" t="s">
        <v>199</v>
      </c>
      <c r="AC106" s="36" t="s">
        <v>199</v>
      </c>
      <c r="AD106" s="36" t="s">
        <v>199</v>
      </c>
      <c r="AE106" s="36" t="s">
        <v>199</v>
      </c>
      <c r="AF106" s="36" t="s">
        <v>244</v>
      </c>
      <c r="AG106" s="36" t="s">
        <v>199</v>
      </c>
      <c r="AH106" s="36" t="s">
        <v>199</v>
      </c>
      <c r="AI106" s="36" t="s">
        <v>199</v>
      </c>
      <c r="AJ106" s="36" t="s">
        <v>199</v>
      </c>
      <c r="AK106" s="36" t="s">
        <v>199</v>
      </c>
      <c r="AL106" s="36" t="s">
        <v>244</v>
      </c>
      <c r="AM106" s="36" t="s">
        <v>199</v>
      </c>
      <c r="AN106" s="36" t="s">
        <v>199</v>
      </c>
      <c r="AO106" s="36" t="s">
        <v>199</v>
      </c>
      <c r="AP106" s="36" t="s">
        <v>199</v>
      </c>
      <c r="AQ106" s="36" t="s">
        <v>199</v>
      </c>
      <c r="AR106" s="36" t="s">
        <v>244</v>
      </c>
      <c r="AS106" s="36" t="s">
        <v>199</v>
      </c>
      <c r="AT106" s="36" t="s">
        <v>199</v>
      </c>
      <c r="AU106" s="36" t="s">
        <v>199</v>
      </c>
      <c r="AV106" s="36" t="s">
        <v>199</v>
      </c>
      <c r="AW106" s="36" t="s">
        <v>199</v>
      </c>
      <c r="AX106" s="36" t="s">
        <v>244</v>
      </c>
      <c r="AY106" s="36" t="s">
        <v>199</v>
      </c>
      <c r="AZ106" s="36" t="s">
        <v>199</v>
      </c>
      <c r="BA106" s="36" t="s">
        <v>199</v>
      </c>
      <c r="BB106" s="36" t="s">
        <v>199</v>
      </c>
      <c r="BC106" s="36" t="s">
        <v>199</v>
      </c>
      <c r="BD106" s="36" t="s">
        <v>72</v>
      </c>
      <c r="BE106" s="36" t="s">
        <v>244</v>
      </c>
      <c r="BF106" s="36" t="s">
        <v>244</v>
      </c>
      <c r="BG106" s="36" t="s">
        <v>244</v>
      </c>
      <c r="BH106" s="36" t="s">
        <v>244</v>
      </c>
      <c r="BI106" s="36" t="s">
        <v>244</v>
      </c>
      <c r="BJ106" s="36" t="s">
        <v>244</v>
      </c>
      <c r="BK106" s="58"/>
      <c r="BL106" s="37">
        <v>533</v>
      </c>
      <c r="BM106" s="37">
        <v>602</v>
      </c>
      <c r="BN106" s="37">
        <v>562</v>
      </c>
      <c r="BO106" s="37">
        <v>354</v>
      </c>
      <c r="BP106" s="37">
        <v>260</v>
      </c>
      <c r="BQ106" s="37">
        <v>324</v>
      </c>
      <c r="BR106" s="107">
        <v>11.134499999999999</v>
      </c>
      <c r="BS106" s="107">
        <v>2.2999999999999998</v>
      </c>
      <c r="BT106" s="107">
        <v>4.6219999999999999</v>
      </c>
      <c r="BU106" s="107">
        <v>35</v>
      </c>
      <c r="BV106" s="107">
        <f t="shared" si="2"/>
        <v>15.756499999999999</v>
      </c>
      <c r="BW106" s="107">
        <f t="shared" si="3"/>
        <v>37.299999999999997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56"/>
      <c r="DC106" s="47"/>
      <c r="DD106" s="47"/>
      <c r="DE106" s="47"/>
      <c r="DF106" s="47"/>
      <c r="DG106" s="47"/>
      <c r="DH106" s="47"/>
      <c r="DI106" s="47"/>
      <c r="DJ106" s="47"/>
    </row>
    <row r="107" spans="1:114" x14ac:dyDescent="0.2">
      <c r="A107" s="15">
        <v>213</v>
      </c>
      <c r="B107" s="32" t="s">
        <v>8</v>
      </c>
      <c r="C107" s="35"/>
      <c r="D107" s="35"/>
      <c r="E107" s="35"/>
      <c r="F107" s="35"/>
      <c r="G107" s="95">
        <v>0.10015415620024831</v>
      </c>
      <c r="H107" s="57"/>
      <c r="I107" s="35"/>
      <c r="J107" s="35"/>
      <c r="K107" s="35"/>
      <c r="L107" s="35"/>
      <c r="M107" s="36" t="s">
        <v>244</v>
      </c>
      <c r="N107" s="57"/>
      <c r="O107" s="80" t="s">
        <v>244</v>
      </c>
      <c r="P107" s="35"/>
      <c r="Q107" s="35"/>
      <c r="R107" s="35"/>
      <c r="S107" s="35"/>
      <c r="T107" s="36" t="s">
        <v>244</v>
      </c>
      <c r="U107" s="36" t="s">
        <v>199</v>
      </c>
      <c r="V107" s="36" t="s">
        <v>199</v>
      </c>
      <c r="W107" s="36" t="s">
        <v>199</v>
      </c>
      <c r="X107" s="36" t="s">
        <v>199</v>
      </c>
      <c r="Y107" s="36" t="s">
        <v>199</v>
      </c>
      <c r="Z107" s="36" t="s">
        <v>244</v>
      </c>
      <c r="AA107" s="36" t="s">
        <v>199</v>
      </c>
      <c r="AB107" s="36" t="s">
        <v>199</v>
      </c>
      <c r="AC107" s="36" t="s">
        <v>199</v>
      </c>
      <c r="AD107" s="36" t="s">
        <v>199</v>
      </c>
      <c r="AE107" s="36" t="s">
        <v>199</v>
      </c>
      <c r="AF107" s="36" t="s">
        <v>244</v>
      </c>
      <c r="AG107" s="36" t="s">
        <v>199</v>
      </c>
      <c r="AH107" s="36" t="s">
        <v>199</v>
      </c>
      <c r="AI107" s="36" t="s">
        <v>199</v>
      </c>
      <c r="AJ107" s="36" t="s">
        <v>199</v>
      </c>
      <c r="AK107" s="36" t="s">
        <v>199</v>
      </c>
      <c r="AL107" s="36" t="s">
        <v>244</v>
      </c>
      <c r="AM107" s="36" t="s">
        <v>199</v>
      </c>
      <c r="AN107" s="36" t="s">
        <v>199</v>
      </c>
      <c r="AO107" s="36" t="s">
        <v>199</v>
      </c>
      <c r="AP107" s="36" t="s">
        <v>199</v>
      </c>
      <c r="AQ107" s="36" t="s">
        <v>199</v>
      </c>
      <c r="AR107" s="36" t="s">
        <v>244</v>
      </c>
      <c r="AS107" s="36" t="s">
        <v>199</v>
      </c>
      <c r="AT107" s="36" t="s">
        <v>199</v>
      </c>
      <c r="AU107" s="36" t="s">
        <v>199</v>
      </c>
      <c r="AV107" s="36" t="s">
        <v>199</v>
      </c>
      <c r="AW107" s="36" t="s">
        <v>199</v>
      </c>
      <c r="AX107" s="36" t="s">
        <v>244</v>
      </c>
      <c r="AY107" s="36" t="s">
        <v>199</v>
      </c>
      <c r="AZ107" s="36" t="s">
        <v>199</v>
      </c>
      <c r="BA107" s="36" t="s">
        <v>199</v>
      </c>
      <c r="BB107" s="36" t="s">
        <v>199</v>
      </c>
      <c r="BC107" s="36" t="s">
        <v>199</v>
      </c>
      <c r="BD107" s="36" t="s">
        <v>72</v>
      </c>
      <c r="BE107" s="36" t="s">
        <v>244</v>
      </c>
      <c r="BF107" s="36" t="s">
        <v>244</v>
      </c>
      <c r="BG107" s="36" t="s">
        <v>244</v>
      </c>
      <c r="BH107" s="36" t="s">
        <v>244</v>
      </c>
      <c r="BI107" s="36" t="s">
        <v>244</v>
      </c>
      <c r="BJ107" s="36" t="s">
        <v>244</v>
      </c>
      <c r="BK107" s="58"/>
      <c r="BL107" s="37">
        <v>467</v>
      </c>
      <c r="BM107" s="37">
        <v>478</v>
      </c>
      <c r="BN107" s="37">
        <v>446</v>
      </c>
      <c r="BO107" s="37">
        <v>423</v>
      </c>
      <c r="BP107" s="37">
        <v>256</v>
      </c>
      <c r="BQ107" s="37">
        <v>224</v>
      </c>
      <c r="BR107" s="107">
        <v>10.555</v>
      </c>
      <c r="BS107" s="107">
        <v>1</v>
      </c>
      <c r="BT107" s="107">
        <v>31.195500000000003</v>
      </c>
      <c r="BU107" s="107">
        <v>28.3</v>
      </c>
      <c r="BV107" s="107">
        <f t="shared" si="2"/>
        <v>41.750500000000002</v>
      </c>
      <c r="BW107" s="107">
        <f t="shared" si="3"/>
        <v>29.3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56"/>
      <c r="DC107" s="47"/>
      <c r="DD107" s="47"/>
      <c r="DE107" s="47"/>
      <c r="DF107" s="47"/>
      <c r="DG107" s="47"/>
      <c r="DH107" s="47"/>
      <c r="DI107" s="47"/>
      <c r="DJ107" s="47"/>
    </row>
    <row r="108" spans="1:114" x14ac:dyDescent="0.2">
      <c r="A108" s="15">
        <v>215</v>
      </c>
      <c r="B108" s="32" t="s">
        <v>8</v>
      </c>
      <c r="C108" s="35"/>
      <c r="D108" s="35"/>
      <c r="E108" s="35"/>
      <c r="F108" s="35"/>
      <c r="G108" s="95">
        <v>4.4177582301697507E-2</v>
      </c>
      <c r="H108" s="57"/>
      <c r="I108" s="35"/>
      <c r="J108" s="35"/>
      <c r="K108" s="35"/>
      <c r="L108" s="35"/>
      <c r="M108" s="36" t="s">
        <v>244</v>
      </c>
      <c r="N108" s="57"/>
      <c r="O108" s="80" t="s">
        <v>244</v>
      </c>
      <c r="P108" s="35"/>
      <c r="Q108" s="35"/>
      <c r="R108" s="35"/>
      <c r="S108" s="35"/>
      <c r="T108" s="36" t="s">
        <v>244</v>
      </c>
      <c r="U108" s="36" t="s">
        <v>199</v>
      </c>
      <c r="V108" s="36" t="s">
        <v>199</v>
      </c>
      <c r="W108" s="36" t="s">
        <v>199</v>
      </c>
      <c r="X108" s="36" t="s">
        <v>199</v>
      </c>
      <c r="Y108" s="36" t="s">
        <v>199</v>
      </c>
      <c r="Z108" s="36" t="s">
        <v>244</v>
      </c>
      <c r="AA108" s="36" t="s">
        <v>199</v>
      </c>
      <c r="AB108" s="36" t="s">
        <v>199</v>
      </c>
      <c r="AC108" s="36" t="s">
        <v>199</v>
      </c>
      <c r="AD108" s="36" t="s">
        <v>199</v>
      </c>
      <c r="AE108" s="36" t="s">
        <v>199</v>
      </c>
      <c r="AF108" s="36" t="s">
        <v>244</v>
      </c>
      <c r="AG108" s="36" t="s">
        <v>199</v>
      </c>
      <c r="AH108" s="36" t="s">
        <v>199</v>
      </c>
      <c r="AI108" s="36" t="s">
        <v>199</v>
      </c>
      <c r="AJ108" s="36" t="s">
        <v>199</v>
      </c>
      <c r="AK108" s="36" t="s">
        <v>199</v>
      </c>
      <c r="AL108" s="36" t="s">
        <v>244</v>
      </c>
      <c r="AM108" s="36" t="s">
        <v>199</v>
      </c>
      <c r="AN108" s="36" t="s">
        <v>199</v>
      </c>
      <c r="AO108" s="36" t="s">
        <v>199</v>
      </c>
      <c r="AP108" s="36" t="s">
        <v>199</v>
      </c>
      <c r="AQ108" s="36" t="s">
        <v>199</v>
      </c>
      <c r="AR108" s="36" t="s">
        <v>244</v>
      </c>
      <c r="AS108" s="36" t="s">
        <v>199</v>
      </c>
      <c r="AT108" s="36" t="s">
        <v>199</v>
      </c>
      <c r="AU108" s="36" t="s">
        <v>199</v>
      </c>
      <c r="AV108" s="36" t="s">
        <v>199</v>
      </c>
      <c r="AW108" s="36" t="s">
        <v>199</v>
      </c>
      <c r="AX108" s="36" t="s">
        <v>244</v>
      </c>
      <c r="AY108" s="36" t="s">
        <v>199</v>
      </c>
      <c r="AZ108" s="36" t="s">
        <v>199</v>
      </c>
      <c r="BA108" s="36" t="s">
        <v>199</v>
      </c>
      <c r="BB108" s="36" t="s">
        <v>199</v>
      </c>
      <c r="BC108" s="36" t="s">
        <v>199</v>
      </c>
      <c r="BD108" s="36" t="s">
        <v>72</v>
      </c>
      <c r="BE108" s="36" t="s">
        <v>244</v>
      </c>
      <c r="BF108" s="36" t="s">
        <v>244</v>
      </c>
      <c r="BG108" s="36" t="s">
        <v>244</v>
      </c>
      <c r="BH108" s="36" t="s">
        <v>244</v>
      </c>
      <c r="BI108" s="36" t="s">
        <v>244</v>
      </c>
      <c r="BJ108" s="36" t="s">
        <v>244</v>
      </c>
      <c r="BK108" s="58"/>
      <c r="BL108" s="37">
        <v>498</v>
      </c>
      <c r="BM108" s="37">
        <v>435</v>
      </c>
      <c r="BN108" s="37">
        <v>429</v>
      </c>
      <c r="BO108" s="37">
        <v>493</v>
      </c>
      <c r="BP108" s="37">
        <v>583</v>
      </c>
      <c r="BQ108" s="37">
        <v>311</v>
      </c>
      <c r="BR108" s="107">
        <v>6.94</v>
      </c>
      <c r="BS108" s="107">
        <v>1</v>
      </c>
      <c r="BT108" s="107">
        <v>2.0009999999999999</v>
      </c>
      <c r="BU108" s="107">
        <v>22.3</v>
      </c>
      <c r="BV108" s="107">
        <f t="shared" si="2"/>
        <v>8.9410000000000007</v>
      </c>
      <c r="BW108" s="107">
        <f t="shared" si="3"/>
        <v>23.3</v>
      </c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56"/>
      <c r="DC108" s="47"/>
      <c r="DD108" s="47"/>
      <c r="DE108" s="47"/>
      <c r="DF108" s="47"/>
      <c r="DG108" s="47"/>
      <c r="DH108" s="47"/>
      <c r="DI108" s="47"/>
      <c r="DJ108" s="47"/>
    </row>
    <row r="109" spans="1:114" x14ac:dyDescent="0.2">
      <c r="A109" s="15">
        <v>217</v>
      </c>
      <c r="B109" s="15" t="s">
        <v>16</v>
      </c>
      <c r="C109" s="35"/>
      <c r="D109" s="35"/>
      <c r="E109" s="35"/>
      <c r="F109" s="35"/>
      <c r="G109" s="95">
        <v>6.8000000000000005E-2</v>
      </c>
      <c r="H109" s="57"/>
      <c r="I109" s="35"/>
      <c r="J109" s="35"/>
      <c r="K109" s="35"/>
      <c r="L109" s="35"/>
      <c r="M109" s="36" t="s">
        <v>244</v>
      </c>
      <c r="N109" s="36" t="s">
        <v>199</v>
      </c>
      <c r="O109" s="37" t="s">
        <v>244</v>
      </c>
      <c r="P109" s="36" t="s">
        <v>199</v>
      </c>
      <c r="Q109" s="36" t="s">
        <v>199</v>
      </c>
      <c r="R109" s="36" t="s">
        <v>199</v>
      </c>
      <c r="S109" s="36" t="s">
        <v>199</v>
      </c>
      <c r="T109" s="36" t="s">
        <v>244</v>
      </c>
      <c r="U109" s="36" t="s">
        <v>199</v>
      </c>
      <c r="V109" s="36" t="s">
        <v>199</v>
      </c>
      <c r="W109" s="36" t="s">
        <v>199</v>
      </c>
      <c r="X109" s="36" t="s">
        <v>199</v>
      </c>
      <c r="Y109" s="36" t="s">
        <v>199</v>
      </c>
      <c r="Z109" s="36" t="s">
        <v>244</v>
      </c>
      <c r="AA109" s="36" t="s">
        <v>199</v>
      </c>
      <c r="AB109" s="36" t="s">
        <v>199</v>
      </c>
      <c r="AC109" s="36" t="s">
        <v>199</v>
      </c>
      <c r="AD109" s="36" t="s">
        <v>199</v>
      </c>
      <c r="AE109" s="36" t="s">
        <v>199</v>
      </c>
      <c r="AF109" s="36" t="s">
        <v>244</v>
      </c>
      <c r="AG109" s="36" t="s">
        <v>199</v>
      </c>
      <c r="AH109" s="36" t="s">
        <v>199</v>
      </c>
      <c r="AI109" s="36" t="s">
        <v>199</v>
      </c>
      <c r="AJ109" s="36" t="s">
        <v>199</v>
      </c>
      <c r="AK109" s="36" t="s">
        <v>199</v>
      </c>
      <c r="AL109" s="36" t="s">
        <v>244</v>
      </c>
      <c r="AM109" s="36" t="s">
        <v>199</v>
      </c>
      <c r="AN109" s="36" t="s">
        <v>199</v>
      </c>
      <c r="AO109" s="36" t="s">
        <v>199</v>
      </c>
      <c r="AP109" s="36" t="s">
        <v>199</v>
      </c>
      <c r="AQ109" s="36" t="s">
        <v>199</v>
      </c>
      <c r="AR109" s="36" t="s">
        <v>244</v>
      </c>
      <c r="AS109" s="36" t="s">
        <v>199</v>
      </c>
      <c r="AT109" s="36" t="s">
        <v>199</v>
      </c>
      <c r="AU109" s="36" t="s">
        <v>199</v>
      </c>
      <c r="AV109" s="36" t="s">
        <v>199</v>
      </c>
      <c r="AW109" s="36" t="s">
        <v>199</v>
      </c>
      <c r="AX109" s="36" t="s">
        <v>244</v>
      </c>
      <c r="AY109" s="36" t="s">
        <v>199</v>
      </c>
      <c r="AZ109" s="36" t="s">
        <v>199</v>
      </c>
      <c r="BA109" s="36" t="s">
        <v>199</v>
      </c>
      <c r="BB109" s="36" t="s">
        <v>199</v>
      </c>
      <c r="BC109" s="36" t="s">
        <v>199</v>
      </c>
      <c r="BD109" s="36" t="s">
        <v>72</v>
      </c>
      <c r="BE109" s="36" t="s">
        <v>244</v>
      </c>
      <c r="BF109" s="36" t="s">
        <v>244</v>
      </c>
      <c r="BG109" s="36" t="s">
        <v>244</v>
      </c>
      <c r="BH109" s="36" t="s">
        <v>244</v>
      </c>
      <c r="BI109" s="36" t="s">
        <v>244</v>
      </c>
      <c r="BJ109" s="36" t="s">
        <v>244</v>
      </c>
      <c r="BK109" s="58"/>
      <c r="BL109" s="37">
        <v>280</v>
      </c>
      <c r="BM109" s="37">
        <v>282</v>
      </c>
      <c r="BN109" s="37">
        <v>342</v>
      </c>
      <c r="BO109" s="37">
        <v>206</v>
      </c>
      <c r="BP109" s="37">
        <v>430</v>
      </c>
      <c r="BQ109" s="37">
        <v>465</v>
      </c>
      <c r="BR109" s="107">
        <v>9.1890000000000001</v>
      </c>
      <c r="BS109" s="107">
        <v>1</v>
      </c>
      <c r="BT109" s="107">
        <v>3.2895000000000003</v>
      </c>
      <c r="BU109" s="107">
        <v>43.9</v>
      </c>
      <c r="BV109" s="107">
        <f t="shared" si="2"/>
        <v>12.4785</v>
      </c>
      <c r="BW109" s="107">
        <f t="shared" si="3"/>
        <v>44.9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56"/>
      <c r="DC109" s="47"/>
      <c r="DD109" s="47"/>
      <c r="DE109" s="47"/>
      <c r="DF109" s="47"/>
      <c r="DG109" s="47"/>
      <c r="DH109" s="47"/>
      <c r="DI109" s="47"/>
      <c r="DJ109" s="47"/>
    </row>
    <row r="110" spans="1:114" x14ac:dyDescent="0.2">
      <c r="A110" s="15">
        <v>219</v>
      </c>
      <c r="B110" s="32" t="s">
        <v>8</v>
      </c>
      <c r="C110" s="35"/>
      <c r="D110" s="35"/>
      <c r="E110" s="35"/>
      <c r="F110" s="35"/>
      <c r="G110" s="95">
        <v>1.1955316924092891E-2</v>
      </c>
      <c r="H110" s="57"/>
      <c r="I110" s="35"/>
      <c r="J110" s="35"/>
      <c r="K110" s="35"/>
      <c r="L110" s="35"/>
      <c r="M110" s="36" t="s">
        <v>244</v>
      </c>
      <c r="N110" s="36" t="s">
        <v>199</v>
      </c>
      <c r="O110" s="37" t="s">
        <v>244</v>
      </c>
      <c r="P110" s="36" t="s">
        <v>199</v>
      </c>
      <c r="Q110" s="36" t="s">
        <v>199</v>
      </c>
      <c r="R110" s="36" t="s">
        <v>199</v>
      </c>
      <c r="S110" s="36" t="s">
        <v>199</v>
      </c>
      <c r="T110" s="36" t="s">
        <v>244</v>
      </c>
      <c r="U110" s="36" t="s">
        <v>199</v>
      </c>
      <c r="V110" s="36" t="s">
        <v>199</v>
      </c>
      <c r="W110" s="36" t="s">
        <v>199</v>
      </c>
      <c r="X110" s="36" t="s">
        <v>199</v>
      </c>
      <c r="Y110" s="36" t="s">
        <v>199</v>
      </c>
      <c r="Z110" s="36" t="s">
        <v>244</v>
      </c>
      <c r="AA110" s="36" t="s">
        <v>199</v>
      </c>
      <c r="AB110" s="36" t="s">
        <v>199</v>
      </c>
      <c r="AC110" s="36" t="s">
        <v>199</v>
      </c>
      <c r="AD110" s="36" t="s">
        <v>199</v>
      </c>
      <c r="AE110" s="36" t="s">
        <v>199</v>
      </c>
      <c r="AF110" s="36" t="s">
        <v>244</v>
      </c>
      <c r="AG110" s="36" t="s">
        <v>199</v>
      </c>
      <c r="AH110" s="36" t="s">
        <v>199</v>
      </c>
      <c r="AI110" s="36" t="s">
        <v>199</v>
      </c>
      <c r="AJ110" s="36" t="s">
        <v>199</v>
      </c>
      <c r="AK110" s="36" t="s">
        <v>199</v>
      </c>
      <c r="AL110" s="36" t="s">
        <v>244</v>
      </c>
      <c r="AM110" s="36" t="s">
        <v>199</v>
      </c>
      <c r="AN110" s="36" t="s">
        <v>199</v>
      </c>
      <c r="AO110" s="36" t="s">
        <v>199</v>
      </c>
      <c r="AP110" s="36" t="s">
        <v>199</v>
      </c>
      <c r="AQ110" s="36" t="s">
        <v>199</v>
      </c>
      <c r="AR110" s="36" t="s">
        <v>244</v>
      </c>
      <c r="AS110" s="36" t="s">
        <v>199</v>
      </c>
      <c r="AT110" s="36" t="s">
        <v>199</v>
      </c>
      <c r="AU110" s="36" t="s">
        <v>199</v>
      </c>
      <c r="AV110" s="36" t="s">
        <v>199</v>
      </c>
      <c r="AW110" s="36" t="s">
        <v>199</v>
      </c>
      <c r="AX110" s="36" t="s">
        <v>244</v>
      </c>
      <c r="AY110" s="36" t="s">
        <v>199</v>
      </c>
      <c r="AZ110" s="36" t="s">
        <v>199</v>
      </c>
      <c r="BA110" s="36" t="s">
        <v>199</v>
      </c>
      <c r="BB110" s="36" t="s">
        <v>199</v>
      </c>
      <c r="BC110" s="36" t="s">
        <v>199</v>
      </c>
      <c r="BD110" s="36" t="s">
        <v>72</v>
      </c>
      <c r="BE110" s="36" t="s">
        <v>244</v>
      </c>
      <c r="BF110" s="36" t="s">
        <v>244</v>
      </c>
      <c r="BG110" s="36" t="s">
        <v>244</v>
      </c>
      <c r="BH110" s="36" t="s">
        <v>244</v>
      </c>
      <c r="BI110" s="36" t="s">
        <v>244</v>
      </c>
      <c r="BJ110" s="36" t="s">
        <v>244</v>
      </c>
      <c r="BK110" s="58"/>
      <c r="BL110" s="37">
        <v>360</v>
      </c>
      <c r="BM110" s="37">
        <v>489</v>
      </c>
      <c r="BN110" s="37">
        <v>520</v>
      </c>
      <c r="BO110" s="37">
        <v>569</v>
      </c>
      <c r="BP110" s="37">
        <v>679</v>
      </c>
      <c r="BQ110" s="37">
        <v>381</v>
      </c>
      <c r="BR110" s="107">
        <v>7.9069999999999991</v>
      </c>
      <c r="BS110" s="107">
        <v>1</v>
      </c>
      <c r="BT110" s="107">
        <v>3.3504999999999998</v>
      </c>
      <c r="BU110" s="107">
        <v>49.1</v>
      </c>
      <c r="BV110" s="107">
        <f t="shared" si="2"/>
        <v>11.257499999999999</v>
      </c>
      <c r="BW110" s="107">
        <f t="shared" si="3"/>
        <v>50.1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56"/>
      <c r="DC110" s="47"/>
      <c r="DD110" s="47"/>
      <c r="DE110" s="47"/>
      <c r="DF110" s="47"/>
      <c r="DG110" s="47"/>
      <c r="DH110" s="47"/>
      <c r="DI110" s="47"/>
      <c r="DJ110" s="47"/>
    </row>
    <row r="111" spans="1:114" x14ac:dyDescent="0.2">
      <c r="A111" s="15">
        <v>221</v>
      </c>
      <c r="B111" s="15" t="s">
        <v>17</v>
      </c>
      <c r="C111" s="35"/>
      <c r="D111" s="35"/>
      <c r="E111" s="35"/>
      <c r="F111" s="35"/>
      <c r="G111" s="95">
        <v>0.12502089186755094</v>
      </c>
      <c r="H111" s="57"/>
      <c r="I111" s="35"/>
      <c r="J111" s="35"/>
      <c r="K111" s="35"/>
      <c r="L111" s="35"/>
      <c r="M111" s="36" t="s">
        <v>244</v>
      </c>
      <c r="N111" s="36" t="s">
        <v>199</v>
      </c>
      <c r="O111" s="37" t="s">
        <v>244</v>
      </c>
      <c r="P111" s="36" t="s">
        <v>199</v>
      </c>
      <c r="Q111" s="36" t="s">
        <v>199</v>
      </c>
      <c r="R111" s="36" t="s">
        <v>199</v>
      </c>
      <c r="S111" s="36" t="s">
        <v>199</v>
      </c>
      <c r="T111" s="36" t="s">
        <v>244</v>
      </c>
      <c r="U111" s="36" t="s">
        <v>199</v>
      </c>
      <c r="V111" s="36" t="s">
        <v>199</v>
      </c>
      <c r="W111" s="36" t="s">
        <v>199</v>
      </c>
      <c r="X111" s="36" t="s">
        <v>199</v>
      </c>
      <c r="Y111" s="36" t="s">
        <v>199</v>
      </c>
      <c r="Z111" s="36" t="s">
        <v>244</v>
      </c>
      <c r="AA111" s="36" t="s">
        <v>199</v>
      </c>
      <c r="AB111" s="36" t="s">
        <v>199</v>
      </c>
      <c r="AC111" s="36" t="s">
        <v>199</v>
      </c>
      <c r="AD111" s="36" t="s">
        <v>199</v>
      </c>
      <c r="AE111" s="36" t="s">
        <v>199</v>
      </c>
      <c r="AF111" s="36" t="s">
        <v>244</v>
      </c>
      <c r="AG111" s="36" t="s">
        <v>199</v>
      </c>
      <c r="AH111" s="36" t="s">
        <v>199</v>
      </c>
      <c r="AI111" s="36" t="s">
        <v>199</v>
      </c>
      <c r="AJ111" s="36" t="s">
        <v>199</v>
      </c>
      <c r="AK111" s="36" t="s">
        <v>199</v>
      </c>
      <c r="AL111" s="36" t="s">
        <v>244</v>
      </c>
      <c r="AM111" s="36" t="s">
        <v>199</v>
      </c>
      <c r="AN111" s="36" t="s">
        <v>199</v>
      </c>
      <c r="AO111" s="36" t="s">
        <v>199</v>
      </c>
      <c r="AP111" s="36" t="s">
        <v>199</v>
      </c>
      <c r="AQ111" s="36" t="s">
        <v>199</v>
      </c>
      <c r="AR111" s="100">
        <v>4.127611905981962E-3</v>
      </c>
      <c r="AS111" s="36" t="s">
        <v>199</v>
      </c>
      <c r="AT111" s="36" t="s">
        <v>199</v>
      </c>
      <c r="AU111" s="36" t="s">
        <v>199</v>
      </c>
      <c r="AV111" s="36" t="s">
        <v>199</v>
      </c>
      <c r="AW111" s="36" t="s">
        <v>199</v>
      </c>
      <c r="AX111" s="36" t="s">
        <v>244</v>
      </c>
      <c r="AY111" s="36" t="s">
        <v>199</v>
      </c>
      <c r="AZ111" s="36" t="s">
        <v>199</v>
      </c>
      <c r="BA111" s="36" t="s">
        <v>199</v>
      </c>
      <c r="BB111" s="36" t="s">
        <v>199</v>
      </c>
      <c r="BC111" s="36" t="s">
        <v>199</v>
      </c>
      <c r="BD111" s="36" t="s">
        <v>72</v>
      </c>
      <c r="BE111" s="36" t="s">
        <v>244</v>
      </c>
      <c r="BF111" s="36" t="s">
        <v>244</v>
      </c>
      <c r="BG111" s="36" t="s">
        <v>244</v>
      </c>
      <c r="BH111" s="36" t="s">
        <v>244</v>
      </c>
      <c r="BI111" s="36" t="s">
        <v>244</v>
      </c>
      <c r="BJ111" s="36" t="s">
        <v>244</v>
      </c>
      <c r="BK111" s="58"/>
      <c r="BL111" s="37">
        <v>444</v>
      </c>
      <c r="BM111" s="37">
        <v>443</v>
      </c>
      <c r="BN111" s="37">
        <v>434</v>
      </c>
      <c r="BO111" s="37">
        <v>426</v>
      </c>
      <c r="BP111" s="37">
        <v>636</v>
      </c>
      <c r="BQ111" s="37">
        <v>271</v>
      </c>
      <c r="BR111" s="107">
        <v>9.7650000000000006</v>
      </c>
      <c r="BS111" s="107">
        <v>1</v>
      </c>
      <c r="BT111" s="107">
        <v>17.463999999999999</v>
      </c>
      <c r="BU111" s="107">
        <v>32</v>
      </c>
      <c r="BV111" s="107">
        <f t="shared" si="2"/>
        <v>27.228999999999999</v>
      </c>
      <c r="BW111" s="107">
        <f t="shared" si="3"/>
        <v>33</v>
      </c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56"/>
      <c r="DC111" s="47"/>
      <c r="DD111" s="47"/>
      <c r="DE111" s="47"/>
      <c r="DF111" s="47"/>
      <c r="DG111" s="47"/>
      <c r="DH111" s="47"/>
      <c r="DI111" s="47"/>
      <c r="DJ111" s="47"/>
    </row>
    <row r="112" spans="1:114" x14ac:dyDescent="0.2">
      <c r="A112" s="32">
        <v>223</v>
      </c>
      <c r="B112" s="32" t="s">
        <v>8</v>
      </c>
      <c r="C112" s="35"/>
      <c r="D112" s="35"/>
      <c r="E112" s="35"/>
      <c r="F112" s="35"/>
      <c r="G112" s="95">
        <v>2.7571392285008933E-2</v>
      </c>
      <c r="H112" s="57"/>
      <c r="I112" s="35"/>
      <c r="J112" s="35"/>
      <c r="K112" s="35"/>
      <c r="L112" s="35"/>
      <c r="M112" s="36" t="s">
        <v>244</v>
      </c>
      <c r="N112" s="36" t="s">
        <v>199</v>
      </c>
      <c r="O112" s="37" t="s">
        <v>244</v>
      </c>
      <c r="P112" s="36" t="s">
        <v>199</v>
      </c>
      <c r="Q112" s="36" t="s">
        <v>199</v>
      </c>
      <c r="R112" s="36" t="s">
        <v>199</v>
      </c>
      <c r="S112" s="36" t="s">
        <v>199</v>
      </c>
      <c r="T112" s="36" t="s">
        <v>244</v>
      </c>
      <c r="U112" s="36" t="s">
        <v>199</v>
      </c>
      <c r="V112" s="36" t="s">
        <v>199</v>
      </c>
      <c r="W112" s="36" t="s">
        <v>199</v>
      </c>
      <c r="X112" s="36" t="s">
        <v>199</v>
      </c>
      <c r="Y112" s="36" t="s">
        <v>199</v>
      </c>
      <c r="Z112" s="36" t="s">
        <v>244</v>
      </c>
      <c r="AA112" s="36" t="s">
        <v>199</v>
      </c>
      <c r="AB112" s="36" t="s">
        <v>199</v>
      </c>
      <c r="AC112" s="36" t="s">
        <v>199</v>
      </c>
      <c r="AD112" s="36" t="s">
        <v>199</v>
      </c>
      <c r="AE112" s="36" t="s">
        <v>199</v>
      </c>
      <c r="AF112" s="36" t="s">
        <v>244</v>
      </c>
      <c r="AG112" s="36" t="s">
        <v>199</v>
      </c>
      <c r="AH112" s="36" t="s">
        <v>199</v>
      </c>
      <c r="AI112" s="36" t="s">
        <v>199</v>
      </c>
      <c r="AJ112" s="36" t="s">
        <v>199</v>
      </c>
      <c r="AK112" s="36" t="s">
        <v>199</v>
      </c>
      <c r="AL112" s="36" t="s">
        <v>244</v>
      </c>
      <c r="AM112" s="36" t="s">
        <v>199</v>
      </c>
      <c r="AN112" s="36" t="s">
        <v>199</v>
      </c>
      <c r="AO112" s="36" t="s">
        <v>199</v>
      </c>
      <c r="AP112" s="36" t="s">
        <v>199</v>
      </c>
      <c r="AQ112" s="36" t="s">
        <v>199</v>
      </c>
      <c r="AR112" s="36" t="s">
        <v>244</v>
      </c>
      <c r="AS112" s="36" t="s">
        <v>199</v>
      </c>
      <c r="AT112" s="36" t="s">
        <v>199</v>
      </c>
      <c r="AU112" s="36" t="s">
        <v>199</v>
      </c>
      <c r="AV112" s="36" t="s">
        <v>199</v>
      </c>
      <c r="AW112" s="36" t="s">
        <v>199</v>
      </c>
      <c r="AX112" s="36" t="s">
        <v>244</v>
      </c>
      <c r="AY112" s="36" t="s">
        <v>199</v>
      </c>
      <c r="AZ112" s="36" t="s">
        <v>199</v>
      </c>
      <c r="BA112" s="36" t="s">
        <v>199</v>
      </c>
      <c r="BB112" s="36" t="s">
        <v>199</v>
      </c>
      <c r="BC112" s="36" t="s">
        <v>199</v>
      </c>
      <c r="BD112" s="36" t="s">
        <v>72</v>
      </c>
      <c r="BE112" s="36" t="s">
        <v>244</v>
      </c>
      <c r="BF112" s="36" t="s">
        <v>244</v>
      </c>
      <c r="BG112" s="36" t="s">
        <v>244</v>
      </c>
      <c r="BH112" s="36" t="s">
        <v>244</v>
      </c>
      <c r="BI112" s="36" t="s">
        <v>244</v>
      </c>
      <c r="BJ112" s="36" t="s">
        <v>244</v>
      </c>
      <c r="BK112" s="58"/>
      <c r="BL112" s="37">
        <v>465</v>
      </c>
      <c r="BM112" s="37">
        <v>513</v>
      </c>
      <c r="BN112" s="37">
        <v>507</v>
      </c>
      <c r="BO112" s="37">
        <v>479</v>
      </c>
      <c r="BP112" s="37">
        <v>598</v>
      </c>
      <c r="BQ112" s="37">
        <v>418</v>
      </c>
      <c r="BR112" s="107">
        <v>9.1579999999999995</v>
      </c>
      <c r="BS112" s="107">
        <v>2.2000000000000002</v>
      </c>
      <c r="BT112" s="107">
        <v>1.8240000000000001</v>
      </c>
      <c r="BU112" s="107">
        <v>20.7</v>
      </c>
      <c r="BV112" s="107">
        <f t="shared" si="2"/>
        <v>10.981999999999999</v>
      </c>
      <c r="BW112" s="107">
        <f t="shared" si="3"/>
        <v>22.9</v>
      </c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56"/>
      <c r="DC112" s="47"/>
      <c r="DD112" s="47"/>
      <c r="DE112" s="47"/>
      <c r="DF112" s="47"/>
      <c r="DG112" s="47"/>
      <c r="DH112" s="47"/>
      <c r="DI112" s="47"/>
      <c r="DJ112" s="47"/>
    </row>
    <row r="113" spans="1:114" x14ac:dyDescent="0.2">
      <c r="A113" s="32">
        <v>225</v>
      </c>
      <c r="B113" s="32" t="s">
        <v>8</v>
      </c>
      <c r="C113" s="35"/>
      <c r="D113" s="35"/>
      <c r="E113" s="35"/>
      <c r="F113" s="35"/>
      <c r="G113" s="95">
        <v>5.1829333946381735E-3</v>
      </c>
      <c r="H113" s="57"/>
      <c r="I113" s="35"/>
      <c r="J113" s="35"/>
      <c r="K113" s="35"/>
      <c r="L113" s="35"/>
      <c r="M113" s="36" t="s">
        <v>244</v>
      </c>
      <c r="N113" s="36" t="s">
        <v>199</v>
      </c>
      <c r="O113" s="37" t="s">
        <v>244</v>
      </c>
      <c r="P113" s="36" t="s">
        <v>199</v>
      </c>
      <c r="Q113" s="36" t="s">
        <v>199</v>
      </c>
      <c r="R113" s="36" t="s">
        <v>199</v>
      </c>
      <c r="S113" s="36" t="s">
        <v>199</v>
      </c>
      <c r="T113" s="36" t="s">
        <v>244</v>
      </c>
      <c r="U113" s="36" t="s">
        <v>199</v>
      </c>
      <c r="V113" s="36" t="s">
        <v>199</v>
      </c>
      <c r="W113" s="36" t="s">
        <v>199</v>
      </c>
      <c r="X113" s="36" t="s">
        <v>199</v>
      </c>
      <c r="Y113" s="36" t="s">
        <v>199</v>
      </c>
      <c r="Z113" s="36" t="s">
        <v>244</v>
      </c>
      <c r="AA113" s="36" t="s">
        <v>199</v>
      </c>
      <c r="AB113" s="36" t="s">
        <v>199</v>
      </c>
      <c r="AC113" s="36" t="s">
        <v>199</v>
      </c>
      <c r="AD113" s="36" t="s">
        <v>199</v>
      </c>
      <c r="AE113" s="36" t="s">
        <v>199</v>
      </c>
      <c r="AF113" s="36" t="s">
        <v>244</v>
      </c>
      <c r="AG113" s="36" t="s">
        <v>199</v>
      </c>
      <c r="AH113" s="36" t="s">
        <v>199</v>
      </c>
      <c r="AI113" s="36" t="s">
        <v>199</v>
      </c>
      <c r="AJ113" s="36" t="s">
        <v>199</v>
      </c>
      <c r="AK113" s="36" t="s">
        <v>199</v>
      </c>
      <c r="AL113" s="36" t="s">
        <v>244</v>
      </c>
      <c r="AM113" s="36" t="s">
        <v>199</v>
      </c>
      <c r="AN113" s="36" t="s">
        <v>199</v>
      </c>
      <c r="AO113" s="36" t="s">
        <v>199</v>
      </c>
      <c r="AP113" s="36" t="s">
        <v>199</v>
      </c>
      <c r="AQ113" s="36" t="s">
        <v>199</v>
      </c>
      <c r="AR113" s="36" t="s">
        <v>244</v>
      </c>
      <c r="AS113" s="36" t="s">
        <v>199</v>
      </c>
      <c r="AT113" s="36" t="s">
        <v>199</v>
      </c>
      <c r="AU113" s="36" t="s">
        <v>199</v>
      </c>
      <c r="AV113" s="36" t="s">
        <v>199</v>
      </c>
      <c r="AW113" s="36" t="s">
        <v>199</v>
      </c>
      <c r="AX113" s="36" t="s">
        <v>244</v>
      </c>
      <c r="AY113" s="36" t="s">
        <v>199</v>
      </c>
      <c r="AZ113" s="36" t="s">
        <v>199</v>
      </c>
      <c r="BA113" s="36" t="s">
        <v>199</v>
      </c>
      <c r="BB113" s="36" t="s">
        <v>199</v>
      </c>
      <c r="BC113" s="36" t="s">
        <v>199</v>
      </c>
      <c r="BD113" s="36" t="s">
        <v>72</v>
      </c>
      <c r="BE113" s="36" t="s">
        <v>244</v>
      </c>
      <c r="BF113" s="36" t="s">
        <v>244</v>
      </c>
      <c r="BG113" s="36" t="s">
        <v>244</v>
      </c>
      <c r="BH113" s="36" t="s">
        <v>244</v>
      </c>
      <c r="BI113" s="36" t="s">
        <v>244</v>
      </c>
      <c r="BJ113" s="36" t="s">
        <v>244</v>
      </c>
      <c r="BK113" s="58"/>
      <c r="BL113" s="37">
        <v>206</v>
      </c>
      <c r="BM113" s="37">
        <v>210</v>
      </c>
      <c r="BN113" s="37">
        <v>235</v>
      </c>
      <c r="BO113" s="37">
        <v>395</v>
      </c>
      <c r="BP113" s="37">
        <v>756</v>
      </c>
      <c r="BQ113" s="37">
        <v>221</v>
      </c>
      <c r="BR113" s="107">
        <v>7.4239999999999995</v>
      </c>
      <c r="BS113" s="107">
        <v>2.7</v>
      </c>
      <c r="BT113" s="107">
        <v>3.0939999999999999</v>
      </c>
      <c r="BU113" s="107">
        <v>21.1</v>
      </c>
      <c r="BV113" s="107">
        <f t="shared" si="2"/>
        <v>10.517999999999999</v>
      </c>
      <c r="BW113" s="107">
        <f t="shared" si="3"/>
        <v>23.8</v>
      </c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56"/>
      <c r="DC113" s="47"/>
      <c r="DD113" s="47"/>
      <c r="DE113" s="47"/>
      <c r="DF113" s="47"/>
      <c r="DG113" s="47"/>
      <c r="DH113" s="47"/>
      <c r="DI113" s="47"/>
      <c r="DJ113" s="47"/>
    </row>
    <row r="114" spans="1:114" x14ac:dyDescent="0.2">
      <c r="A114" s="32">
        <v>229</v>
      </c>
      <c r="B114" s="32" t="s">
        <v>8</v>
      </c>
      <c r="C114" s="35"/>
      <c r="D114" s="35"/>
      <c r="E114" s="35"/>
      <c r="F114" s="35"/>
      <c r="G114" s="95">
        <v>2.1453243366845679E-2</v>
      </c>
      <c r="H114" s="57"/>
      <c r="I114" s="35"/>
      <c r="J114" s="35"/>
      <c r="K114" s="35"/>
      <c r="L114" s="35"/>
      <c r="M114" s="36" t="s">
        <v>244</v>
      </c>
      <c r="N114" s="36" t="s">
        <v>199</v>
      </c>
      <c r="O114" s="37" t="s">
        <v>244</v>
      </c>
      <c r="P114" s="36" t="s">
        <v>199</v>
      </c>
      <c r="Q114" s="36" t="s">
        <v>199</v>
      </c>
      <c r="R114" s="36" t="s">
        <v>199</v>
      </c>
      <c r="S114" s="36" t="s">
        <v>199</v>
      </c>
      <c r="T114" s="36" t="s">
        <v>244</v>
      </c>
      <c r="U114" s="36" t="s">
        <v>199</v>
      </c>
      <c r="V114" s="36" t="s">
        <v>199</v>
      </c>
      <c r="W114" s="36" t="s">
        <v>199</v>
      </c>
      <c r="X114" s="36" t="s">
        <v>199</v>
      </c>
      <c r="Y114" s="36" t="s">
        <v>199</v>
      </c>
      <c r="Z114" s="36" t="s">
        <v>244</v>
      </c>
      <c r="AA114" s="36" t="s">
        <v>199</v>
      </c>
      <c r="AB114" s="36" t="s">
        <v>199</v>
      </c>
      <c r="AC114" s="36" t="s">
        <v>199</v>
      </c>
      <c r="AD114" s="36" t="s">
        <v>199</v>
      </c>
      <c r="AE114" s="36" t="s">
        <v>199</v>
      </c>
      <c r="AF114" s="36" t="s">
        <v>244</v>
      </c>
      <c r="AG114" s="57"/>
      <c r="AH114" s="35"/>
      <c r="AI114" s="35"/>
      <c r="AJ114" s="35"/>
      <c r="AK114" s="35"/>
      <c r="AL114" s="100">
        <v>5.8809061954886747E-3</v>
      </c>
      <c r="AM114" s="57"/>
      <c r="AN114" s="35"/>
      <c r="AO114" s="35"/>
      <c r="AP114" s="35"/>
      <c r="AQ114" s="35"/>
      <c r="AR114" s="36" t="s">
        <v>244</v>
      </c>
      <c r="AS114" s="35"/>
      <c r="AT114" s="35"/>
      <c r="AU114" s="35"/>
      <c r="AV114" s="35"/>
      <c r="AW114" s="35"/>
      <c r="AX114" s="36" t="s">
        <v>244</v>
      </c>
      <c r="AY114" s="35"/>
      <c r="AZ114" s="35"/>
      <c r="BA114" s="35"/>
      <c r="BB114" s="35"/>
      <c r="BC114" s="35"/>
      <c r="BD114" s="36" t="s">
        <v>72</v>
      </c>
      <c r="BE114" s="36" t="s">
        <v>244</v>
      </c>
      <c r="BF114" s="36" t="s">
        <v>244</v>
      </c>
      <c r="BG114" s="36" t="s">
        <v>244</v>
      </c>
      <c r="BH114" s="36" t="s">
        <v>244</v>
      </c>
      <c r="BI114" s="36" t="s">
        <v>244</v>
      </c>
      <c r="BJ114" s="36" t="s">
        <v>244</v>
      </c>
      <c r="BK114" s="58"/>
      <c r="BL114" s="37">
        <v>537</v>
      </c>
      <c r="BM114" s="37">
        <v>607</v>
      </c>
      <c r="BN114" s="37">
        <v>575</v>
      </c>
      <c r="BO114" s="37">
        <v>740</v>
      </c>
      <c r="BP114" s="37">
        <v>684</v>
      </c>
      <c r="BQ114" s="37">
        <v>556</v>
      </c>
      <c r="BR114" s="107">
        <v>5.6449999999999996</v>
      </c>
      <c r="BS114" s="107">
        <v>2.8</v>
      </c>
      <c r="BT114" s="107">
        <v>28.178999999999998</v>
      </c>
      <c r="BU114" s="107">
        <v>34.5</v>
      </c>
      <c r="BV114" s="107">
        <f t="shared" si="2"/>
        <v>33.823999999999998</v>
      </c>
      <c r="BW114" s="107">
        <f t="shared" si="3"/>
        <v>37.299999999999997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56"/>
      <c r="DC114" s="47"/>
      <c r="DD114" s="47"/>
      <c r="DE114" s="47"/>
      <c r="DF114" s="47"/>
      <c r="DG114" s="47"/>
      <c r="DH114" s="47"/>
      <c r="DI114" s="47"/>
      <c r="DJ114" s="47"/>
    </row>
    <row r="115" spans="1:114" x14ac:dyDescent="0.2">
      <c r="A115" s="32">
        <v>231</v>
      </c>
      <c r="B115" s="32" t="s">
        <v>8</v>
      </c>
      <c r="C115" s="35"/>
      <c r="D115" s="35"/>
      <c r="E115" s="35"/>
      <c r="F115" s="35"/>
      <c r="G115" s="95">
        <v>0.11730871877674756</v>
      </c>
      <c r="H115" s="57"/>
      <c r="I115" s="35"/>
      <c r="J115" s="35"/>
      <c r="K115" s="35"/>
      <c r="L115" s="35"/>
      <c r="M115" s="36" t="s">
        <v>244</v>
      </c>
      <c r="N115" s="36" t="s">
        <v>199</v>
      </c>
      <c r="O115" s="37" t="s">
        <v>244</v>
      </c>
      <c r="P115" s="36" t="s">
        <v>199</v>
      </c>
      <c r="Q115" s="36" t="s">
        <v>199</v>
      </c>
      <c r="R115" s="36" t="s">
        <v>199</v>
      </c>
      <c r="S115" s="36" t="s">
        <v>199</v>
      </c>
      <c r="T115" s="36" t="s">
        <v>244</v>
      </c>
      <c r="U115" s="36" t="s">
        <v>199</v>
      </c>
      <c r="V115" s="36" t="s">
        <v>199</v>
      </c>
      <c r="W115" s="36" t="s">
        <v>199</v>
      </c>
      <c r="X115" s="36" t="s">
        <v>199</v>
      </c>
      <c r="Y115" s="36" t="s">
        <v>199</v>
      </c>
      <c r="Z115" s="36" t="s">
        <v>244</v>
      </c>
      <c r="AA115" s="36" t="s">
        <v>199</v>
      </c>
      <c r="AB115" s="36" t="s">
        <v>199</v>
      </c>
      <c r="AC115" s="36" t="s">
        <v>199</v>
      </c>
      <c r="AD115" s="36" t="s">
        <v>199</v>
      </c>
      <c r="AE115" s="36" t="s">
        <v>199</v>
      </c>
      <c r="AF115" s="36" t="s">
        <v>244</v>
      </c>
      <c r="AG115" s="57"/>
      <c r="AH115" s="35"/>
      <c r="AI115" s="35"/>
      <c r="AJ115" s="35"/>
      <c r="AK115" s="35"/>
      <c r="AL115" s="36" t="s">
        <v>244</v>
      </c>
      <c r="AM115" s="57"/>
      <c r="AN115" s="35"/>
      <c r="AO115" s="35"/>
      <c r="AP115" s="35"/>
      <c r="AQ115" s="35"/>
      <c r="AR115" s="36" t="s">
        <v>244</v>
      </c>
      <c r="AS115" s="35"/>
      <c r="AT115" s="35"/>
      <c r="AU115" s="35"/>
      <c r="AV115" s="35"/>
      <c r="AW115" s="35"/>
      <c r="AX115" s="36" t="s">
        <v>244</v>
      </c>
      <c r="AY115" s="35"/>
      <c r="AZ115" s="35"/>
      <c r="BA115" s="35"/>
      <c r="BB115" s="35"/>
      <c r="BC115" s="35"/>
      <c r="BD115" s="36" t="s">
        <v>72</v>
      </c>
      <c r="BE115" s="36" t="s">
        <v>244</v>
      </c>
      <c r="BF115" s="36" t="s">
        <v>244</v>
      </c>
      <c r="BG115" s="36" t="s">
        <v>244</v>
      </c>
      <c r="BH115" s="36" t="s">
        <v>244</v>
      </c>
      <c r="BI115" s="36" t="s">
        <v>244</v>
      </c>
      <c r="BJ115" s="36" t="s">
        <v>244</v>
      </c>
      <c r="BK115" s="58"/>
      <c r="BL115" s="37">
        <v>398</v>
      </c>
      <c r="BM115" s="37">
        <v>307</v>
      </c>
      <c r="BN115" s="37">
        <v>338</v>
      </c>
      <c r="BO115" s="37">
        <v>331</v>
      </c>
      <c r="BP115" s="37">
        <v>487</v>
      </c>
      <c r="BQ115" s="37">
        <v>245</v>
      </c>
      <c r="BR115" s="107">
        <v>11.568</v>
      </c>
      <c r="BS115" s="107">
        <v>2.1</v>
      </c>
      <c r="BT115" s="107">
        <v>12.284000000000001</v>
      </c>
      <c r="BU115" s="107">
        <v>26.6</v>
      </c>
      <c r="BV115" s="107">
        <f t="shared" si="2"/>
        <v>23.852</v>
      </c>
      <c r="BW115" s="107">
        <f t="shared" si="3"/>
        <v>28.700000000000003</v>
      </c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56"/>
      <c r="DC115" s="47"/>
      <c r="DD115" s="47"/>
      <c r="DE115" s="47"/>
      <c r="DF115" s="47"/>
      <c r="DG115" s="47"/>
      <c r="DH115" s="47"/>
      <c r="DI115" s="47"/>
      <c r="DJ115" s="47"/>
    </row>
    <row r="116" spans="1:114" x14ac:dyDescent="0.2">
      <c r="A116" s="28">
        <v>233</v>
      </c>
      <c r="B116" s="32" t="s">
        <v>14</v>
      </c>
      <c r="C116" s="35"/>
      <c r="D116" s="35"/>
      <c r="E116" s="35"/>
      <c r="F116" s="35"/>
      <c r="G116" s="95">
        <v>2.8740553086020169E-2</v>
      </c>
      <c r="H116" s="57"/>
      <c r="I116" s="35"/>
      <c r="J116" s="35"/>
      <c r="K116" s="35"/>
      <c r="L116" s="35"/>
      <c r="M116" s="36" t="s">
        <v>244</v>
      </c>
      <c r="N116" s="36" t="s">
        <v>199</v>
      </c>
      <c r="O116" s="37" t="s">
        <v>244</v>
      </c>
      <c r="P116" s="36" t="s">
        <v>199</v>
      </c>
      <c r="Q116" s="36" t="s">
        <v>199</v>
      </c>
      <c r="R116" s="36" t="s">
        <v>199</v>
      </c>
      <c r="S116" s="36" t="s">
        <v>199</v>
      </c>
      <c r="T116" s="36" t="s">
        <v>244</v>
      </c>
      <c r="U116" s="36" t="s">
        <v>199</v>
      </c>
      <c r="V116" s="36" t="s">
        <v>199</v>
      </c>
      <c r="W116" s="36" t="s">
        <v>199</v>
      </c>
      <c r="X116" s="36" t="s">
        <v>199</v>
      </c>
      <c r="Y116" s="36" t="s">
        <v>199</v>
      </c>
      <c r="Z116" s="36" t="s">
        <v>244</v>
      </c>
      <c r="AA116" s="36" t="s">
        <v>199</v>
      </c>
      <c r="AB116" s="36" t="s">
        <v>199</v>
      </c>
      <c r="AC116" s="36" t="s">
        <v>199</v>
      </c>
      <c r="AD116" s="36" t="s">
        <v>199</v>
      </c>
      <c r="AE116" s="36" t="s">
        <v>199</v>
      </c>
      <c r="AF116" s="36" t="s">
        <v>244</v>
      </c>
      <c r="AG116" s="57"/>
      <c r="AH116" s="35"/>
      <c r="AI116" s="35"/>
      <c r="AJ116" s="35"/>
      <c r="AK116" s="35"/>
      <c r="AL116" s="100">
        <v>9.8320516360465285E-4</v>
      </c>
      <c r="AM116" s="57"/>
      <c r="AN116" s="35"/>
      <c r="AO116" s="35"/>
      <c r="AP116" s="35"/>
      <c r="AQ116" s="35"/>
      <c r="AR116" s="36" t="s">
        <v>244</v>
      </c>
      <c r="AS116" s="35"/>
      <c r="AT116" s="35"/>
      <c r="AU116" s="35"/>
      <c r="AV116" s="35"/>
      <c r="AW116" s="35"/>
      <c r="AX116" s="36" t="s">
        <v>244</v>
      </c>
      <c r="AY116" s="35"/>
      <c r="AZ116" s="35"/>
      <c r="BA116" s="35"/>
      <c r="BB116" s="35"/>
      <c r="BC116" s="35"/>
      <c r="BD116" s="36" t="s">
        <v>72</v>
      </c>
      <c r="BE116" s="36" t="s">
        <v>244</v>
      </c>
      <c r="BF116" s="36" t="s">
        <v>244</v>
      </c>
      <c r="BG116" s="36" t="s">
        <v>244</v>
      </c>
      <c r="BH116" s="36" t="s">
        <v>244</v>
      </c>
      <c r="BI116" s="36" t="s">
        <v>244</v>
      </c>
      <c r="BJ116" s="36" t="s">
        <v>244</v>
      </c>
      <c r="BK116" s="58"/>
      <c r="BL116" s="37">
        <v>440</v>
      </c>
      <c r="BM116" s="37">
        <v>404</v>
      </c>
      <c r="BN116" s="37">
        <v>428</v>
      </c>
      <c r="BO116" s="37">
        <v>503</v>
      </c>
      <c r="BP116" s="37">
        <v>385</v>
      </c>
      <c r="BQ116" s="37">
        <v>355</v>
      </c>
      <c r="BR116" s="107">
        <v>32.475999999999999</v>
      </c>
      <c r="BS116" s="107">
        <v>1</v>
      </c>
      <c r="BT116" s="107">
        <v>45.116999999999997</v>
      </c>
      <c r="BU116" s="107">
        <v>33.5</v>
      </c>
      <c r="BV116" s="107">
        <f t="shared" si="2"/>
        <v>77.592999999999989</v>
      </c>
      <c r="BW116" s="107">
        <f t="shared" si="3"/>
        <v>34.5</v>
      </c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56"/>
      <c r="DC116" s="47"/>
      <c r="DD116" s="47"/>
      <c r="DE116" s="47"/>
      <c r="DF116" s="47"/>
      <c r="DG116" s="47"/>
      <c r="DH116" s="47"/>
      <c r="DI116" s="47"/>
      <c r="DJ116" s="47"/>
    </row>
    <row r="117" spans="1:114" x14ac:dyDescent="0.2">
      <c r="A117" s="23">
        <v>235</v>
      </c>
      <c r="B117" s="32" t="s">
        <v>14</v>
      </c>
      <c r="C117" s="35"/>
      <c r="D117" s="35"/>
      <c r="E117" s="35"/>
      <c r="F117" s="35"/>
      <c r="G117" s="95">
        <v>4.0681294133205662E-2</v>
      </c>
      <c r="H117" s="57"/>
      <c r="I117" s="35"/>
      <c r="J117" s="35"/>
      <c r="K117" s="35"/>
      <c r="L117" s="35"/>
      <c r="M117" s="36" t="s">
        <v>244</v>
      </c>
      <c r="N117" s="36" t="s">
        <v>199</v>
      </c>
      <c r="O117" s="37" t="s">
        <v>244</v>
      </c>
      <c r="P117" s="36" t="s">
        <v>199</v>
      </c>
      <c r="Q117" s="36" t="s">
        <v>199</v>
      </c>
      <c r="R117" s="36" t="s">
        <v>199</v>
      </c>
      <c r="S117" s="36" t="s">
        <v>199</v>
      </c>
      <c r="T117" s="36" t="s">
        <v>244</v>
      </c>
      <c r="U117" s="36" t="s">
        <v>199</v>
      </c>
      <c r="V117" s="36" t="s">
        <v>199</v>
      </c>
      <c r="W117" s="36" t="s">
        <v>199</v>
      </c>
      <c r="X117" s="36" t="s">
        <v>199</v>
      </c>
      <c r="Y117" s="36" t="s">
        <v>199</v>
      </c>
      <c r="Z117" s="36" t="s">
        <v>244</v>
      </c>
      <c r="AA117" s="36" t="s">
        <v>199</v>
      </c>
      <c r="AB117" s="36" t="s">
        <v>199</v>
      </c>
      <c r="AC117" s="36" t="s">
        <v>199</v>
      </c>
      <c r="AD117" s="36" t="s">
        <v>199</v>
      </c>
      <c r="AE117" s="36" t="s">
        <v>199</v>
      </c>
      <c r="AF117" s="36" t="s">
        <v>244</v>
      </c>
      <c r="AG117" s="57"/>
      <c r="AH117" s="35"/>
      <c r="AI117" s="35"/>
      <c r="AJ117" s="35"/>
      <c r="AK117" s="35"/>
      <c r="AL117" s="36" t="s">
        <v>244</v>
      </c>
      <c r="AM117" s="57"/>
      <c r="AN117" s="35"/>
      <c r="AO117" s="35"/>
      <c r="AP117" s="35"/>
      <c r="AQ117" s="35"/>
      <c r="AR117" s="36" t="s">
        <v>244</v>
      </c>
      <c r="AS117" s="35"/>
      <c r="AT117" s="35"/>
      <c r="AU117" s="35"/>
      <c r="AV117" s="35"/>
      <c r="AW117" s="35"/>
      <c r="AX117" s="36" t="s">
        <v>244</v>
      </c>
      <c r="AY117" s="35"/>
      <c r="AZ117" s="35"/>
      <c r="BA117" s="35"/>
      <c r="BB117" s="35"/>
      <c r="BC117" s="35"/>
      <c r="BD117" s="36" t="s">
        <v>72</v>
      </c>
      <c r="BE117" s="36" t="s">
        <v>244</v>
      </c>
      <c r="BF117" s="36" t="s">
        <v>244</v>
      </c>
      <c r="BG117" s="36" t="s">
        <v>244</v>
      </c>
      <c r="BH117" s="36" t="s">
        <v>244</v>
      </c>
      <c r="BI117" s="36" t="s">
        <v>244</v>
      </c>
      <c r="BJ117" s="36" t="s">
        <v>244</v>
      </c>
      <c r="BK117" s="58"/>
      <c r="BL117" s="37">
        <v>452</v>
      </c>
      <c r="BM117" s="37">
        <v>531</v>
      </c>
      <c r="BN117" s="37">
        <v>407</v>
      </c>
      <c r="BO117" s="37">
        <v>450</v>
      </c>
      <c r="BP117" s="37">
        <v>583</v>
      </c>
      <c r="BQ117" s="37">
        <v>431</v>
      </c>
      <c r="BR117" s="107">
        <v>6.9769999999999994</v>
      </c>
      <c r="BS117" s="107">
        <v>2.2999999999999998</v>
      </c>
      <c r="BT117" s="107">
        <v>3.3285</v>
      </c>
      <c r="BU117" s="107">
        <v>34.299999999999997</v>
      </c>
      <c r="BV117" s="107">
        <f t="shared" si="2"/>
        <v>10.305499999999999</v>
      </c>
      <c r="BW117" s="107">
        <f t="shared" si="3"/>
        <v>36.599999999999994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56"/>
      <c r="DC117" s="47"/>
      <c r="DD117" s="47"/>
      <c r="DE117" s="47"/>
      <c r="DF117" s="47"/>
      <c r="DG117" s="47"/>
      <c r="DH117" s="47"/>
      <c r="DI117" s="47"/>
      <c r="DJ117" s="47"/>
    </row>
    <row r="118" spans="1:114" x14ac:dyDescent="0.2">
      <c r="A118" s="23">
        <v>237</v>
      </c>
      <c r="B118" s="32" t="s">
        <v>14</v>
      </c>
      <c r="C118" s="35"/>
      <c r="D118" s="35"/>
      <c r="E118" s="35"/>
      <c r="F118" s="35"/>
      <c r="G118" s="95">
        <v>5.7883975334882438E-2</v>
      </c>
      <c r="H118" s="57"/>
      <c r="I118" s="35"/>
      <c r="J118" s="35"/>
      <c r="K118" s="35"/>
      <c r="L118" s="35"/>
      <c r="M118" s="36" t="s">
        <v>244</v>
      </c>
      <c r="N118" s="36" t="s">
        <v>199</v>
      </c>
      <c r="O118" s="37" t="s">
        <v>244</v>
      </c>
      <c r="P118" s="36" t="s">
        <v>199</v>
      </c>
      <c r="Q118" s="36" t="s">
        <v>199</v>
      </c>
      <c r="R118" s="36" t="s">
        <v>199</v>
      </c>
      <c r="S118" s="36" t="s">
        <v>199</v>
      </c>
      <c r="T118" s="36" t="s">
        <v>244</v>
      </c>
      <c r="U118" s="36" t="s">
        <v>199</v>
      </c>
      <c r="V118" s="36" t="s">
        <v>199</v>
      </c>
      <c r="W118" s="36" t="s">
        <v>199</v>
      </c>
      <c r="X118" s="36" t="s">
        <v>199</v>
      </c>
      <c r="Y118" s="36" t="s">
        <v>199</v>
      </c>
      <c r="Z118" s="36" t="s">
        <v>244</v>
      </c>
      <c r="AA118" s="36" t="s">
        <v>199</v>
      </c>
      <c r="AB118" s="36" t="s">
        <v>199</v>
      </c>
      <c r="AC118" s="36" t="s">
        <v>199</v>
      </c>
      <c r="AD118" s="36" t="s">
        <v>199</v>
      </c>
      <c r="AE118" s="36" t="s">
        <v>199</v>
      </c>
      <c r="AF118" s="36" t="s">
        <v>244</v>
      </c>
      <c r="AG118" s="57"/>
      <c r="AH118" s="35"/>
      <c r="AI118" s="35"/>
      <c r="AJ118" s="35"/>
      <c r="AK118" s="35"/>
      <c r="AL118" s="36" t="s">
        <v>244</v>
      </c>
      <c r="AM118" s="57"/>
      <c r="AN118" s="35"/>
      <c r="AO118" s="35"/>
      <c r="AP118" s="35"/>
      <c r="AQ118" s="35"/>
      <c r="AR118" s="36" t="s">
        <v>244</v>
      </c>
      <c r="AS118" s="35"/>
      <c r="AT118" s="35"/>
      <c r="AU118" s="35"/>
      <c r="AV118" s="35"/>
      <c r="AW118" s="35"/>
      <c r="AX118" s="36" t="s">
        <v>244</v>
      </c>
      <c r="AY118" s="35"/>
      <c r="AZ118" s="35"/>
      <c r="BA118" s="35"/>
      <c r="BB118" s="35"/>
      <c r="BC118" s="35"/>
      <c r="BD118" s="36" t="s">
        <v>72</v>
      </c>
      <c r="BE118" s="36" t="s">
        <v>244</v>
      </c>
      <c r="BF118" s="36" t="s">
        <v>244</v>
      </c>
      <c r="BG118" s="36" t="s">
        <v>244</v>
      </c>
      <c r="BH118" s="36" t="s">
        <v>244</v>
      </c>
      <c r="BI118" s="36" t="s">
        <v>244</v>
      </c>
      <c r="BJ118" s="36" t="s">
        <v>244</v>
      </c>
      <c r="BK118" s="58"/>
      <c r="BL118" s="37">
        <v>479</v>
      </c>
      <c r="BM118" s="37">
        <v>499</v>
      </c>
      <c r="BN118" s="37">
        <v>493</v>
      </c>
      <c r="BO118" s="37">
        <v>537</v>
      </c>
      <c r="BP118" s="37">
        <v>490</v>
      </c>
      <c r="BQ118" s="37">
        <v>387</v>
      </c>
      <c r="BR118" s="107">
        <v>9.1509999999999998</v>
      </c>
      <c r="BS118" s="107">
        <v>7.7</v>
      </c>
      <c r="BT118" s="107">
        <v>3.3410000000000002</v>
      </c>
      <c r="BU118" s="107">
        <v>34.9</v>
      </c>
      <c r="BV118" s="107">
        <f t="shared" si="2"/>
        <v>12.492000000000001</v>
      </c>
      <c r="BW118" s="107">
        <f t="shared" si="3"/>
        <v>42.6</v>
      </c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56"/>
      <c r="DC118" s="47"/>
      <c r="DD118" s="47"/>
      <c r="DE118" s="47"/>
      <c r="DF118" s="47"/>
      <c r="DG118" s="47"/>
      <c r="DH118" s="47"/>
      <c r="DI118" s="47"/>
      <c r="DJ118" s="47"/>
    </row>
    <row r="119" spans="1:114" x14ac:dyDescent="0.2">
      <c r="A119" s="15">
        <v>239</v>
      </c>
      <c r="B119" s="15" t="s">
        <v>18</v>
      </c>
      <c r="C119" s="35"/>
      <c r="D119" s="35"/>
      <c r="E119" s="35"/>
      <c r="F119" s="35"/>
      <c r="G119" s="95">
        <v>4.2068358889063512E-3</v>
      </c>
      <c r="H119" s="57"/>
      <c r="I119" s="35"/>
      <c r="J119" s="35"/>
      <c r="K119" s="35"/>
      <c r="L119" s="35"/>
      <c r="M119" s="36" t="s">
        <v>244</v>
      </c>
      <c r="N119" s="36" t="s">
        <v>199</v>
      </c>
      <c r="O119" s="37" t="s">
        <v>244</v>
      </c>
      <c r="P119" s="36" t="s">
        <v>199</v>
      </c>
      <c r="Q119" s="36" t="s">
        <v>199</v>
      </c>
      <c r="R119" s="36" t="s">
        <v>199</v>
      </c>
      <c r="S119" s="36" t="s">
        <v>199</v>
      </c>
      <c r="T119" s="36" t="s">
        <v>244</v>
      </c>
      <c r="U119" s="36" t="s">
        <v>199</v>
      </c>
      <c r="V119" s="36" t="s">
        <v>199</v>
      </c>
      <c r="W119" s="36" t="s">
        <v>199</v>
      </c>
      <c r="X119" s="36" t="s">
        <v>199</v>
      </c>
      <c r="Y119" s="36" t="s">
        <v>199</v>
      </c>
      <c r="Z119" s="36" t="s">
        <v>244</v>
      </c>
      <c r="AA119" s="36" t="s">
        <v>199</v>
      </c>
      <c r="AB119" s="36" t="s">
        <v>199</v>
      </c>
      <c r="AC119" s="36" t="s">
        <v>199</v>
      </c>
      <c r="AD119" s="36" t="s">
        <v>199</v>
      </c>
      <c r="AE119" s="36" t="s">
        <v>199</v>
      </c>
      <c r="AF119" s="36" t="s">
        <v>244</v>
      </c>
      <c r="AG119" s="57"/>
      <c r="AH119" s="35"/>
      <c r="AI119" s="35"/>
      <c r="AJ119" s="35"/>
      <c r="AK119" s="35"/>
      <c r="AL119" s="100">
        <v>7.2664383116382457E-3</v>
      </c>
      <c r="AM119" s="57"/>
      <c r="AN119" s="35"/>
      <c r="AO119" s="35"/>
      <c r="AP119" s="35"/>
      <c r="AQ119" s="35"/>
      <c r="AR119" s="36" t="s">
        <v>244</v>
      </c>
      <c r="AS119" s="35"/>
      <c r="AT119" s="35"/>
      <c r="AU119" s="35"/>
      <c r="AV119" s="35"/>
      <c r="AW119" s="35"/>
      <c r="AX119" s="36" t="s">
        <v>244</v>
      </c>
      <c r="AY119" s="35"/>
      <c r="AZ119" s="35"/>
      <c r="BA119" s="35"/>
      <c r="BB119" s="35"/>
      <c r="BC119" s="35"/>
      <c r="BD119" s="36" t="s">
        <v>72</v>
      </c>
      <c r="BE119" s="36" t="s">
        <v>244</v>
      </c>
      <c r="BF119" s="36" t="s">
        <v>244</v>
      </c>
      <c r="BG119" s="36" t="s">
        <v>244</v>
      </c>
      <c r="BH119" s="36" t="s">
        <v>244</v>
      </c>
      <c r="BI119" s="36" t="s">
        <v>244</v>
      </c>
      <c r="BJ119" s="36" t="s">
        <v>244</v>
      </c>
      <c r="BK119" s="58"/>
      <c r="BL119" s="37">
        <v>437</v>
      </c>
      <c r="BM119" s="37">
        <v>478</v>
      </c>
      <c r="BN119" s="37">
        <v>509</v>
      </c>
      <c r="BO119" s="37">
        <v>464</v>
      </c>
      <c r="BP119" s="37">
        <v>523</v>
      </c>
      <c r="BQ119" s="37">
        <v>343</v>
      </c>
      <c r="BR119" s="107">
        <v>11.316500000000001</v>
      </c>
      <c r="BS119" s="107">
        <v>2.2999999999999998</v>
      </c>
      <c r="BT119" s="107">
        <v>2.0830000000000002</v>
      </c>
      <c r="BU119" s="107">
        <v>6.2</v>
      </c>
      <c r="BV119" s="107">
        <f t="shared" si="2"/>
        <v>13.399500000000002</v>
      </c>
      <c r="BW119" s="107">
        <f t="shared" si="3"/>
        <v>8.5</v>
      </c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56"/>
      <c r="DC119" s="47"/>
      <c r="DD119" s="47"/>
      <c r="DE119" s="47"/>
      <c r="DF119" s="47"/>
      <c r="DG119" s="47"/>
      <c r="DH119" s="47"/>
      <c r="DI119" s="47"/>
      <c r="DJ119" s="47"/>
    </row>
    <row r="120" spans="1:114" x14ac:dyDescent="0.2">
      <c r="A120" s="23">
        <v>241</v>
      </c>
      <c r="B120" s="32" t="s">
        <v>14</v>
      </c>
      <c r="C120" s="35"/>
      <c r="D120" s="35"/>
      <c r="E120" s="35"/>
      <c r="F120" s="35"/>
      <c r="G120" s="95">
        <v>1.7163146305433308E-2</v>
      </c>
      <c r="H120" s="57"/>
      <c r="I120" s="35"/>
      <c r="J120" s="35"/>
      <c r="K120" s="35"/>
      <c r="L120" s="35"/>
      <c r="M120" s="36" t="s">
        <v>244</v>
      </c>
      <c r="N120" s="36" t="s">
        <v>199</v>
      </c>
      <c r="O120" s="37" t="s">
        <v>244</v>
      </c>
      <c r="P120" s="36" t="s">
        <v>199</v>
      </c>
      <c r="Q120" s="36" t="s">
        <v>199</v>
      </c>
      <c r="R120" s="36" t="s">
        <v>199</v>
      </c>
      <c r="S120" s="36" t="s">
        <v>199</v>
      </c>
      <c r="T120" s="36" t="s">
        <v>244</v>
      </c>
      <c r="U120" s="36" t="s">
        <v>199</v>
      </c>
      <c r="V120" s="36" t="s">
        <v>199</v>
      </c>
      <c r="W120" s="36" t="s">
        <v>199</v>
      </c>
      <c r="X120" s="36" t="s">
        <v>199</v>
      </c>
      <c r="Y120" s="36" t="s">
        <v>199</v>
      </c>
      <c r="Z120" s="36" t="s">
        <v>244</v>
      </c>
      <c r="AA120" s="36" t="s">
        <v>199</v>
      </c>
      <c r="AB120" s="36" t="s">
        <v>199</v>
      </c>
      <c r="AC120" s="36" t="s">
        <v>199</v>
      </c>
      <c r="AD120" s="36" t="s">
        <v>199</v>
      </c>
      <c r="AE120" s="36" t="s">
        <v>199</v>
      </c>
      <c r="AF120" s="36" t="s">
        <v>244</v>
      </c>
      <c r="AG120" s="57"/>
      <c r="AH120" s="35"/>
      <c r="AI120" s="35"/>
      <c r="AJ120" s="35"/>
      <c r="AK120" s="35"/>
      <c r="AL120" s="36" t="s">
        <v>244</v>
      </c>
      <c r="AM120" s="57"/>
      <c r="AN120" s="35"/>
      <c r="AO120" s="35"/>
      <c r="AP120" s="35"/>
      <c r="AQ120" s="35"/>
      <c r="AR120" s="36" t="s">
        <v>244</v>
      </c>
      <c r="AS120" s="35"/>
      <c r="AT120" s="35"/>
      <c r="AU120" s="35"/>
      <c r="AV120" s="35"/>
      <c r="AW120" s="35"/>
      <c r="AX120" s="36" t="s">
        <v>244</v>
      </c>
      <c r="AY120" s="35"/>
      <c r="AZ120" s="35"/>
      <c r="BA120" s="35"/>
      <c r="BB120" s="35"/>
      <c r="BC120" s="35"/>
      <c r="BD120" s="36" t="s">
        <v>72</v>
      </c>
      <c r="BE120" s="36" t="s">
        <v>244</v>
      </c>
      <c r="BF120" s="36" t="s">
        <v>244</v>
      </c>
      <c r="BG120" s="36" t="s">
        <v>244</v>
      </c>
      <c r="BH120" s="36" t="s">
        <v>244</v>
      </c>
      <c r="BI120" s="36" t="s">
        <v>244</v>
      </c>
      <c r="BJ120" s="36" t="s">
        <v>244</v>
      </c>
      <c r="BK120" s="58"/>
      <c r="BL120" s="37">
        <v>362</v>
      </c>
      <c r="BM120" s="37">
        <v>488</v>
      </c>
      <c r="BN120" s="37">
        <v>431</v>
      </c>
      <c r="BO120" s="37">
        <v>454</v>
      </c>
      <c r="BP120" s="37">
        <v>459</v>
      </c>
      <c r="BQ120" s="37">
        <v>374</v>
      </c>
      <c r="BR120" s="107">
        <v>9.923</v>
      </c>
      <c r="BS120" s="107">
        <v>2.2999999999999998</v>
      </c>
      <c r="BT120" s="107">
        <v>16.805</v>
      </c>
      <c r="BU120" s="107">
        <v>30.7</v>
      </c>
      <c r="BV120" s="107">
        <f t="shared" si="2"/>
        <v>26.728000000000002</v>
      </c>
      <c r="BW120" s="107">
        <f t="shared" si="3"/>
        <v>33</v>
      </c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56"/>
      <c r="DC120" s="47"/>
      <c r="DD120" s="47"/>
      <c r="DE120" s="47"/>
      <c r="DF120" s="47"/>
      <c r="DG120" s="47"/>
      <c r="DH120" s="47"/>
      <c r="DI120" s="47"/>
      <c r="DJ120" s="47"/>
    </row>
    <row r="121" spans="1:114" x14ac:dyDescent="0.2">
      <c r="A121" s="23">
        <v>243</v>
      </c>
      <c r="B121" s="32" t="s">
        <v>14</v>
      </c>
      <c r="C121" s="35"/>
      <c r="D121" s="35"/>
      <c r="E121" s="35"/>
      <c r="F121" s="35"/>
      <c r="G121" s="95">
        <v>3.3755317240937899E-3</v>
      </c>
      <c r="H121" s="57"/>
      <c r="I121" s="35"/>
      <c r="J121" s="35"/>
      <c r="K121" s="35"/>
      <c r="L121" s="35"/>
      <c r="M121" s="36" t="s">
        <v>244</v>
      </c>
      <c r="N121" s="36" t="s">
        <v>199</v>
      </c>
      <c r="O121" s="37" t="s">
        <v>244</v>
      </c>
      <c r="P121" s="36" t="s">
        <v>199</v>
      </c>
      <c r="Q121" s="36" t="s">
        <v>199</v>
      </c>
      <c r="R121" s="36" t="s">
        <v>199</v>
      </c>
      <c r="S121" s="36" t="s">
        <v>199</v>
      </c>
      <c r="T121" s="36" t="s">
        <v>244</v>
      </c>
      <c r="U121" s="36" t="s">
        <v>199</v>
      </c>
      <c r="V121" s="36" t="s">
        <v>199</v>
      </c>
      <c r="W121" s="36" t="s">
        <v>199</v>
      </c>
      <c r="X121" s="36" t="s">
        <v>199</v>
      </c>
      <c r="Y121" s="36" t="s">
        <v>199</v>
      </c>
      <c r="Z121" s="36" t="s">
        <v>244</v>
      </c>
      <c r="AA121" s="36" t="s">
        <v>199</v>
      </c>
      <c r="AB121" s="36" t="s">
        <v>199</v>
      </c>
      <c r="AC121" s="36" t="s">
        <v>199</v>
      </c>
      <c r="AD121" s="36" t="s">
        <v>199</v>
      </c>
      <c r="AE121" s="36" t="s">
        <v>199</v>
      </c>
      <c r="AF121" s="36" t="s">
        <v>244</v>
      </c>
      <c r="AG121" s="57"/>
      <c r="AH121" s="35"/>
      <c r="AI121" s="35"/>
      <c r="AJ121" s="35"/>
      <c r="AK121" s="35"/>
      <c r="AL121" s="36" t="s">
        <v>244</v>
      </c>
      <c r="AM121" s="57"/>
      <c r="AN121" s="35"/>
      <c r="AO121" s="35"/>
      <c r="AP121" s="35"/>
      <c r="AQ121" s="35"/>
      <c r="AR121" s="36" t="s">
        <v>244</v>
      </c>
      <c r="AS121" s="35"/>
      <c r="AT121" s="35"/>
      <c r="AU121" s="35"/>
      <c r="AV121" s="35"/>
      <c r="AW121" s="35"/>
      <c r="AX121" s="36" t="s">
        <v>244</v>
      </c>
      <c r="AY121" s="35"/>
      <c r="AZ121" s="35"/>
      <c r="BA121" s="35"/>
      <c r="BB121" s="35"/>
      <c r="BC121" s="35"/>
      <c r="BD121" s="36" t="s">
        <v>72</v>
      </c>
      <c r="BE121" s="36" t="s">
        <v>244</v>
      </c>
      <c r="BF121" s="36" t="s">
        <v>244</v>
      </c>
      <c r="BG121" s="36" t="s">
        <v>244</v>
      </c>
      <c r="BH121" s="36" t="s">
        <v>244</v>
      </c>
      <c r="BI121" s="36" t="s">
        <v>244</v>
      </c>
      <c r="BJ121" s="36" t="s">
        <v>244</v>
      </c>
      <c r="BK121" s="58"/>
      <c r="BL121" s="37">
        <v>157</v>
      </c>
      <c r="BM121" s="37">
        <v>140</v>
      </c>
      <c r="BN121" s="37">
        <v>141</v>
      </c>
      <c r="BO121" s="37">
        <v>209</v>
      </c>
      <c r="BP121" s="37">
        <v>253</v>
      </c>
      <c r="BQ121" s="37">
        <v>159</v>
      </c>
      <c r="BR121" s="107">
        <v>6.8389999999999995</v>
      </c>
      <c r="BS121" s="107">
        <v>6.9</v>
      </c>
      <c r="BT121" s="107">
        <v>2.2229999999999999</v>
      </c>
      <c r="BU121" s="107">
        <v>23.6</v>
      </c>
      <c r="BV121" s="107">
        <f t="shared" si="2"/>
        <v>9.0619999999999994</v>
      </c>
      <c r="BW121" s="107">
        <f t="shared" si="3"/>
        <v>30.5</v>
      </c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56"/>
      <c r="DC121" s="47"/>
      <c r="DD121" s="47"/>
      <c r="DE121" s="47"/>
      <c r="DF121" s="47"/>
      <c r="DG121" s="47"/>
      <c r="DH121" s="47"/>
      <c r="DI121" s="47"/>
      <c r="DJ121" s="47"/>
    </row>
    <row r="122" spans="1:114" x14ac:dyDescent="0.2">
      <c r="A122" s="23">
        <v>245</v>
      </c>
      <c r="B122" s="32" t="s">
        <v>14</v>
      </c>
      <c r="C122" s="35"/>
      <c r="D122" s="35"/>
      <c r="E122" s="35"/>
      <c r="F122" s="35"/>
      <c r="G122" s="95">
        <v>6.7018495154409274E-2</v>
      </c>
      <c r="H122" s="57"/>
      <c r="I122" s="35"/>
      <c r="J122" s="35"/>
      <c r="K122" s="35"/>
      <c r="L122" s="35"/>
      <c r="M122" s="36" t="s">
        <v>244</v>
      </c>
      <c r="N122" s="36" t="s">
        <v>199</v>
      </c>
      <c r="O122" s="37" t="s">
        <v>244</v>
      </c>
      <c r="P122" s="36" t="s">
        <v>199</v>
      </c>
      <c r="Q122" s="36" t="s">
        <v>199</v>
      </c>
      <c r="R122" s="36" t="s">
        <v>199</v>
      </c>
      <c r="S122" s="36" t="s">
        <v>199</v>
      </c>
      <c r="T122" s="36" t="s">
        <v>244</v>
      </c>
      <c r="U122" s="36" t="s">
        <v>199</v>
      </c>
      <c r="V122" s="36" t="s">
        <v>199</v>
      </c>
      <c r="W122" s="36" t="s">
        <v>199</v>
      </c>
      <c r="X122" s="36" t="s">
        <v>199</v>
      </c>
      <c r="Y122" s="36" t="s">
        <v>199</v>
      </c>
      <c r="Z122" s="36" t="s">
        <v>244</v>
      </c>
      <c r="AA122" s="36" t="s">
        <v>199</v>
      </c>
      <c r="AB122" s="36" t="s">
        <v>199</v>
      </c>
      <c r="AC122" s="36" t="s">
        <v>199</v>
      </c>
      <c r="AD122" s="36" t="s">
        <v>199</v>
      </c>
      <c r="AE122" s="36" t="s">
        <v>199</v>
      </c>
      <c r="AF122" s="36" t="s">
        <v>244</v>
      </c>
      <c r="AG122" s="57"/>
      <c r="AH122" s="35"/>
      <c r="AI122" s="35"/>
      <c r="AJ122" s="35"/>
      <c r="AK122" s="35"/>
      <c r="AL122" s="36" t="s">
        <v>244</v>
      </c>
      <c r="AM122" s="57"/>
      <c r="AN122" s="35"/>
      <c r="AO122" s="35"/>
      <c r="AP122" s="35"/>
      <c r="AQ122" s="35"/>
      <c r="AR122" s="36" t="s">
        <v>244</v>
      </c>
      <c r="AS122" s="35"/>
      <c r="AT122" s="35"/>
      <c r="AU122" s="35"/>
      <c r="AV122" s="35"/>
      <c r="AW122" s="35"/>
      <c r="AX122" s="36" t="s">
        <v>244</v>
      </c>
      <c r="AY122" s="35"/>
      <c r="AZ122" s="35"/>
      <c r="BA122" s="35"/>
      <c r="BB122" s="35"/>
      <c r="BC122" s="35"/>
      <c r="BD122" s="36" t="s">
        <v>72</v>
      </c>
      <c r="BE122" s="36" t="s">
        <v>244</v>
      </c>
      <c r="BF122" s="36" t="s">
        <v>244</v>
      </c>
      <c r="BG122" s="36" t="s">
        <v>244</v>
      </c>
      <c r="BH122" s="36" t="s">
        <v>244</v>
      </c>
      <c r="BI122" s="36" t="s">
        <v>244</v>
      </c>
      <c r="BJ122" s="36" t="s">
        <v>244</v>
      </c>
      <c r="BK122" s="58"/>
      <c r="BL122" s="37">
        <v>391</v>
      </c>
      <c r="BM122" s="37">
        <v>376</v>
      </c>
      <c r="BN122" s="37">
        <v>354</v>
      </c>
      <c r="BO122" s="37">
        <v>406</v>
      </c>
      <c r="BP122" s="37">
        <v>657</v>
      </c>
      <c r="BQ122" s="37">
        <v>312</v>
      </c>
      <c r="BR122" s="107">
        <v>22.685000000000002</v>
      </c>
      <c r="BS122" s="107">
        <v>10</v>
      </c>
      <c r="BT122" s="107">
        <v>31.579000000000001</v>
      </c>
      <c r="BU122" s="107">
        <v>34.6</v>
      </c>
      <c r="BV122" s="107">
        <f t="shared" si="2"/>
        <v>54.264000000000003</v>
      </c>
      <c r="BW122" s="107">
        <f t="shared" si="3"/>
        <v>44.6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56"/>
      <c r="DC122" s="47"/>
      <c r="DD122" s="47"/>
      <c r="DE122" s="47"/>
      <c r="DF122" s="47"/>
      <c r="DG122" s="47"/>
      <c r="DH122" s="47"/>
      <c r="DI122" s="47"/>
      <c r="DJ122" s="47"/>
    </row>
    <row r="123" spans="1:114" x14ac:dyDescent="0.2">
      <c r="A123" s="23">
        <v>247</v>
      </c>
      <c r="B123" s="32" t="s">
        <v>14</v>
      </c>
      <c r="C123" s="35"/>
      <c r="D123" s="35"/>
      <c r="E123" s="35"/>
      <c r="F123" s="35"/>
      <c r="G123" s="95">
        <v>5.8677223547693405E-2</v>
      </c>
      <c r="H123" s="57"/>
      <c r="I123" s="35"/>
      <c r="J123" s="35"/>
      <c r="K123" s="35"/>
      <c r="L123" s="35"/>
      <c r="M123" s="36" t="s">
        <v>244</v>
      </c>
      <c r="N123" s="36" t="s">
        <v>199</v>
      </c>
      <c r="O123" s="37" t="s">
        <v>244</v>
      </c>
      <c r="P123" s="36" t="s">
        <v>199</v>
      </c>
      <c r="Q123" s="36" t="s">
        <v>199</v>
      </c>
      <c r="R123" s="36" t="s">
        <v>199</v>
      </c>
      <c r="S123" s="36" t="s">
        <v>199</v>
      </c>
      <c r="T123" s="36" t="s">
        <v>244</v>
      </c>
      <c r="U123" s="36" t="s">
        <v>199</v>
      </c>
      <c r="V123" s="36" t="s">
        <v>199</v>
      </c>
      <c r="W123" s="36" t="s">
        <v>199</v>
      </c>
      <c r="X123" s="36" t="s">
        <v>199</v>
      </c>
      <c r="Y123" s="36" t="s">
        <v>199</v>
      </c>
      <c r="Z123" s="36" t="s">
        <v>244</v>
      </c>
      <c r="AA123" s="36" t="s">
        <v>199</v>
      </c>
      <c r="AB123" s="36" t="s">
        <v>199</v>
      </c>
      <c r="AC123" s="36" t="s">
        <v>199</v>
      </c>
      <c r="AD123" s="36" t="s">
        <v>199</v>
      </c>
      <c r="AE123" s="36" t="s">
        <v>199</v>
      </c>
      <c r="AF123" s="36" t="s">
        <v>244</v>
      </c>
      <c r="AG123" s="57"/>
      <c r="AH123" s="35"/>
      <c r="AI123" s="35"/>
      <c r="AJ123" s="35"/>
      <c r="AK123" s="35"/>
      <c r="AL123" s="36" t="s">
        <v>244</v>
      </c>
      <c r="AM123" s="57"/>
      <c r="AN123" s="35"/>
      <c r="AO123" s="35"/>
      <c r="AP123" s="35"/>
      <c r="AQ123" s="35"/>
      <c r="AR123" s="36" t="s">
        <v>244</v>
      </c>
      <c r="AS123" s="35"/>
      <c r="AT123" s="35"/>
      <c r="AU123" s="35"/>
      <c r="AV123" s="35"/>
      <c r="AW123" s="35"/>
      <c r="AX123" s="36" t="s">
        <v>244</v>
      </c>
      <c r="AY123" s="35"/>
      <c r="AZ123" s="35"/>
      <c r="BA123" s="35"/>
      <c r="BB123" s="35"/>
      <c r="BC123" s="35"/>
      <c r="BD123" s="36" t="s">
        <v>72</v>
      </c>
      <c r="BE123" s="36" t="s">
        <v>244</v>
      </c>
      <c r="BF123" s="36" t="s">
        <v>244</v>
      </c>
      <c r="BG123" s="36" t="s">
        <v>244</v>
      </c>
      <c r="BH123" s="36" t="s">
        <v>244</v>
      </c>
      <c r="BI123" s="36" t="s">
        <v>244</v>
      </c>
      <c r="BJ123" s="36" t="s">
        <v>244</v>
      </c>
      <c r="BK123" s="58"/>
      <c r="BL123" s="37">
        <v>434</v>
      </c>
      <c r="BM123" s="37">
        <v>443</v>
      </c>
      <c r="BN123" s="37">
        <v>402</v>
      </c>
      <c r="BO123" s="37">
        <v>493</v>
      </c>
      <c r="BP123" s="37">
        <v>604</v>
      </c>
      <c r="BQ123" s="37">
        <v>409</v>
      </c>
      <c r="BR123" s="107">
        <v>11.802250000000001</v>
      </c>
      <c r="BS123" s="107">
        <v>2.4</v>
      </c>
      <c r="BT123" s="107">
        <v>11.108000000000001</v>
      </c>
      <c r="BU123" s="107">
        <v>46.6</v>
      </c>
      <c r="BV123" s="107">
        <f t="shared" si="2"/>
        <v>22.910250000000001</v>
      </c>
      <c r="BW123" s="107">
        <f t="shared" si="3"/>
        <v>49</v>
      </c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56"/>
      <c r="DC123" s="47"/>
      <c r="DD123" s="47"/>
      <c r="DE123" s="47"/>
      <c r="DF123" s="47"/>
      <c r="DG123" s="47"/>
      <c r="DH123" s="47"/>
      <c r="DI123" s="47"/>
      <c r="DJ123" s="47"/>
    </row>
    <row r="124" spans="1:114" x14ac:dyDescent="0.2">
      <c r="A124" s="23">
        <v>249</v>
      </c>
      <c r="B124" s="32" t="s">
        <v>14</v>
      </c>
      <c r="C124" s="35"/>
      <c r="D124" s="35"/>
      <c r="E124" s="35"/>
      <c r="F124" s="35"/>
      <c r="G124" s="95">
        <v>3.8433829389964654E-2</v>
      </c>
      <c r="H124" s="57"/>
      <c r="I124" s="35"/>
      <c r="J124" s="35"/>
      <c r="K124" s="35"/>
      <c r="L124" s="35"/>
      <c r="M124" s="36" t="s">
        <v>244</v>
      </c>
      <c r="N124" s="36" t="s">
        <v>199</v>
      </c>
      <c r="O124" s="37" t="s">
        <v>244</v>
      </c>
      <c r="P124" s="36" t="s">
        <v>199</v>
      </c>
      <c r="Q124" s="36" t="s">
        <v>199</v>
      </c>
      <c r="R124" s="36" t="s">
        <v>199</v>
      </c>
      <c r="S124" s="36" t="s">
        <v>199</v>
      </c>
      <c r="T124" s="36" t="s">
        <v>244</v>
      </c>
      <c r="U124" s="36" t="s">
        <v>199</v>
      </c>
      <c r="V124" s="36" t="s">
        <v>199</v>
      </c>
      <c r="W124" s="36" t="s">
        <v>199</v>
      </c>
      <c r="X124" s="36" t="s">
        <v>199</v>
      </c>
      <c r="Y124" s="36" t="s">
        <v>199</v>
      </c>
      <c r="Z124" s="36" t="s">
        <v>244</v>
      </c>
      <c r="AA124" s="36" t="s">
        <v>199</v>
      </c>
      <c r="AB124" s="36" t="s">
        <v>199</v>
      </c>
      <c r="AC124" s="36" t="s">
        <v>199</v>
      </c>
      <c r="AD124" s="36" t="s">
        <v>199</v>
      </c>
      <c r="AE124" s="36" t="s">
        <v>199</v>
      </c>
      <c r="AF124" s="36" t="s">
        <v>244</v>
      </c>
      <c r="AG124" s="57"/>
      <c r="AH124" s="35"/>
      <c r="AI124" s="35"/>
      <c r="AJ124" s="35"/>
      <c r="AK124" s="35"/>
      <c r="AL124" s="36" t="s">
        <v>244</v>
      </c>
      <c r="AM124" s="57"/>
      <c r="AN124" s="35"/>
      <c r="AO124" s="35"/>
      <c r="AP124" s="35"/>
      <c r="AQ124" s="35"/>
      <c r="AR124" s="36" t="s">
        <v>244</v>
      </c>
      <c r="AS124" s="35"/>
      <c r="AT124" s="35"/>
      <c r="AU124" s="35"/>
      <c r="AV124" s="35"/>
      <c r="AW124" s="35"/>
      <c r="AX124" s="36" t="s">
        <v>244</v>
      </c>
      <c r="AY124" s="35"/>
      <c r="AZ124" s="35"/>
      <c r="BA124" s="35"/>
      <c r="BB124" s="35"/>
      <c r="BC124" s="35"/>
      <c r="BD124" s="36" t="s">
        <v>72</v>
      </c>
      <c r="BE124" s="36" t="s">
        <v>244</v>
      </c>
      <c r="BF124" s="36" t="s">
        <v>244</v>
      </c>
      <c r="BG124" s="36" t="s">
        <v>244</v>
      </c>
      <c r="BH124" s="36" t="s">
        <v>244</v>
      </c>
      <c r="BI124" s="36" t="s">
        <v>244</v>
      </c>
      <c r="BJ124" s="36" t="s">
        <v>244</v>
      </c>
      <c r="BK124" s="58"/>
      <c r="BL124" s="37">
        <v>472</v>
      </c>
      <c r="BM124" s="37">
        <v>442</v>
      </c>
      <c r="BN124" s="37">
        <v>453</v>
      </c>
      <c r="BO124" s="37">
        <v>530</v>
      </c>
      <c r="BP124" s="37">
        <v>680</v>
      </c>
      <c r="BQ124" s="37">
        <v>398</v>
      </c>
      <c r="BR124" s="107">
        <v>9.4924999999999997</v>
      </c>
      <c r="BS124" s="107">
        <v>1</v>
      </c>
      <c r="BT124" s="107">
        <v>5.7504999999999997</v>
      </c>
      <c r="BU124" s="107">
        <v>53.7</v>
      </c>
      <c r="BV124" s="107">
        <f t="shared" si="2"/>
        <v>15.242999999999999</v>
      </c>
      <c r="BW124" s="107">
        <f t="shared" si="3"/>
        <v>54.7</v>
      </c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56"/>
      <c r="DC124" s="47"/>
      <c r="DD124" s="47"/>
      <c r="DE124" s="47"/>
      <c r="DF124" s="47"/>
      <c r="DG124" s="47"/>
      <c r="DH124" s="47"/>
      <c r="DI124" s="47"/>
      <c r="DJ124" s="47"/>
    </row>
    <row r="125" spans="1:114" x14ac:dyDescent="0.2">
      <c r="A125" s="23">
        <v>251</v>
      </c>
      <c r="B125" s="32" t="s">
        <v>14</v>
      </c>
      <c r="C125" s="35"/>
      <c r="D125" s="35"/>
      <c r="E125" s="35"/>
      <c r="F125" s="35"/>
      <c r="G125" s="95">
        <v>0.34499999999999997</v>
      </c>
      <c r="H125" s="57"/>
      <c r="I125" s="35"/>
      <c r="J125" s="35"/>
      <c r="K125" s="35"/>
      <c r="L125" s="35"/>
      <c r="M125" s="36" t="s">
        <v>244</v>
      </c>
      <c r="N125" s="36" t="s">
        <v>199</v>
      </c>
      <c r="O125" s="37" t="s">
        <v>244</v>
      </c>
      <c r="P125" s="36" t="s">
        <v>199</v>
      </c>
      <c r="Q125" s="36" t="s">
        <v>199</v>
      </c>
      <c r="R125" s="36" t="s">
        <v>199</v>
      </c>
      <c r="S125" s="36" t="s">
        <v>199</v>
      </c>
      <c r="T125" s="36" t="s">
        <v>244</v>
      </c>
      <c r="U125" s="36" t="s">
        <v>199</v>
      </c>
      <c r="V125" s="36" t="s">
        <v>199</v>
      </c>
      <c r="W125" s="36" t="s">
        <v>199</v>
      </c>
      <c r="X125" s="36" t="s">
        <v>199</v>
      </c>
      <c r="Y125" s="36" t="s">
        <v>199</v>
      </c>
      <c r="Z125" s="36" t="s">
        <v>244</v>
      </c>
      <c r="AA125" s="36" t="s">
        <v>199</v>
      </c>
      <c r="AB125" s="36" t="s">
        <v>199</v>
      </c>
      <c r="AC125" s="36" t="s">
        <v>199</v>
      </c>
      <c r="AD125" s="36" t="s">
        <v>199</v>
      </c>
      <c r="AE125" s="36" t="s">
        <v>199</v>
      </c>
      <c r="AF125" s="36" t="s">
        <v>244</v>
      </c>
      <c r="AG125" s="57"/>
      <c r="AH125" s="35"/>
      <c r="AI125" s="35"/>
      <c r="AJ125" s="35"/>
      <c r="AK125" s="35"/>
      <c r="AL125" s="36" t="s">
        <v>244</v>
      </c>
      <c r="AM125" s="57"/>
      <c r="AN125" s="35"/>
      <c r="AO125" s="35"/>
      <c r="AP125" s="35"/>
      <c r="AQ125" s="35"/>
      <c r="AR125" s="36" t="s">
        <v>244</v>
      </c>
      <c r="AS125" s="35"/>
      <c r="AT125" s="35"/>
      <c r="AU125" s="35"/>
      <c r="AV125" s="35"/>
      <c r="AW125" s="35"/>
      <c r="AX125" s="36" t="s">
        <v>244</v>
      </c>
      <c r="AY125" s="35"/>
      <c r="AZ125" s="35"/>
      <c r="BA125" s="35"/>
      <c r="BB125" s="35"/>
      <c r="BC125" s="35"/>
      <c r="BD125" s="36" t="s">
        <v>72</v>
      </c>
      <c r="BE125" s="36" t="s">
        <v>244</v>
      </c>
      <c r="BF125" s="36" t="s">
        <v>244</v>
      </c>
      <c r="BG125" s="36" t="s">
        <v>244</v>
      </c>
      <c r="BH125" s="36" t="s">
        <v>244</v>
      </c>
      <c r="BI125" s="36" t="s">
        <v>244</v>
      </c>
      <c r="BJ125" s="36" t="s">
        <v>244</v>
      </c>
      <c r="BK125" s="58"/>
      <c r="BL125" s="37">
        <v>479</v>
      </c>
      <c r="BM125" s="37">
        <v>480</v>
      </c>
      <c r="BN125" s="37">
        <v>442</v>
      </c>
      <c r="BO125" s="37">
        <v>487</v>
      </c>
      <c r="BP125" s="37">
        <v>517</v>
      </c>
      <c r="BQ125" s="37">
        <v>403</v>
      </c>
      <c r="BR125" s="107">
        <v>9.7429999999999986</v>
      </c>
      <c r="BS125" s="107">
        <v>2.2000000000000002</v>
      </c>
      <c r="BT125" s="107">
        <v>13.286999999999999</v>
      </c>
      <c r="BU125" s="107">
        <v>27.7</v>
      </c>
      <c r="BV125" s="107">
        <f t="shared" si="2"/>
        <v>23.029999999999998</v>
      </c>
      <c r="BW125" s="107">
        <f t="shared" si="3"/>
        <v>29.9</v>
      </c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56"/>
      <c r="DC125" s="47"/>
      <c r="DD125" s="47"/>
      <c r="DE125" s="47"/>
      <c r="DF125" s="47"/>
      <c r="DG125" s="47"/>
      <c r="DH125" s="47"/>
      <c r="DI125" s="47"/>
      <c r="DJ125" s="47"/>
    </row>
    <row r="126" spans="1:114" x14ac:dyDescent="0.2">
      <c r="A126" s="23">
        <v>253</v>
      </c>
      <c r="B126" s="32" t="s">
        <v>14</v>
      </c>
      <c r="C126" s="35"/>
      <c r="D126" s="35"/>
      <c r="E126" s="35"/>
      <c r="F126" s="35"/>
      <c r="G126" s="95">
        <v>7.6999999999999999E-2</v>
      </c>
      <c r="H126" s="57"/>
      <c r="I126" s="35"/>
      <c r="J126" s="35"/>
      <c r="K126" s="35"/>
      <c r="L126" s="35"/>
      <c r="M126" s="36" t="s">
        <v>244</v>
      </c>
      <c r="N126" s="36" t="s">
        <v>199</v>
      </c>
      <c r="O126" s="37" t="s">
        <v>244</v>
      </c>
      <c r="P126" s="36" t="s">
        <v>199</v>
      </c>
      <c r="Q126" s="36" t="s">
        <v>199</v>
      </c>
      <c r="R126" s="36" t="s">
        <v>199</v>
      </c>
      <c r="S126" s="36" t="s">
        <v>199</v>
      </c>
      <c r="T126" s="36" t="s">
        <v>244</v>
      </c>
      <c r="U126" s="36" t="s">
        <v>199</v>
      </c>
      <c r="V126" s="36" t="s">
        <v>199</v>
      </c>
      <c r="W126" s="36" t="s">
        <v>199</v>
      </c>
      <c r="X126" s="36" t="s">
        <v>199</v>
      </c>
      <c r="Y126" s="36" t="s">
        <v>199</v>
      </c>
      <c r="Z126" s="36" t="s">
        <v>244</v>
      </c>
      <c r="AA126" s="36" t="s">
        <v>199</v>
      </c>
      <c r="AB126" s="36" t="s">
        <v>199</v>
      </c>
      <c r="AC126" s="36" t="s">
        <v>199</v>
      </c>
      <c r="AD126" s="36" t="s">
        <v>199</v>
      </c>
      <c r="AE126" s="36" t="s">
        <v>199</v>
      </c>
      <c r="AF126" s="36" t="s">
        <v>244</v>
      </c>
      <c r="AG126" s="57"/>
      <c r="AH126" s="35"/>
      <c r="AI126" s="35"/>
      <c r="AJ126" s="35"/>
      <c r="AK126" s="35"/>
      <c r="AL126" s="36" t="s">
        <v>244</v>
      </c>
      <c r="AM126" s="57"/>
      <c r="AN126" s="35"/>
      <c r="AO126" s="35"/>
      <c r="AP126" s="35"/>
      <c r="AQ126" s="35"/>
      <c r="AR126" s="36" t="s">
        <v>244</v>
      </c>
      <c r="AS126" s="35"/>
      <c r="AT126" s="35"/>
      <c r="AU126" s="35"/>
      <c r="AV126" s="35"/>
      <c r="AW126" s="35"/>
      <c r="AX126" s="36" t="s">
        <v>244</v>
      </c>
      <c r="AY126" s="35"/>
      <c r="AZ126" s="35"/>
      <c r="BA126" s="35"/>
      <c r="BB126" s="35"/>
      <c r="BC126" s="35"/>
      <c r="BD126" s="36" t="s">
        <v>72</v>
      </c>
      <c r="BE126" s="36" t="s">
        <v>244</v>
      </c>
      <c r="BF126" s="36" t="s">
        <v>244</v>
      </c>
      <c r="BG126" s="36" t="s">
        <v>244</v>
      </c>
      <c r="BH126" s="36" t="s">
        <v>244</v>
      </c>
      <c r="BI126" s="36" t="s">
        <v>244</v>
      </c>
      <c r="BJ126" s="36" t="s">
        <v>244</v>
      </c>
      <c r="BK126" s="58"/>
      <c r="BL126" s="37">
        <v>503</v>
      </c>
      <c r="BM126" s="37">
        <v>494</v>
      </c>
      <c r="BN126" s="37">
        <v>523</v>
      </c>
      <c r="BO126" s="37">
        <v>611</v>
      </c>
      <c r="BP126" s="37">
        <v>721</v>
      </c>
      <c r="BQ126" s="37">
        <v>338</v>
      </c>
      <c r="BR126" s="107">
        <v>6.88</v>
      </c>
      <c r="BS126" s="107">
        <v>2.5</v>
      </c>
      <c r="BT126" s="107">
        <v>0</v>
      </c>
      <c r="BU126" s="107">
        <v>13.9</v>
      </c>
      <c r="BV126" s="107">
        <f t="shared" si="2"/>
        <v>6.88</v>
      </c>
      <c r="BW126" s="107">
        <f t="shared" si="3"/>
        <v>16.399999999999999</v>
      </c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56"/>
      <c r="DC126" s="47"/>
      <c r="DD126" s="47"/>
      <c r="DE126" s="47"/>
      <c r="DF126" s="47"/>
      <c r="DG126" s="47"/>
      <c r="DH126" s="47"/>
      <c r="DI126" s="47"/>
      <c r="DJ126" s="47"/>
    </row>
    <row r="127" spans="1:114" x14ac:dyDescent="0.2">
      <c r="A127" s="23">
        <v>255</v>
      </c>
      <c r="B127" s="32" t="s">
        <v>14</v>
      </c>
      <c r="C127" s="35"/>
      <c r="D127" s="35"/>
      <c r="E127" s="35"/>
      <c r="F127" s="35"/>
      <c r="G127" s="95">
        <v>0.38923989514821294</v>
      </c>
      <c r="H127" s="57"/>
      <c r="I127" s="35"/>
      <c r="J127" s="35"/>
      <c r="K127" s="35"/>
      <c r="L127" s="35"/>
      <c r="M127" s="36" t="s">
        <v>244</v>
      </c>
      <c r="N127" s="36" t="s">
        <v>199</v>
      </c>
      <c r="O127" s="37" t="s">
        <v>244</v>
      </c>
      <c r="P127" s="36" t="s">
        <v>199</v>
      </c>
      <c r="Q127" s="36" t="s">
        <v>199</v>
      </c>
      <c r="R127" s="36" t="s">
        <v>199</v>
      </c>
      <c r="S127" s="36" t="s">
        <v>199</v>
      </c>
      <c r="T127" s="36" t="s">
        <v>244</v>
      </c>
      <c r="U127" s="36" t="s">
        <v>199</v>
      </c>
      <c r="V127" s="36" t="s">
        <v>199</v>
      </c>
      <c r="W127" s="36" t="s">
        <v>199</v>
      </c>
      <c r="X127" s="36" t="s">
        <v>199</v>
      </c>
      <c r="Y127" s="36" t="s">
        <v>199</v>
      </c>
      <c r="Z127" s="36" t="s">
        <v>244</v>
      </c>
      <c r="AA127" s="36" t="s">
        <v>199</v>
      </c>
      <c r="AB127" s="36" t="s">
        <v>199</v>
      </c>
      <c r="AC127" s="36" t="s">
        <v>199</v>
      </c>
      <c r="AD127" s="36" t="s">
        <v>199</v>
      </c>
      <c r="AE127" s="36" t="s">
        <v>199</v>
      </c>
      <c r="AF127" s="36" t="s">
        <v>244</v>
      </c>
      <c r="AG127" s="57"/>
      <c r="AH127" s="35"/>
      <c r="AI127" s="35"/>
      <c r="AJ127" s="35"/>
      <c r="AK127" s="35"/>
      <c r="AL127" s="36" t="s">
        <v>244</v>
      </c>
      <c r="AM127" s="57"/>
      <c r="AN127" s="35"/>
      <c r="AO127" s="35"/>
      <c r="AP127" s="35"/>
      <c r="AQ127" s="35"/>
      <c r="AR127" s="36" t="s">
        <v>244</v>
      </c>
      <c r="AS127" s="35"/>
      <c r="AT127" s="35"/>
      <c r="AU127" s="35"/>
      <c r="AV127" s="35"/>
      <c r="AW127" s="35"/>
      <c r="AX127" s="36" t="s">
        <v>244</v>
      </c>
      <c r="AY127" s="35"/>
      <c r="AZ127" s="35"/>
      <c r="BA127" s="35"/>
      <c r="BB127" s="35"/>
      <c r="BC127" s="35"/>
      <c r="BD127" s="36" t="s">
        <v>72</v>
      </c>
      <c r="BE127" s="36" t="s">
        <v>244</v>
      </c>
      <c r="BF127" s="36" t="s">
        <v>244</v>
      </c>
      <c r="BG127" s="36" t="s">
        <v>244</v>
      </c>
      <c r="BH127" s="36" t="s">
        <v>244</v>
      </c>
      <c r="BI127" s="36" t="s">
        <v>244</v>
      </c>
      <c r="BJ127" s="36" t="s">
        <v>244</v>
      </c>
      <c r="BK127" s="58"/>
      <c r="BL127" s="37">
        <v>546</v>
      </c>
      <c r="BM127" s="37">
        <v>644</v>
      </c>
      <c r="BN127" s="37">
        <v>620</v>
      </c>
      <c r="BO127" s="37">
        <v>600</v>
      </c>
      <c r="BP127" s="37">
        <v>951</v>
      </c>
      <c r="BQ127" s="37">
        <v>402</v>
      </c>
      <c r="BR127" s="107">
        <v>10.448</v>
      </c>
      <c r="BS127" s="107">
        <v>2.8</v>
      </c>
      <c r="BT127" s="107">
        <v>9.5530000000000008</v>
      </c>
      <c r="BU127" s="107">
        <v>34.299999999999997</v>
      </c>
      <c r="BV127" s="107">
        <f t="shared" si="2"/>
        <v>20.001000000000001</v>
      </c>
      <c r="BW127" s="107">
        <f t="shared" si="3"/>
        <v>37.099999999999994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56"/>
      <c r="DC127" s="47"/>
      <c r="DD127" s="47"/>
      <c r="DE127" s="47"/>
      <c r="DF127" s="47"/>
      <c r="DG127" s="47"/>
      <c r="DH127" s="47"/>
      <c r="DI127" s="47"/>
      <c r="DJ127" s="47"/>
    </row>
    <row r="128" spans="1:114" x14ac:dyDescent="0.2">
      <c r="A128" s="23">
        <v>257</v>
      </c>
      <c r="B128" s="32" t="s">
        <v>14</v>
      </c>
      <c r="C128" s="35"/>
      <c r="D128" s="35"/>
      <c r="E128" s="35"/>
      <c r="F128" s="35"/>
      <c r="G128" s="95">
        <v>6.9432440906184487E-2</v>
      </c>
      <c r="H128" s="57"/>
      <c r="I128" s="35"/>
      <c r="J128" s="35"/>
      <c r="K128" s="35"/>
      <c r="L128" s="35"/>
      <c r="M128" s="36" t="s">
        <v>244</v>
      </c>
      <c r="N128" s="36" t="s">
        <v>199</v>
      </c>
      <c r="O128" s="37" t="s">
        <v>244</v>
      </c>
      <c r="P128" s="36" t="s">
        <v>199</v>
      </c>
      <c r="Q128" s="36" t="s">
        <v>199</v>
      </c>
      <c r="R128" s="36" t="s">
        <v>199</v>
      </c>
      <c r="S128" s="36" t="s">
        <v>199</v>
      </c>
      <c r="T128" s="36" t="s">
        <v>244</v>
      </c>
      <c r="U128" s="36" t="s">
        <v>199</v>
      </c>
      <c r="V128" s="36" t="s">
        <v>199</v>
      </c>
      <c r="W128" s="36" t="s">
        <v>199</v>
      </c>
      <c r="X128" s="36" t="s">
        <v>199</v>
      </c>
      <c r="Y128" s="36" t="s">
        <v>199</v>
      </c>
      <c r="Z128" s="36" t="s">
        <v>244</v>
      </c>
      <c r="AA128" s="36" t="s">
        <v>199</v>
      </c>
      <c r="AB128" s="36" t="s">
        <v>199</v>
      </c>
      <c r="AC128" s="36" t="s">
        <v>199</v>
      </c>
      <c r="AD128" s="36" t="s">
        <v>199</v>
      </c>
      <c r="AE128" s="36" t="s">
        <v>199</v>
      </c>
      <c r="AF128" s="36" t="s">
        <v>244</v>
      </c>
      <c r="AG128" s="57"/>
      <c r="AH128" s="35"/>
      <c r="AI128" s="35"/>
      <c r="AJ128" s="35"/>
      <c r="AK128" s="35"/>
      <c r="AL128" s="36" t="s">
        <v>244</v>
      </c>
      <c r="AM128" s="57"/>
      <c r="AN128" s="35"/>
      <c r="AO128" s="35"/>
      <c r="AP128" s="35"/>
      <c r="AQ128" s="35"/>
      <c r="AR128" s="36" t="s">
        <v>244</v>
      </c>
      <c r="AS128" s="35"/>
      <c r="AT128" s="35"/>
      <c r="AU128" s="35"/>
      <c r="AV128" s="35"/>
      <c r="AW128" s="35"/>
      <c r="AX128" s="36" t="s">
        <v>244</v>
      </c>
      <c r="AY128" s="35"/>
      <c r="AZ128" s="35"/>
      <c r="BA128" s="35"/>
      <c r="BB128" s="35"/>
      <c r="BC128" s="35"/>
      <c r="BD128" s="36" t="s">
        <v>72</v>
      </c>
      <c r="BE128" s="36" t="s">
        <v>244</v>
      </c>
      <c r="BF128" s="36" t="s">
        <v>244</v>
      </c>
      <c r="BG128" s="36" t="s">
        <v>244</v>
      </c>
      <c r="BH128" s="36" t="s">
        <v>244</v>
      </c>
      <c r="BI128" s="36" t="s">
        <v>244</v>
      </c>
      <c r="BJ128" s="36" t="s">
        <v>244</v>
      </c>
      <c r="BK128" s="58"/>
      <c r="BL128" s="37">
        <v>331</v>
      </c>
      <c r="BM128" s="37">
        <v>372</v>
      </c>
      <c r="BN128" s="37">
        <v>344</v>
      </c>
      <c r="BO128" s="37">
        <v>344</v>
      </c>
      <c r="BP128" s="37">
        <v>1037</v>
      </c>
      <c r="BQ128" s="37">
        <v>302</v>
      </c>
      <c r="BR128" s="107">
        <v>6.2942499999999999</v>
      </c>
      <c r="BS128" s="107">
        <v>3.5</v>
      </c>
      <c r="BT128" s="107">
        <v>54.253249999999994</v>
      </c>
      <c r="BU128" s="107">
        <v>24.3</v>
      </c>
      <c r="BV128" s="107">
        <f t="shared" si="2"/>
        <v>60.547499999999992</v>
      </c>
      <c r="BW128" s="107">
        <f t="shared" si="3"/>
        <v>27.8</v>
      </c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56"/>
      <c r="DC128" s="47"/>
      <c r="DD128" s="47"/>
      <c r="DE128" s="47"/>
      <c r="DF128" s="47"/>
      <c r="DG128" s="47"/>
      <c r="DH128" s="47"/>
      <c r="DI128" s="47"/>
      <c r="DJ128" s="47"/>
    </row>
    <row r="129" spans="1:114" x14ac:dyDescent="0.2">
      <c r="A129" s="23">
        <v>259</v>
      </c>
      <c r="B129" s="32" t="s">
        <v>14</v>
      </c>
      <c r="C129" s="35"/>
      <c r="D129" s="35"/>
      <c r="E129" s="35"/>
      <c r="F129" s="35"/>
      <c r="G129" s="95">
        <v>4.7508917711740949E-2</v>
      </c>
      <c r="H129" s="57"/>
      <c r="I129" s="35"/>
      <c r="J129" s="35"/>
      <c r="K129" s="35"/>
      <c r="L129" s="35"/>
      <c r="M129" s="36" t="s">
        <v>244</v>
      </c>
      <c r="N129" s="36" t="s">
        <v>199</v>
      </c>
      <c r="O129" s="37" t="s">
        <v>244</v>
      </c>
      <c r="P129" s="36" t="s">
        <v>199</v>
      </c>
      <c r="Q129" s="36" t="s">
        <v>199</v>
      </c>
      <c r="R129" s="36" t="s">
        <v>199</v>
      </c>
      <c r="S129" s="36" t="s">
        <v>199</v>
      </c>
      <c r="T129" s="36" t="s">
        <v>244</v>
      </c>
      <c r="U129" s="36" t="s">
        <v>199</v>
      </c>
      <c r="V129" s="36" t="s">
        <v>199</v>
      </c>
      <c r="W129" s="36" t="s">
        <v>199</v>
      </c>
      <c r="X129" s="36" t="s">
        <v>199</v>
      </c>
      <c r="Y129" s="36" t="s">
        <v>199</v>
      </c>
      <c r="Z129" s="36" t="s">
        <v>244</v>
      </c>
      <c r="AA129" s="36" t="s">
        <v>199</v>
      </c>
      <c r="AB129" s="36" t="s">
        <v>199</v>
      </c>
      <c r="AC129" s="36" t="s">
        <v>199</v>
      </c>
      <c r="AD129" s="36" t="s">
        <v>199</v>
      </c>
      <c r="AE129" s="36" t="s">
        <v>199</v>
      </c>
      <c r="AF129" s="36" t="s">
        <v>244</v>
      </c>
      <c r="AG129" s="57"/>
      <c r="AH129" s="35"/>
      <c r="AI129" s="35"/>
      <c r="AJ129" s="35"/>
      <c r="AK129" s="35"/>
      <c r="AL129" s="36" t="s">
        <v>244</v>
      </c>
      <c r="AM129" s="57"/>
      <c r="AN129" s="35"/>
      <c r="AO129" s="35"/>
      <c r="AP129" s="35"/>
      <c r="AQ129" s="35"/>
      <c r="AR129" s="36" t="s">
        <v>244</v>
      </c>
      <c r="AS129" s="35"/>
      <c r="AT129" s="35"/>
      <c r="AU129" s="35"/>
      <c r="AV129" s="35"/>
      <c r="AW129" s="35"/>
      <c r="AX129" s="36" t="s">
        <v>244</v>
      </c>
      <c r="AY129" s="35"/>
      <c r="AZ129" s="35"/>
      <c r="BA129" s="35"/>
      <c r="BB129" s="35"/>
      <c r="BC129" s="35"/>
      <c r="BD129" s="36" t="s">
        <v>72</v>
      </c>
      <c r="BE129" s="36" t="s">
        <v>244</v>
      </c>
      <c r="BF129" s="36" t="s">
        <v>244</v>
      </c>
      <c r="BG129" s="36" t="s">
        <v>244</v>
      </c>
      <c r="BH129" s="36" t="s">
        <v>244</v>
      </c>
      <c r="BI129" s="36" t="s">
        <v>244</v>
      </c>
      <c r="BJ129" s="36" t="s">
        <v>244</v>
      </c>
      <c r="BK129" s="58"/>
      <c r="BL129" s="37">
        <v>337</v>
      </c>
      <c r="BM129" s="37">
        <v>433</v>
      </c>
      <c r="BN129" s="37">
        <v>408</v>
      </c>
      <c r="BO129" s="37">
        <v>473</v>
      </c>
      <c r="BP129" s="37">
        <v>413</v>
      </c>
      <c r="BQ129" s="37">
        <v>410</v>
      </c>
      <c r="BR129" s="107">
        <v>10.622</v>
      </c>
      <c r="BS129" s="107">
        <v>2.2999999999999998</v>
      </c>
      <c r="BT129" s="107">
        <v>2.052</v>
      </c>
      <c r="BU129" s="107">
        <v>16.899999999999999</v>
      </c>
      <c r="BV129" s="107">
        <f t="shared" si="2"/>
        <v>12.673999999999999</v>
      </c>
      <c r="BW129" s="107">
        <f t="shared" si="3"/>
        <v>19.2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56"/>
      <c r="DC129" s="47"/>
      <c r="DD129" s="47"/>
      <c r="DE129" s="47"/>
      <c r="DF129" s="47"/>
      <c r="DG129" s="47"/>
      <c r="DH129" s="47"/>
      <c r="DI129" s="47"/>
      <c r="DJ129" s="47"/>
    </row>
    <row r="130" spans="1:114" x14ac:dyDescent="0.2">
      <c r="A130" s="23">
        <v>261</v>
      </c>
      <c r="B130" s="32" t="s">
        <v>14</v>
      </c>
      <c r="C130" s="35"/>
      <c r="D130" s="35"/>
      <c r="E130" s="35"/>
      <c r="F130" s="35"/>
      <c r="G130" s="95">
        <v>0.15945596654615662</v>
      </c>
      <c r="H130" s="57"/>
      <c r="I130" s="35"/>
      <c r="J130" s="35"/>
      <c r="K130" s="35"/>
      <c r="L130" s="35"/>
      <c r="M130" s="36" t="s">
        <v>244</v>
      </c>
      <c r="N130" s="36" t="s">
        <v>199</v>
      </c>
      <c r="O130" s="37" t="s">
        <v>244</v>
      </c>
      <c r="P130" s="36" t="s">
        <v>199</v>
      </c>
      <c r="Q130" s="36" t="s">
        <v>199</v>
      </c>
      <c r="R130" s="36" t="s">
        <v>199</v>
      </c>
      <c r="S130" s="36" t="s">
        <v>199</v>
      </c>
      <c r="T130" s="36" t="s">
        <v>244</v>
      </c>
      <c r="U130" s="36" t="s">
        <v>199</v>
      </c>
      <c r="V130" s="36" t="s">
        <v>199</v>
      </c>
      <c r="W130" s="36" t="s">
        <v>199</v>
      </c>
      <c r="X130" s="36" t="s">
        <v>199</v>
      </c>
      <c r="Y130" s="36" t="s">
        <v>199</v>
      </c>
      <c r="Z130" s="36" t="s">
        <v>244</v>
      </c>
      <c r="AA130" s="36" t="s">
        <v>199</v>
      </c>
      <c r="AB130" s="36" t="s">
        <v>199</v>
      </c>
      <c r="AC130" s="36" t="s">
        <v>199</v>
      </c>
      <c r="AD130" s="36" t="s">
        <v>199</v>
      </c>
      <c r="AE130" s="36" t="s">
        <v>199</v>
      </c>
      <c r="AF130" s="36" t="s">
        <v>244</v>
      </c>
      <c r="AG130" s="57"/>
      <c r="AH130" s="35"/>
      <c r="AI130" s="35"/>
      <c r="AJ130" s="35"/>
      <c r="AK130" s="35"/>
      <c r="AL130" s="36" t="s">
        <v>244</v>
      </c>
      <c r="AM130" s="57"/>
      <c r="AN130" s="35"/>
      <c r="AO130" s="35"/>
      <c r="AP130" s="35"/>
      <c r="AQ130" s="35"/>
      <c r="AR130" s="36" t="s">
        <v>244</v>
      </c>
      <c r="AS130" s="35"/>
      <c r="AT130" s="35"/>
      <c r="AU130" s="35"/>
      <c r="AV130" s="35"/>
      <c r="AW130" s="35"/>
      <c r="AX130" s="36" t="s">
        <v>244</v>
      </c>
      <c r="AY130" s="35"/>
      <c r="AZ130" s="35"/>
      <c r="BA130" s="35"/>
      <c r="BB130" s="35"/>
      <c r="BC130" s="35"/>
      <c r="BD130" s="36" t="s">
        <v>72</v>
      </c>
      <c r="BE130" s="36" t="s">
        <v>244</v>
      </c>
      <c r="BF130" s="36" t="s">
        <v>244</v>
      </c>
      <c r="BG130" s="36" t="s">
        <v>244</v>
      </c>
      <c r="BH130" s="36" t="s">
        <v>244</v>
      </c>
      <c r="BI130" s="36" t="s">
        <v>244</v>
      </c>
      <c r="BJ130" s="36" t="s">
        <v>244</v>
      </c>
      <c r="BK130" s="58"/>
      <c r="BL130" s="37">
        <v>368</v>
      </c>
      <c r="BM130" s="37">
        <v>411</v>
      </c>
      <c r="BN130" s="37">
        <v>394</v>
      </c>
      <c r="BO130" s="37">
        <v>416</v>
      </c>
      <c r="BP130" s="37">
        <v>428</v>
      </c>
      <c r="BQ130" s="37">
        <v>352</v>
      </c>
      <c r="BR130" s="107">
        <v>11.2715</v>
      </c>
      <c r="BS130" s="107">
        <v>6.7</v>
      </c>
      <c r="BT130" s="107">
        <v>3.1879999999999997</v>
      </c>
      <c r="BU130" s="107">
        <v>26</v>
      </c>
      <c r="BV130" s="107">
        <f t="shared" si="2"/>
        <v>14.459499999999998</v>
      </c>
      <c r="BW130" s="107">
        <f t="shared" si="3"/>
        <v>32.700000000000003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56"/>
      <c r="DC130" s="47"/>
      <c r="DD130" s="47"/>
      <c r="DE130" s="47"/>
      <c r="DF130" s="47"/>
      <c r="DG130" s="47"/>
      <c r="DH130" s="47"/>
      <c r="DI130" s="47"/>
      <c r="DJ130" s="47"/>
    </row>
    <row r="131" spans="1:114" x14ac:dyDescent="0.2">
      <c r="A131" s="32">
        <v>263</v>
      </c>
      <c r="B131" s="15" t="s">
        <v>10</v>
      </c>
      <c r="C131" s="35"/>
      <c r="D131" s="35"/>
      <c r="E131" s="35"/>
      <c r="F131" s="35"/>
      <c r="G131" s="95">
        <v>8.9402784780030584E-3</v>
      </c>
      <c r="H131" s="57"/>
      <c r="I131" s="35"/>
      <c r="J131" s="35"/>
      <c r="K131" s="35"/>
      <c r="L131" s="35"/>
      <c r="M131" s="36" t="s">
        <v>244</v>
      </c>
      <c r="N131" s="36" t="s">
        <v>199</v>
      </c>
      <c r="O131" s="37" t="s">
        <v>244</v>
      </c>
      <c r="P131" s="36" t="s">
        <v>199</v>
      </c>
      <c r="Q131" s="36" t="s">
        <v>199</v>
      </c>
      <c r="R131" s="36" t="s">
        <v>199</v>
      </c>
      <c r="S131" s="36" t="s">
        <v>199</v>
      </c>
      <c r="T131" s="36" t="s">
        <v>244</v>
      </c>
      <c r="U131" s="36" t="s">
        <v>199</v>
      </c>
      <c r="V131" s="36" t="s">
        <v>199</v>
      </c>
      <c r="W131" s="36" t="s">
        <v>199</v>
      </c>
      <c r="X131" s="36" t="s">
        <v>199</v>
      </c>
      <c r="Y131" s="36" t="s">
        <v>199</v>
      </c>
      <c r="Z131" s="36" t="s">
        <v>244</v>
      </c>
      <c r="AA131" s="36" t="s">
        <v>199</v>
      </c>
      <c r="AB131" s="36" t="s">
        <v>199</v>
      </c>
      <c r="AC131" s="36" t="s">
        <v>199</v>
      </c>
      <c r="AD131" s="36" t="s">
        <v>199</v>
      </c>
      <c r="AE131" s="36" t="s">
        <v>199</v>
      </c>
      <c r="AF131" s="36" t="s">
        <v>244</v>
      </c>
      <c r="AG131" s="57"/>
      <c r="AH131" s="35"/>
      <c r="AI131" s="35"/>
      <c r="AJ131" s="35"/>
      <c r="AK131" s="35"/>
      <c r="AL131" s="100">
        <v>1.0519907709107689E-3</v>
      </c>
      <c r="AM131" s="57"/>
      <c r="AN131" s="35"/>
      <c r="AO131" s="35"/>
      <c r="AP131" s="35"/>
      <c r="AQ131" s="35"/>
      <c r="AR131" s="100">
        <v>1.0595073832118146E-3</v>
      </c>
      <c r="AS131" s="35"/>
      <c r="AT131" s="35"/>
      <c r="AU131" s="35"/>
      <c r="AV131" s="35"/>
      <c r="AW131" s="35"/>
      <c r="AX131" s="36" t="s">
        <v>244</v>
      </c>
      <c r="AY131" s="35"/>
      <c r="AZ131" s="35"/>
      <c r="BA131" s="35"/>
      <c r="BB131" s="35"/>
      <c r="BC131" s="35"/>
      <c r="BD131" s="36" t="s">
        <v>72</v>
      </c>
      <c r="BE131" s="36" t="s">
        <v>244</v>
      </c>
      <c r="BF131" s="36" t="s">
        <v>244</v>
      </c>
      <c r="BG131" s="36" t="s">
        <v>244</v>
      </c>
      <c r="BH131" s="36" t="s">
        <v>244</v>
      </c>
      <c r="BI131" s="36" t="s">
        <v>244</v>
      </c>
      <c r="BJ131" s="36" t="s">
        <v>244</v>
      </c>
      <c r="BK131" s="58"/>
      <c r="BL131" s="37">
        <v>564</v>
      </c>
      <c r="BM131" s="37">
        <v>532</v>
      </c>
      <c r="BN131" s="37">
        <v>546</v>
      </c>
      <c r="BO131" s="37">
        <v>677</v>
      </c>
      <c r="BP131" s="37">
        <v>253</v>
      </c>
      <c r="BQ131" s="37">
        <v>451</v>
      </c>
      <c r="BR131" s="107">
        <v>9.464500000000001</v>
      </c>
      <c r="BS131" s="107">
        <v>2.2000000000000002</v>
      </c>
      <c r="BT131" s="107">
        <v>0</v>
      </c>
      <c r="BU131" s="107">
        <v>33.5</v>
      </c>
      <c r="BV131" s="107">
        <f t="shared" si="2"/>
        <v>9.464500000000001</v>
      </c>
      <c r="BW131" s="107">
        <f t="shared" si="3"/>
        <v>35.700000000000003</v>
      </c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56"/>
      <c r="DC131" s="47"/>
      <c r="DD131" s="47"/>
      <c r="DE131" s="47"/>
      <c r="DF131" s="47"/>
      <c r="DG131" s="47"/>
      <c r="DH131" s="47"/>
      <c r="DI131" s="47"/>
      <c r="DJ131" s="47"/>
    </row>
    <row r="132" spans="1:114" x14ac:dyDescent="0.2">
      <c r="A132" s="32">
        <v>265</v>
      </c>
      <c r="B132" s="15" t="s">
        <v>19</v>
      </c>
      <c r="C132" s="35"/>
      <c r="D132" s="35"/>
      <c r="E132" s="35"/>
      <c r="F132" s="35"/>
      <c r="G132" s="95">
        <v>5.2356564317096163E-2</v>
      </c>
      <c r="H132" s="57"/>
      <c r="I132" s="35"/>
      <c r="J132" s="35"/>
      <c r="K132" s="35"/>
      <c r="L132" s="35"/>
      <c r="M132" s="36" t="s">
        <v>244</v>
      </c>
      <c r="N132" s="36" t="s">
        <v>199</v>
      </c>
      <c r="O132" s="37" t="s">
        <v>244</v>
      </c>
      <c r="P132" s="36" t="s">
        <v>199</v>
      </c>
      <c r="Q132" s="36" t="s">
        <v>199</v>
      </c>
      <c r="R132" s="36" t="s">
        <v>199</v>
      </c>
      <c r="S132" s="36" t="s">
        <v>199</v>
      </c>
      <c r="T132" s="36" t="s">
        <v>244</v>
      </c>
      <c r="U132" s="36" t="s">
        <v>199</v>
      </c>
      <c r="V132" s="36" t="s">
        <v>199</v>
      </c>
      <c r="W132" s="36" t="s">
        <v>199</v>
      </c>
      <c r="X132" s="36" t="s">
        <v>199</v>
      </c>
      <c r="Y132" s="36" t="s">
        <v>199</v>
      </c>
      <c r="Z132" s="36" t="s">
        <v>244</v>
      </c>
      <c r="AA132" s="36" t="s">
        <v>199</v>
      </c>
      <c r="AB132" s="36" t="s">
        <v>199</v>
      </c>
      <c r="AC132" s="36" t="s">
        <v>199</v>
      </c>
      <c r="AD132" s="36" t="s">
        <v>199</v>
      </c>
      <c r="AE132" s="36" t="s">
        <v>199</v>
      </c>
      <c r="AF132" s="36" t="s">
        <v>244</v>
      </c>
      <c r="AG132" s="57"/>
      <c r="AH132" s="35"/>
      <c r="AI132" s="35"/>
      <c r="AJ132" s="35"/>
      <c r="AK132" s="35"/>
      <c r="AL132" s="36" t="s">
        <v>244</v>
      </c>
      <c r="AM132" s="57"/>
      <c r="AN132" s="35"/>
      <c r="AO132" s="35"/>
      <c r="AP132" s="35"/>
      <c r="AQ132" s="35"/>
      <c r="AR132" s="100">
        <v>5.2561173082008774E-3</v>
      </c>
      <c r="AS132" s="35"/>
      <c r="AT132" s="35"/>
      <c r="AU132" s="35"/>
      <c r="AV132" s="35"/>
      <c r="AW132" s="35"/>
      <c r="AX132" s="36" t="s">
        <v>244</v>
      </c>
      <c r="AY132" s="35"/>
      <c r="AZ132" s="35"/>
      <c r="BA132" s="35"/>
      <c r="BB132" s="35"/>
      <c r="BC132" s="35"/>
      <c r="BD132" s="36" t="s">
        <v>72</v>
      </c>
      <c r="BE132" s="36" t="s">
        <v>244</v>
      </c>
      <c r="BF132" s="36" t="s">
        <v>244</v>
      </c>
      <c r="BG132" s="36" t="s">
        <v>244</v>
      </c>
      <c r="BH132" s="36" t="s">
        <v>244</v>
      </c>
      <c r="BI132" s="36" t="s">
        <v>244</v>
      </c>
      <c r="BJ132" s="36" t="s">
        <v>244</v>
      </c>
      <c r="BK132" s="58"/>
      <c r="BL132" s="37">
        <v>567</v>
      </c>
      <c r="BM132" s="37">
        <v>430</v>
      </c>
      <c r="BN132" s="37">
        <v>497</v>
      </c>
      <c r="BO132" s="37">
        <v>324</v>
      </c>
      <c r="BP132" s="37">
        <v>475</v>
      </c>
      <c r="BQ132" s="37">
        <v>255</v>
      </c>
      <c r="BR132" s="107">
        <v>3.2199999999999998</v>
      </c>
      <c r="BS132" s="107">
        <v>2.2000000000000002</v>
      </c>
      <c r="BT132" s="107">
        <v>0</v>
      </c>
      <c r="BU132" s="107">
        <v>15.6</v>
      </c>
      <c r="BV132" s="107">
        <f t="shared" si="2"/>
        <v>3.2199999999999998</v>
      </c>
      <c r="BW132" s="107">
        <f t="shared" si="3"/>
        <v>17.8</v>
      </c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56"/>
      <c r="DC132" s="47"/>
      <c r="DD132" s="47"/>
      <c r="DE132" s="47"/>
      <c r="DF132" s="47"/>
      <c r="DG132" s="47"/>
      <c r="DH132" s="47"/>
      <c r="DI132" s="47"/>
      <c r="DJ132" s="47"/>
    </row>
    <row r="133" spans="1:114" x14ac:dyDescent="0.2">
      <c r="A133" s="32">
        <v>267</v>
      </c>
      <c r="B133" s="15" t="s">
        <v>10</v>
      </c>
      <c r="C133" s="35"/>
      <c r="D133" s="35"/>
      <c r="E133" s="35"/>
      <c r="F133" s="35"/>
      <c r="G133" s="95">
        <v>3.2612699026391256E-3</v>
      </c>
      <c r="H133" s="57"/>
      <c r="I133" s="35"/>
      <c r="J133" s="35"/>
      <c r="K133" s="35"/>
      <c r="L133" s="35"/>
      <c r="M133" s="36" t="s">
        <v>244</v>
      </c>
      <c r="N133" s="57"/>
      <c r="O133" s="80" t="s">
        <v>244</v>
      </c>
      <c r="P133" s="35"/>
      <c r="Q133" s="35"/>
      <c r="R133" s="35"/>
      <c r="S133" s="35"/>
      <c r="T133" s="36" t="s">
        <v>244</v>
      </c>
      <c r="U133" s="35"/>
      <c r="V133" s="35"/>
      <c r="W133" s="35"/>
      <c r="X133" s="35"/>
      <c r="Y133" s="35"/>
      <c r="Z133" s="36" t="s">
        <v>244</v>
      </c>
      <c r="AA133" s="57"/>
      <c r="AB133" s="35"/>
      <c r="AC133" s="35"/>
      <c r="AD133" s="35"/>
      <c r="AE133" s="35"/>
      <c r="AF133" s="36" t="s">
        <v>244</v>
      </c>
      <c r="AG133" s="57"/>
      <c r="AH133" s="35"/>
      <c r="AI133" s="35"/>
      <c r="AJ133" s="35"/>
      <c r="AK133" s="35"/>
      <c r="AL133" s="36" t="s">
        <v>244</v>
      </c>
      <c r="AM133" s="57"/>
      <c r="AN133" s="35"/>
      <c r="AO133" s="35"/>
      <c r="AP133" s="35"/>
      <c r="AQ133" s="35"/>
      <c r="AR133" s="36" t="s">
        <v>244</v>
      </c>
      <c r="AS133" s="35"/>
      <c r="AT133" s="35"/>
      <c r="AU133" s="35"/>
      <c r="AV133" s="35"/>
      <c r="AW133" s="35"/>
      <c r="AX133" s="36" t="s">
        <v>244</v>
      </c>
      <c r="AY133" s="35"/>
      <c r="AZ133" s="35"/>
      <c r="BA133" s="35"/>
      <c r="BB133" s="35"/>
      <c r="BC133" s="35"/>
      <c r="BD133" s="36" t="s">
        <v>72</v>
      </c>
      <c r="BE133" s="36" t="s">
        <v>244</v>
      </c>
      <c r="BF133" s="36" t="s">
        <v>244</v>
      </c>
      <c r="BG133" s="36" t="s">
        <v>244</v>
      </c>
      <c r="BH133" s="36" t="s">
        <v>244</v>
      </c>
      <c r="BI133" s="36" t="s">
        <v>244</v>
      </c>
      <c r="BJ133" s="36" t="s">
        <v>244</v>
      </c>
      <c r="BK133" s="58"/>
      <c r="BL133" s="37">
        <v>510</v>
      </c>
      <c r="BM133" s="37">
        <v>529</v>
      </c>
      <c r="BN133" s="37">
        <v>529</v>
      </c>
      <c r="BO133" s="37">
        <v>634</v>
      </c>
      <c r="BP133" s="37">
        <v>432</v>
      </c>
      <c r="BQ133" s="37">
        <v>291</v>
      </c>
      <c r="BR133" s="107">
        <v>5.5359999999999996</v>
      </c>
      <c r="BS133" s="107">
        <v>1</v>
      </c>
      <c r="BT133" s="107">
        <v>2.173</v>
      </c>
      <c r="BU133" s="107">
        <v>32</v>
      </c>
      <c r="BV133" s="107">
        <f t="shared" si="2"/>
        <v>7.7089999999999996</v>
      </c>
      <c r="BW133" s="107">
        <f t="shared" si="3"/>
        <v>33</v>
      </c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56"/>
      <c r="DC133" s="47"/>
      <c r="DD133" s="47"/>
      <c r="DE133" s="47"/>
      <c r="DF133" s="47"/>
      <c r="DG133" s="47"/>
      <c r="DH133" s="47"/>
      <c r="DI133" s="47"/>
      <c r="DJ133" s="47"/>
    </row>
    <row r="134" spans="1:114" x14ac:dyDescent="0.2">
      <c r="A134" s="32">
        <v>269</v>
      </c>
      <c r="B134" s="15" t="s">
        <v>10</v>
      </c>
      <c r="C134" s="35"/>
      <c r="D134" s="35"/>
      <c r="E134" s="35"/>
      <c r="F134" s="35"/>
      <c r="G134" s="95">
        <v>0.10956171910208361</v>
      </c>
      <c r="H134" s="57"/>
      <c r="I134" s="35"/>
      <c r="J134" s="35"/>
      <c r="K134" s="35"/>
      <c r="L134" s="35"/>
      <c r="M134" s="36" t="s">
        <v>244</v>
      </c>
      <c r="N134" s="57"/>
      <c r="O134" s="80" t="s">
        <v>244</v>
      </c>
      <c r="P134" s="35"/>
      <c r="Q134" s="35"/>
      <c r="R134" s="35"/>
      <c r="S134" s="35"/>
      <c r="T134" s="36" t="s">
        <v>244</v>
      </c>
      <c r="U134" s="35"/>
      <c r="V134" s="35"/>
      <c r="W134" s="35"/>
      <c r="X134" s="35"/>
      <c r="Y134" s="35"/>
      <c r="Z134" s="36" t="s">
        <v>244</v>
      </c>
      <c r="AA134" s="57"/>
      <c r="AB134" s="35"/>
      <c r="AC134" s="35"/>
      <c r="AD134" s="35"/>
      <c r="AE134" s="35"/>
      <c r="AF134" s="36" t="s">
        <v>244</v>
      </c>
      <c r="AG134" s="57"/>
      <c r="AH134" s="35"/>
      <c r="AI134" s="35"/>
      <c r="AJ134" s="35"/>
      <c r="AK134" s="35"/>
      <c r="AL134" s="36" t="s">
        <v>244</v>
      </c>
      <c r="AM134" s="57"/>
      <c r="AN134" s="35"/>
      <c r="AO134" s="35"/>
      <c r="AP134" s="35"/>
      <c r="AQ134" s="35"/>
      <c r="AR134" s="36" t="s">
        <v>244</v>
      </c>
      <c r="AS134" s="35"/>
      <c r="AT134" s="35"/>
      <c r="AU134" s="35"/>
      <c r="AV134" s="35"/>
      <c r="AW134" s="35"/>
      <c r="AX134" s="36" t="s">
        <v>244</v>
      </c>
      <c r="AY134" s="35"/>
      <c r="AZ134" s="35"/>
      <c r="BA134" s="35"/>
      <c r="BB134" s="35"/>
      <c r="BC134" s="35"/>
      <c r="BD134" s="36" t="s">
        <v>72</v>
      </c>
      <c r="BE134" s="36" t="s">
        <v>244</v>
      </c>
      <c r="BF134" s="36" t="s">
        <v>244</v>
      </c>
      <c r="BG134" s="36" t="s">
        <v>244</v>
      </c>
      <c r="BH134" s="36" t="s">
        <v>244</v>
      </c>
      <c r="BI134" s="36" t="s">
        <v>244</v>
      </c>
      <c r="BJ134" s="36" t="s">
        <v>244</v>
      </c>
      <c r="BK134" s="58"/>
      <c r="BL134" s="37">
        <v>534</v>
      </c>
      <c r="BM134" s="37">
        <v>521</v>
      </c>
      <c r="BN134" s="37">
        <v>517</v>
      </c>
      <c r="BO134" s="37">
        <v>539</v>
      </c>
      <c r="BP134" s="37">
        <v>663</v>
      </c>
      <c r="BQ134" s="37">
        <v>426</v>
      </c>
      <c r="BR134" s="107">
        <v>6.1859999999999999</v>
      </c>
      <c r="BS134" s="107">
        <v>2.2000000000000002</v>
      </c>
      <c r="BT134" s="107">
        <v>5.093</v>
      </c>
      <c r="BU134" s="107">
        <v>33.200000000000003</v>
      </c>
      <c r="BV134" s="107">
        <f t="shared" si="2"/>
        <v>11.279</v>
      </c>
      <c r="BW134" s="107">
        <f t="shared" si="3"/>
        <v>35.400000000000006</v>
      </c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56"/>
      <c r="DC134" s="47"/>
      <c r="DD134" s="47"/>
      <c r="DE134" s="47"/>
      <c r="DF134" s="47"/>
      <c r="DG134" s="47"/>
      <c r="DH134" s="47"/>
      <c r="DI134" s="47"/>
      <c r="DJ134" s="47"/>
    </row>
    <row r="135" spans="1:114" x14ac:dyDescent="0.2">
      <c r="A135" s="32">
        <v>271</v>
      </c>
      <c r="B135" s="15" t="s">
        <v>10</v>
      </c>
      <c r="C135" s="35"/>
      <c r="D135" s="35"/>
      <c r="E135" s="35"/>
      <c r="F135" s="35"/>
      <c r="G135" s="95">
        <v>2.8918327382088785E-2</v>
      </c>
      <c r="H135" s="57"/>
      <c r="I135" s="35"/>
      <c r="J135" s="35"/>
      <c r="K135" s="35"/>
      <c r="L135" s="35"/>
      <c r="M135" s="36" t="s">
        <v>244</v>
      </c>
      <c r="N135" s="57"/>
      <c r="O135" s="80" t="s">
        <v>244</v>
      </c>
      <c r="P135" s="35"/>
      <c r="Q135" s="35"/>
      <c r="R135" s="35"/>
      <c r="S135" s="35"/>
      <c r="T135" s="36" t="s">
        <v>244</v>
      </c>
      <c r="U135" s="35"/>
      <c r="V135" s="35"/>
      <c r="W135" s="35"/>
      <c r="X135" s="35"/>
      <c r="Y135" s="35"/>
      <c r="Z135" s="36" t="s">
        <v>244</v>
      </c>
      <c r="AA135" s="57"/>
      <c r="AB135" s="35"/>
      <c r="AC135" s="35"/>
      <c r="AD135" s="35"/>
      <c r="AE135" s="35"/>
      <c r="AF135" s="36" t="s">
        <v>244</v>
      </c>
      <c r="AG135" s="57"/>
      <c r="AH135" s="35"/>
      <c r="AI135" s="35"/>
      <c r="AJ135" s="35"/>
      <c r="AK135" s="35"/>
      <c r="AL135" s="36" t="s">
        <v>244</v>
      </c>
      <c r="AM135" s="57"/>
      <c r="AN135" s="35"/>
      <c r="AO135" s="35"/>
      <c r="AP135" s="35"/>
      <c r="AQ135" s="35"/>
      <c r="AR135" s="100">
        <v>1.2423122715723577E-3</v>
      </c>
      <c r="AS135" s="35"/>
      <c r="AT135" s="35"/>
      <c r="AU135" s="35"/>
      <c r="AV135" s="35"/>
      <c r="AW135" s="35"/>
      <c r="AX135" s="36" t="s">
        <v>244</v>
      </c>
      <c r="AY135" s="35"/>
      <c r="AZ135" s="35"/>
      <c r="BA135" s="35"/>
      <c r="BB135" s="35"/>
      <c r="BC135" s="35"/>
      <c r="BD135" s="36" t="s">
        <v>72</v>
      </c>
      <c r="BE135" s="36" t="s">
        <v>244</v>
      </c>
      <c r="BF135" s="36" t="s">
        <v>244</v>
      </c>
      <c r="BG135" s="36" t="s">
        <v>244</v>
      </c>
      <c r="BH135" s="36" t="s">
        <v>244</v>
      </c>
      <c r="BI135" s="36" t="s">
        <v>244</v>
      </c>
      <c r="BJ135" s="36" t="s">
        <v>244</v>
      </c>
      <c r="BK135" s="58"/>
      <c r="BL135" s="37">
        <v>378</v>
      </c>
      <c r="BM135" s="37">
        <v>336</v>
      </c>
      <c r="BN135" s="37">
        <v>416</v>
      </c>
      <c r="BO135" s="37">
        <v>355</v>
      </c>
      <c r="BP135" s="37">
        <v>432</v>
      </c>
      <c r="BQ135" s="37">
        <v>323</v>
      </c>
      <c r="BR135" s="107">
        <v>4.0749999999999993</v>
      </c>
      <c r="BS135" s="107">
        <v>2.4</v>
      </c>
      <c r="BT135" s="107">
        <v>18.3325</v>
      </c>
      <c r="BU135" s="107">
        <v>37.1</v>
      </c>
      <c r="BV135" s="107">
        <f t="shared" ref="BV135:BV198" si="4">BR135+BT135</f>
        <v>22.407499999999999</v>
      </c>
      <c r="BW135" s="107">
        <f t="shared" ref="BW135:BW198" si="5">BS135+BU135</f>
        <v>39.5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56"/>
      <c r="DC135" s="47"/>
      <c r="DD135" s="47"/>
      <c r="DE135" s="47"/>
      <c r="DF135" s="47"/>
      <c r="DG135" s="47"/>
      <c r="DH135" s="47"/>
      <c r="DI135" s="47"/>
      <c r="DJ135" s="47"/>
    </row>
    <row r="136" spans="1:114" x14ac:dyDescent="0.2">
      <c r="A136" s="23">
        <v>273</v>
      </c>
      <c r="B136" s="15" t="s">
        <v>15</v>
      </c>
      <c r="C136" s="35"/>
      <c r="D136" s="35"/>
      <c r="E136" s="35"/>
      <c r="F136" s="35"/>
      <c r="G136" s="95">
        <v>6.4790202184547077E-2</v>
      </c>
      <c r="H136" s="57"/>
      <c r="I136" s="35"/>
      <c r="J136" s="35"/>
      <c r="K136" s="35"/>
      <c r="L136" s="35"/>
      <c r="M136" s="36" t="s">
        <v>244</v>
      </c>
      <c r="N136" s="57"/>
      <c r="O136" s="80" t="s">
        <v>244</v>
      </c>
      <c r="P136" s="35"/>
      <c r="Q136" s="35"/>
      <c r="R136" s="35"/>
      <c r="S136" s="35"/>
      <c r="T136" s="36" t="s">
        <v>244</v>
      </c>
      <c r="U136" s="35"/>
      <c r="V136" s="35"/>
      <c r="W136" s="35"/>
      <c r="X136" s="35"/>
      <c r="Y136" s="35"/>
      <c r="Z136" s="36" t="s">
        <v>244</v>
      </c>
      <c r="AA136" s="57"/>
      <c r="AB136" s="35"/>
      <c r="AC136" s="35"/>
      <c r="AD136" s="35"/>
      <c r="AE136" s="35"/>
      <c r="AF136" s="36" t="s">
        <v>244</v>
      </c>
      <c r="AG136" s="57"/>
      <c r="AH136" s="35"/>
      <c r="AI136" s="35"/>
      <c r="AJ136" s="35"/>
      <c r="AK136" s="35"/>
      <c r="AL136" s="36" t="s">
        <v>244</v>
      </c>
      <c r="AM136" s="57"/>
      <c r="AN136" s="35"/>
      <c r="AO136" s="35"/>
      <c r="AP136" s="35"/>
      <c r="AQ136" s="35"/>
      <c r="AR136" s="36" t="s">
        <v>244</v>
      </c>
      <c r="AS136" s="35"/>
      <c r="AT136" s="35"/>
      <c r="AU136" s="35"/>
      <c r="AV136" s="35"/>
      <c r="AW136" s="35"/>
      <c r="AX136" s="36" t="s">
        <v>244</v>
      </c>
      <c r="AY136" s="35"/>
      <c r="AZ136" s="35"/>
      <c r="BA136" s="35"/>
      <c r="BB136" s="35"/>
      <c r="BC136" s="35"/>
      <c r="BD136" s="36" t="s">
        <v>72</v>
      </c>
      <c r="BE136" s="36" t="s">
        <v>244</v>
      </c>
      <c r="BF136" s="36" t="s">
        <v>244</v>
      </c>
      <c r="BG136" s="36" t="s">
        <v>244</v>
      </c>
      <c r="BH136" s="36" t="s">
        <v>244</v>
      </c>
      <c r="BI136" s="36" t="s">
        <v>244</v>
      </c>
      <c r="BJ136" s="36" t="s">
        <v>244</v>
      </c>
      <c r="BK136" s="58"/>
      <c r="BL136" s="37">
        <v>253</v>
      </c>
      <c r="BM136" s="37">
        <v>233</v>
      </c>
      <c r="BN136" s="37">
        <v>230</v>
      </c>
      <c r="BO136" s="37">
        <v>428</v>
      </c>
      <c r="BP136" s="37">
        <v>531</v>
      </c>
      <c r="BQ136" s="37">
        <v>330</v>
      </c>
      <c r="BR136" s="107">
        <v>2.9839999999999995</v>
      </c>
      <c r="BS136" s="107">
        <v>22.5</v>
      </c>
      <c r="BT136" s="107">
        <v>19.486000000000001</v>
      </c>
      <c r="BU136" s="107">
        <v>15.4</v>
      </c>
      <c r="BV136" s="107">
        <f t="shared" si="4"/>
        <v>22.47</v>
      </c>
      <c r="BW136" s="107">
        <f t="shared" si="5"/>
        <v>37.9</v>
      </c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56"/>
      <c r="DC136" s="47"/>
      <c r="DD136" s="47"/>
      <c r="DE136" s="47"/>
      <c r="DF136" s="47"/>
      <c r="DG136" s="47"/>
      <c r="DH136" s="47"/>
      <c r="DI136" s="47"/>
      <c r="DJ136" s="47"/>
    </row>
    <row r="137" spans="1:114" x14ac:dyDescent="0.2">
      <c r="A137" s="32">
        <v>275</v>
      </c>
      <c r="B137" s="15" t="s">
        <v>10</v>
      </c>
      <c r="C137" s="35"/>
      <c r="D137" s="35"/>
      <c r="E137" s="35"/>
      <c r="F137" s="35"/>
      <c r="G137" s="95">
        <v>0.22881999575138595</v>
      </c>
      <c r="H137" s="57"/>
      <c r="I137" s="35"/>
      <c r="J137" s="35"/>
      <c r="K137" s="35"/>
      <c r="L137" s="35"/>
      <c r="M137" s="36" t="s">
        <v>244</v>
      </c>
      <c r="N137" s="57"/>
      <c r="O137" s="80" t="s">
        <v>244</v>
      </c>
      <c r="P137" s="35"/>
      <c r="Q137" s="35"/>
      <c r="R137" s="35"/>
      <c r="S137" s="35"/>
      <c r="T137" s="36" t="s">
        <v>244</v>
      </c>
      <c r="U137" s="35"/>
      <c r="V137" s="35"/>
      <c r="W137" s="35"/>
      <c r="X137" s="35"/>
      <c r="Y137" s="35"/>
      <c r="Z137" s="36" t="s">
        <v>244</v>
      </c>
      <c r="AA137" s="57"/>
      <c r="AB137" s="35"/>
      <c r="AC137" s="35"/>
      <c r="AD137" s="35"/>
      <c r="AE137" s="35"/>
      <c r="AF137" s="36" t="s">
        <v>244</v>
      </c>
      <c r="AG137" s="57"/>
      <c r="AH137" s="35"/>
      <c r="AI137" s="35"/>
      <c r="AJ137" s="35"/>
      <c r="AK137" s="35"/>
      <c r="AL137" s="36" t="s">
        <v>244</v>
      </c>
      <c r="AM137" s="57"/>
      <c r="AN137" s="35"/>
      <c r="AO137" s="35"/>
      <c r="AP137" s="35"/>
      <c r="AQ137" s="35"/>
      <c r="AR137" s="100">
        <v>5.1322548561046908E-3</v>
      </c>
      <c r="AS137" s="35"/>
      <c r="AT137" s="35"/>
      <c r="AU137" s="35"/>
      <c r="AV137" s="35"/>
      <c r="AW137" s="35"/>
      <c r="AX137" s="36" t="s">
        <v>244</v>
      </c>
      <c r="AY137" s="35"/>
      <c r="AZ137" s="35"/>
      <c r="BA137" s="35"/>
      <c r="BB137" s="35"/>
      <c r="BC137" s="35"/>
      <c r="BD137" s="36" t="s">
        <v>72</v>
      </c>
      <c r="BE137" s="36" t="s">
        <v>244</v>
      </c>
      <c r="BF137" s="36" t="s">
        <v>244</v>
      </c>
      <c r="BG137" s="36" t="s">
        <v>244</v>
      </c>
      <c r="BH137" s="36" t="s">
        <v>244</v>
      </c>
      <c r="BI137" s="36" t="s">
        <v>244</v>
      </c>
      <c r="BJ137" s="36" t="s">
        <v>244</v>
      </c>
      <c r="BK137" s="58"/>
      <c r="BL137" s="37">
        <v>314</v>
      </c>
      <c r="BM137" s="37">
        <v>302</v>
      </c>
      <c r="BN137" s="37">
        <v>293</v>
      </c>
      <c r="BO137" s="37">
        <v>374</v>
      </c>
      <c r="BP137" s="37">
        <v>444</v>
      </c>
      <c r="BQ137" s="37">
        <v>272</v>
      </c>
      <c r="BR137" s="107">
        <v>3.5019999999999998</v>
      </c>
      <c r="BS137" s="107">
        <v>2.1</v>
      </c>
      <c r="BT137" s="107">
        <v>0</v>
      </c>
      <c r="BU137" s="107">
        <v>27.8</v>
      </c>
      <c r="BV137" s="107">
        <f t="shared" si="4"/>
        <v>3.5019999999999998</v>
      </c>
      <c r="BW137" s="107">
        <f t="shared" si="5"/>
        <v>29.900000000000002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56"/>
      <c r="DC137" s="47"/>
      <c r="DD137" s="47"/>
      <c r="DE137" s="47"/>
      <c r="DF137" s="47"/>
      <c r="DG137" s="47"/>
      <c r="DH137" s="47"/>
      <c r="DI137" s="47"/>
      <c r="DJ137" s="47"/>
    </row>
    <row r="138" spans="1:114" x14ac:dyDescent="0.2">
      <c r="A138" s="23">
        <v>277</v>
      </c>
      <c r="B138" s="15" t="s">
        <v>15</v>
      </c>
      <c r="C138" s="35"/>
      <c r="D138" s="35"/>
      <c r="E138" s="35"/>
      <c r="F138" s="35"/>
      <c r="G138" s="95">
        <v>7.5860114450534604E-3</v>
      </c>
      <c r="H138" s="57"/>
      <c r="I138" s="35"/>
      <c r="J138" s="35"/>
      <c r="K138" s="35"/>
      <c r="L138" s="35"/>
      <c r="M138" s="36" t="s">
        <v>244</v>
      </c>
      <c r="N138" s="57"/>
      <c r="O138" s="80" t="s">
        <v>244</v>
      </c>
      <c r="P138" s="35"/>
      <c r="Q138" s="35"/>
      <c r="R138" s="35"/>
      <c r="S138" s="35"/>
      <c r="T138" s="36" t="s">
        <v>244</v>
      </c>
      <c r="U138" s="35"/>
      <c r="V138" s="35"/>
      <c r="W138" s="35"/>
      <c r="X138" s="35"/>
      <c r="Y138" s="35"/>
      <c r="Z138" s="36" t="s">
        <v>244</v>
      </c>
      <c r="AA138" s="57"/>
      <c r="AB138" s="35"/>
      <c r="AC138" s="35"/>
      <c r="AD138" s="35"/>
      <c r="AE138" s="35"/>
      <c r="AF138" s="36" t="s">
        <v>244</v>
      </c>
      <c r="AG138" s="57"/>
      <c r="AH138" s="35"/>
      <c r="AI138" s="35"/>
      <c r="AJ138" s="35"/>
      <c r="AK138" s="35"/>
      <c r="AL138" s="36" t="s">
        <v>244</v>
      </c>
      <c r="AM138" s="57"/>
      <c r="AN138" s="35"/>
      <c r="AO138" s="35"/>
      <c r="AP138" s="35"/>
      <c r="AQ138" s="35"/>
      <c r="AR138" s="36" t="s">
        <v>244</v>
      </c>
      <c r="AS138" s="35"/>
      <c r="AT138" s="35"/>
      <c r="AU138" s="35"/>
      <c r="AV138" s="35"/>
      <c r="AW138" s="35"/>
      <c r="AX138" s="36" t="s">
        <v>244</v>
      </c>
      <c r="AY138" s="35"/>
      <c r="AZ138" s="35"/>
      <c r="BA138" s="35"/>
      <c r="BB138" s="35"/>
      <c r="BC138" s="35"/>
      <c r="BD138" s="36" t="s">
        <v>72</v>
      </c>
      <c r="BE138" s="36" t="s">
        <v>244</v>
      </c>
      <c r="BF138" s="36" t="s">
        <v>244</v>
      </c>
      <c r="BG138" s="36" t="s">
        <v>244</v>
      </c>
      <c r="BH138" s="36" t="s">
        <v>244</v>
      </c>
      <c r="BI138" s="36" t="s">
        <v>244</v>
      </c>
      <c r="BJ138" s="36" t="s">
        <v>244</v>
      </c>
      <c r="BK138" s="58"/>
      <c r="BL138" s="37">
        <v>722</v>
      </c>
      <c r="BM138" s="37">
        <v>678</v>
      </c>
      <c r="BN138" s="37">
        <v>651</v>
      </c>
      <c r="BO138" s="37">
        <v>752</v>
      </c>
      <c r="BP138" s="37">
        <v>876</v>
      </c>
      <c r="BQ138" s="37">
        <v>570</v>
      </c>
      <c r="BR138" s="107">
        <v>11.236499999999999</v>
      </c>
      <c r="BS138" s="107">
        <v>2.5</v>
      </c>
      <c r="BT138" s="107">
        <v>0</v>
      </c>
      <c r="BU138" s="107">
        <v>37.1</v>
      </c>
      <c r="BV138" s="107">
        <f t="shared" si="4"/>
        <v>11.236499999999999</v>
      </c>
      <c r="BW138" s="107">
        <f t="shared" si="5"/>
        <v>39.6</v>
      </c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56"/>
      <c r="DC138" s="47"/>
      <c r="DD138" s="47"/>
      <c r="DE138" s="47"/>
      <c r="DF138" s="47"/>
      <c r="DG138" s="47"/>
      <c r="DH138" s="47"/>
      <c r="DI138" s="47"/>
      <c r="DJ138" s="47"/>
    </row>
    <row r="139" spans="1:114" x14ac:dyDescent="0.2">
      <c r="A139" s="23">
        <v>279</v>
      </c>
      <c r="B139" s="15" t="s">
        <v>15</v>
      </c>
      <c r="C139" s="35"/>
      <c r="D139" s="35"/>
      <c r="E139" s="35"/>
      <c r="F139" s="35"/>
      <c r="G139" s="95">
        <v>8.7182557878582659E-3</v>
      </c>
      <c r="H139" s="57"/>
      <c r="I139" s="35"/>
      <c r="J139" s="35"/>
      <c r="K139" s="35"/>
      <c r="L139" s="35"/>
      <c r="M139" s="36" t="s">
        <v>244</v>
      </c>
      <c r="N139" s="57"/>
      <c r="O139" s="80" t="s">
        <v>244</v>
      </c>
      <c r="P139" s="35"/>
      <c r="Q139" s="35"/>
      <c r="R139" s="35"/>
      <c r="S139" s="35"/>
      <c r="T139" s="36" t="s">
        <v>244</v>
      </c>
      <c r="U139" s="35"/>
      <c r="V139" s="35"/>
      <c r="W139" s="35"/>
      <c r="X139" s="35"/>
      <c r="Y139" s="35"/>
      <c r="Z139" s="36" t="s">
        <v>244</v>
      </c>
      <c r="AA139" s="57"/>
      <c r="AB139" s="35"/>
      <c r="AC139" s="35"/>
      <c r="AD139" s="35"/>
      <c r="AE139" s="35"/>
      <c r="AF139" s="36" t="s">
        <v>244</v>
      </c>
      <c r="AG139" s="57"/>
      <c r="AH139" s="35"/>
      <c r="AI139" s="35"/>
      <c r="AJ139" s="35"/>
      <c r="AK139" s="35"/>
      <c r="AL139" s="36" t="s">
        <v>244</v>
      </c>
      <c r="AM139" s="57"/>
      <c r="AN139" s="35"/>
      <c r="AO139" s="35"/>
      <c r="AP139" s="35"/>
      <c r="AQ139" s="35"/>
      <c r="AR139" s="36" t="s">
        <v>244</v>
      </c>
      <c r="AS139" s="35"/>
      <c r="AT139" s="35"/>
      <c r="AU139" s="35"/>
      <c r="AV139" s="35"/>
      <c r="AW139" s="35"/>
      <c r="AX139" s="36" t="s">
        <v>244</v>
      </c>
      <c r="AY139" s="35"/>
      <c r="AZ139" s="35"/>
      <c r="BA139" s="35"/>
      <c r="BB139" s="35"/>
      <c r="BC139" s="35"/>
      <c r="BD139" s="36" t="s">
        <v>72</v>
      </c>
      <c r="BE139" s="36" t="s">
        <v>244</v>
      </c>
      <c r="BF139" s="36" t="s">
        <v>244</v>
      </c>
      <c r="BG139" s="36" t="s">
        <v>244</v>
      </c>
      <c r="BH139" s="36" t="s">
        <v>244</v>
      </c>
      <c r="BI139" s="36" t="s">
        <v>244</v>
      </c>
      <c r="BJ139" s="36" t="s">
        <v>244</v>
      </c>
      <c r="BK139" s="58"/>
      <c r="BL139" s="37">
        <v>556</v>
      </c>
      <c r="BM139" s="37">
        <v>566</v>
      </c>
      <c r="BN139" s="37">
        <v>565</v>
      </c>
      <c r="BO139" s="37">
        <v>527</v>
      </c>
      <c r="BP139" s="37">
        <v>870</v>
      </c>
      <c r="BQ139" s="37">
        <v>516</v>
      </c>
      <c r="BR139" s="107">
        <v>8.984</v>
      </c>
      <c r="BS139" s="107">
        <v>2.4</v>
      </c>
      <c r="BT139" s="107">
        <v>5.3959999999999999</v>
      </c>
      <c r="BU139" s="107">
        <v>36.299999999999997</v>
      </c>
      <c r="BV139" s="107">
        <f t="shared" si="4"/>
        <v>14.379999999999999</v>
      </c>
      <c r="BW139" s="107">
        <f t="shared" si="5"/>
        <v>38.699999999999996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56"/>
      <c r="DC139" s="47"/>
      <c r="DD139" s="47"/>
      <c r="DE139" s="47"/>
      <c r="DF139" s="47"/>
      <c r="DG139" s="47"/>
      <c r="DH139" s="47"/>
      <c r="DI139" s="47"/>
      <c r="DJ139" s="47"/>
    </row>
    <row r="140" spans="1:114" x14ac:dyDescent="0.2">
      <c r="A140" s="23">
        <v>281</v>
      </c>
      <c r="B140" s="15" t="s">
        <v>15</v>
      </c>
      <c r="C140" s="35"/>
      <c r="D140" s="35"/>
      <c r="E140" s="35"/>
      <c r="F140" s="35"/>
      <c r="G140" s="95">
        <v>3.7960614480551609E-2</v>
      </c>
      <c r="H140" s="57"/>
      <c r="I140" s="35"/>
      <c r="J140" s="35"/>
      <c r="K140" s="35"/>
      <c r="L140" s="35"/>
      <c r="M140" s="36" t="s">
        <v>244</v>
      </c>
      <c r="N140" s="57"/>
      <c r="O140" s="80" t="s">
        <v>244</v>
      </c>
      <c r="P140" s="35"/>
      <c r="Q140" s="35"/>
      <c r="R140" s="35"/>
      <c r="S140" s="35"/>
      <c r="T140" s="36" t="s">
        <v>244</v>
      </c>
      <c r="U140" s="35"/>
      <c r="V140" s="35"/>
      <c r="W140" s="35"/>
      <c r="X140" s="35"/>
      <c r="Y140" s="35"/>
      <c r="Z140" s="36" t="s">
        <v>244</v>
      </c>
      <c r="AA140" s="57"/>
      <c r="AB140" s="35"/>
      <c r="AC140" s="35"/>
      <c r="AD140" s="35"/>
      <c r="AE140" s="35"/>
      <c r="AF140" s="36" t="s">
        <v>244</v>
      </c>
      <c r="AG140" s="57"/>
      <c r="AH140" s="35"/>
      <c r="AI140" s="35"/>
      <c r="AJ140" s="35"/>
      <c r="AK140" s="35"/>
      <c r="AL140" s="36" t="s">
        <v>244</v>
      </c>
      <c r="AM140" s="57"/>
      <c r="AN140" s="35"/>
      <c r="AO140" s="35"/>
      <c r="AP140" s="35"/>
      <c r="AQ140" s="35"/>
      <c r="AR140" s="100">
        <v>1.0436888352011585E-3</v>
      </c>
      <c r="AS140" s="35"/>
      <c r="AT140" s="35"/>
      <c r="AU140" s="35"/>
      <c r="AV140" s="35"/>
      <c r="AW140" s="35"/>
      <c r="AX140" s="36" t="s">
        <v>244</v>
      </c>
      <c r="AY140" s="35"/>
      <c r="AZ140" s="35"/>
      <c r="BA140" s="35"/>
      <c r="BB140" s="35"/>
      <c r="BC140" s="35"/>
      <c r="BD140" s="36" t="s">
        <v>72</v>
      </c>
      <c r="BE140" s="36" t="s">
        <v>244</v>
      </c>
      <c r="BF140" s="36" t="s">
        <v>244</v>
      </c>
      <c r="BG140" s="36" t="s">
        <v>244</v>
      </c>
      <c r="BH140" s="36" t="s">
        <v>244</v>
      </c>
      <c r="BI140" s="36" t="s">
        <v>244</v>
      </c>
      <c r="BJ140" s="36" t="s">
        <v>244</v>
      </c>
      <c r="BK140" s="58"/>
      <c r="BL140" s="37">
        <v>790</v>
      </c>
      <c r="BM140" s="37">
        <v>711</v>
      </c>
      <c r="BN140" s="37">
        <v>693</v>
      </c>
      <c r="BO140" s="37">
        <v>809</v>
      </c>
      <c r="BP140" s="37">
        <v>885</v>
      </c>
      <c r="BQ140" s="37">
        <v>696</v>
      </c>
      <c r="BR140" s="107">
        <v>12.056000000000001</v>
      </c>
      <c r="BS140" s="107">
        <v>2.5</v>
      </c>
      <c r="BT140" s="107">
        <v>2.0209999999999999</v>
      </c>
      <c r="BU140" s="107">
        <v>77.2</v>
      </c>
      <c r="BV140" s="107">
        <f t="shared" si="4"/>
        <v>14.077000000000002</v>
      </c>
      <c r="BW140" s="107">
        <f t="shared" si="5"/>
        <v>79.7</v>
      </c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56"/>
      <c r="DC140" s="47"/>
      <c r="DD140" s="47"/>
      <c r="DE140" s="47"/>
      <c r="DF140" s="47"/>
      <c r="DG140" s="47"/>
      <c r="DH140" s="47"/>
      <c r="DI140" s="47"/>
      <c r="DJ140" s="47"/>
    </row>
    <row r="141" spans="1:114" x14ac:dyDescent="0.2">
      <c r="A141" s="23">
        <v>283</v>
      </c>
      <c r="B141" s="15" t="s">
        <v>15</v>
      </c>
      <c r="C141" s="35"/>
      <c r="D141" s="35"/>
      <c r="E141" s="35"/>
      <c r="F141" s="35"/>
      <c r="G141" s="95">
        <v>3.7335318574874812E-3</v>
      </c>
      <c r="H141" s="57"/>
      <c r="I141" s="35"/>
      <c r="J141" s="35"/>
      <c r="K141" s="35"/>
      <c r="L141" s="35"/>
      <c r="M141" s="36" t="s">
        <v>244</v>
      </c>
      <c r="N141" s="57"/>
      <c r="O141" s="80" t="s">
        <v>244</v>
      </c>
      <c r="P141" s="35"/>
      <c r="Q141" s="35"/>
      <c r="R141" s="35"/>
      <c r="S141" s="35"/>
      <c r="T141" s="36" t="s">
        <v>244</v>
      </c>
      <c r="U141" s="35"/>
      <c r="V141" s="35"/>
      <c r="W141" s="35"/>
      <c r="X141" s="35"/>
      <c r="Y141" s="35"/>
      <c r="Z141" s="36" t="s">
        <v>244</v>
      </c>
      <c r="AA141" s="57"/>
      <c r="AB141" s="35"/>
      <c r="AC141" s="35"/>
      <c r="AD141" s="35"/>
      <c r="AE141" s="35"/>
      <c r="AF141" s="36" t="s">
        <v>244</v>
      </c>
      <c r="AG141" s="57"/>
      <c r="AH141" s="35"/>
      <c r="AI141" s="35"/>
      <c r="AJ141" s="35"/>
      <c r="AK141" s="35"/>
      <c r="AL141" s="36" t="s">
        <v>244</v>
      </c>
      <c r="AM141" s="57"/>
      <c r="AN141" s="35"/>
      <c r="AO141" s="35"/>
      <c r="AP141" s="35"/>
      <c r="AQ141" s="35"/>
      <c r="AR141" s="36" t="s">
        <v>244</v>
      </c>
      <c r="AS141" s="35"/>
      <c r="AT141" s="35"/>
      <c r="AU141" s="35"/>
      <c r="AV141" s="35"/>
      <c r="AW141" s="35"/>
      <c r="AX141" s="36" t="s">
        <v>244</v>
      </c>
      <c r="AY141" s="35"/>
      <c r="AZ141" s="35"/>
      <c r="BA141" s="35"/>
      <c r="BB141" s="35"/>
      <c r="BC141" s="35"/>
      <c r="BD141" s="36" t="s">
        <v>72</v>
      </c>
      <c r="BE141" s="36" t="s">
        <v>244</v>
      </c>
      <c r="BF141" s="36" t="s">
        <v>244</v>
      </c>
      <c r="BG141" s="36" t="s">
        <v>244</v>
      </c>
      <c r="BH141" s="36" t="s">
        <v>244</v>
      </c>
      <c r="BI141" s="36" t="s">
        <v>244</v>
      </c>
      <c r="BJ141" s="36" t="s">
        <v>244</v>
      </c>
      <c r="BK141" s="58"/>
      <c r="BL141" s="37">
        <v>483</v>
      </c>
      <c r="BM141" s="37">
        <v>366</v>
      </c>
      <c r="BN141" s="37">
        <v>449</v>
      </c>
      <c r="BO141" s="37">
        <v>557</v>
      </c>
      <c r="BP141" s="37">
        <v>600</v>
      </c>
      <c r="BQ141" s="37">
        <v>417</v>
      </c>
      <c r="BR141" s="107">
        <v>5.0039999999999996</v>
      </c>
      <c r="BS141" s="107">
        <v>2.4</v>
      </c>
      <c r="BT141" s="107">
        <v>1.59</v>
      </c>
      <c r="BU141" s="107">
        <v>18.899999999999999</v>
      </c>
      <c r="BV141" s="107">
        <f t="shared" si="4"/>
        <v>6.5939999999999994</v>
      </c>
      <c r="BW141" s="107">
        <f t="shared" si="5"/>
        <v>21.299999999999997</v>
      </c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56"/>
      <c r="DC141" s="47"/>
      <c r="DD141" s="47"/>
      <c r="DE141" s="47"/>
      <c r="DF141" s="47"/>
      <c r="DG141" s="47"/>
      <c r="DH141" s="47"/>
      <c r="DI141" s="47"/>
      <c r="DJ141" s="47"/>
    </row>
    <row r="142" spans="1:114" x14ac:dyDescent="0.2">
      <c r="A142" s="23">
        <v>285</v>
      </c>
      <c r="B142" s="15" t="s">
        <v>15</v>
      </c>
      <c r="C142" s="35"/>
      <c r="D142" s="35"/>
      <c r="E142" s="35"/>
      <c r="F142" s="35"/>
      <c r="G142" s="95">
        <v>5.9379896984003162E-3</v>
      </c>
      <c r="H142" s="57"/>
      <c r="I142" s="35"/>
      <c r="J142" s="35"/>
      <c r="K142" s="35"/>
      <c r="L142" s="35"/>
      <c r="M142" s="36" t="s">
        <v>244</v>
      </c>
      <c r="N142" s="57"/>
      <c r="O142" s="80" t="s">
        <v>244</v>
      </c>
      <c r="P142" s="35"/>
      <c r="Q142" s="35"/>
      <c r="R142" s="35"/>
      <c r="S142" s="35"/>
      <c r="T142" s="36" t="s">
        <v>244</v>
      </c>
      <c r="U142" s="35"/>
      <c r="V142" s="35"/>
      <c r="W142" s="35"/>
      <c r="X142" s="35"/>
      <c r="Y142" s="35"/>
      <c r="Z142" s="36" t="s">
        <v>244</v>
      </c>
      <c r="AA142" s="57"/>
      <c r="AB142" s="35"/>
      <c r="AC142" s="35"/>
      <c r="AD142" s="35"/>
      <c r="AE142" s="35"/>
      <c r="AF142" s="36" t="s">
        <v>244</v>
      </c>
      <c r="AG142" s="57"/>
      <c r="AH142" s="35"/>
      <c r="AI142" s="35"/>
      <c r="AJ142" s="35"/>
      <c r="AK142" s="35"/>
      <c r="AL142" s="36" t="s">
        <v>244</v>
      </c>
      <c r="AM142" s="57"/>
      <c r="AN142" s="35"/>
      <c r="AO142" s="35"/>
      <c r="AP142" s="35"/>
      <c r="AQ142" s="35"/>
      <c r="AR142" s="100">
        <v>1.0819055802400372E-3</v>
      </c>
      <c r="AS142" s="35"/>
      <c r="AT142" s="35"/>
      <c r="AU142" s="35"/>
      <c r="AV142" s="35"/>
      <c r="AW142" s="35"/>
      <c r="AX142" s="36" t="s">
        <v>244</v>
      </c>
      <c r="AY142" s="35"/>
      <c r="AZ142" s="35"/>
      <c r="BA142" s="35"/>
      <c r="BB142" s="35"/>
      <c r="BC142" s="35"/>
      <c r="BD142" s="36" t="s">
        <v>72</v>
      </c>
      <c r="BE142" s="36" t="s">
        <v>244</v>
      </c>
      <c r="BF142" s="36" t="s">
        <v>244</v>
      </c>
      <c r="BG142" s="36" t="s">
        <v>244</v>
      </c>
      <c r="BH142" s="36" t="s">
        <v>244</v>
      </c>
      <c r="BI142" s="36" t="s">
        <v>244</v>
      </c>
      <c r="BJ142" s="36" t="s">
        <v>244</v>
      </c>
      <c r="BK142" s="58"/>
      <c r="BL142" s="37">
        <v>687</v>
      </c>
      <c r="BM142" s="37">
        <v>730</v>
      </c>
      <c r="BN142" s="37">
        <v>728</v>
      </c>
      <c r="BO142" s="37">
        <v>817</v>
      </c>
      <c r="BP142" s="37">
        <v>1057</v>
      </c>
      <c r="BQ142" s="37">
        <v>708</v>
      </c>
      <c r="BR142" s="107">
        <v>9.2590000000000003</v>
      </c>
      <c r="BS142" s="107">
        <v>12.5</v>
      </c>
      <c r="BT142" s="107">
        <v>0</v>
      </c>
      <c r="BU142" s="107">
        <v>31.2</v>
      </c>
      <c r="BV142" s="107">
        <f t="shared" si="4"/>
        <v>9.2590000000000003</v>
      </c>
      <c r="BW142" s="107">
        <f t="shared" si="5"/>
        <v>43.7</v>
      </c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56"/>
      <c r="DC142" s="47"/>
      <c r="DD142" s="47"/>
      <c r="DE142" s="47"/>
      <c r="DF142" s="47"/>
      <c r="DG142" s="47"/>
      <c r="DH142" s="47"/>
      <c r="DI142" s="47"/>
      <c r="DJ142" s="47"/>
    </row>
    <row r="143" spans="1:114" x14ac:dyDescent="0.2">
      <c r="A143" s="23">
        <v>287</v>
      </c>
      <c r="B143" s="15" t="s">
        <v>15</v>
      </c>
      <c r="C143" s="35"/>
      <c r="D143" s="35"/>
      <c r="E143" s="35"/>
      <c r="F143" s="35"/>
      <c r="G143" s="95">
        <v>3.7128449899401679E-2</v>
      </c>
      <c r="H143" s="57"/>
      <c r="I143" s="35"/>
      <c r="J143" s="35"/>
      <c r="K143" s="35"/>
      <c r="L143" s="35"/>
      <c r="M143" s="36" t="s">
        <v>244</v>
      </c>
      <c r="N143" s="57"/>
      <c r="O143" s="80" t="s">
        <v>244</v>
      </c>
      <c r="P143" s="35"/>
      <c r="Q143" s="35"/>
      <c r="R143" s="35"/>
      <c r="S143" s="35"/>
      <c r="T143" s="36" t="s">
        <v>244</v>
      </c>
      <c r="U143" s="35"/>
      <c r="V143" s="35"/>
      <c r="W143" s="35"/>
      <c r="X143" s="35"/>
      <c r="Y143" s="35"/>
      <c r="Z143" s="36" t="s">
        <v>244</v>
      </c>
      <c r="AA143" s="57"/>
      <c r="AB143" s="35"/>
      <c r="AC143" s="35"/>
      <c r="AD143" s="35"/>
      <c r="AE143" s="35"/>
      <c r="AF143" s="36" t="s">
        <v>244</v>
      </c>
      <c r="AG143" s="57"/>
      <c r="AH143" s="35"/>
      <c r="AI143" s="35"/>
      <c r="AJ143" s="35"/>
      <c r="AK143" s="35"/>
      <c r="AL143" s="36" t="s">
        <v>244</v>
      </c>
      <c r="AM143" s="57"/>
      <c r="AN143" s="35"/>
      <c r="AO143" s="35"/>
      <c r="AP143" s="35"/>
      <c r="AQ143" s="35"/>
      <c r="AR143" s="36" t="s">
        <v>244</v>
      </c>
      <c r="AS143" s="35"/>
      <c r="AT143" s="35"/>
      <c r="AU143" s="35"/>
      <c r="AV143" s="35"/>
      <c r="AW143" s="35"/>
      <c r="AX143" s="36" t="s">
        <v>244</v>
      </c>
      <c r="AY143" s="35"/>
      <c r="AZ143" s="35"/>
      <c r="BA143" s="35"/>
      <c r="BB143" s="35"/>
      <c r="BC143" s="35"/>
      <c r="BD143" s="36" t="s">
        <v>72</v>
      </c>
      <c r="BE143" s="36" t="s">
        <v>244</v>
      </c>
      <c r="BF143" s="36" t="s">
        <v>244</v>
      </c>
      <c r="BG143" s="36" t="s">
        <v>244</v>
      </c>
      <c r="BH143" s="36" t="s">
        <v>244</v>
      </c>
      <c r="BI143" s="36" t="s">
        <v>244</v>
      </c>
      <c r="BJ143" s="36" t="s">
        <v>244</v>
      </c>
      <c r="BK143" s="58"/>
      <c r="BL143" s="37">
        <v>207</v>
      </c>
      <c r="BM143" s="37">
        <v>252</v>
      </c>
      <c r="BN143" s="37">
        <v>294</v>
      </c>
      <c r="BO143" s="37">
        <v>348</v>
      </c>
      <c r="BP143" s="37">
        <v>561</v>
      </c>
      <c r="BQ143" s="37">
        <v>233</v>
      </c>
      <c r="BR143" s="107">
        <v>8.9380000000000006</v>
      </c>
      <c r="BS143" s="107">
        <v>2.2000000000000002</v>
      </c>
      <c r="BT143" s="107">
        <v>10.459</v>
      </c>
      <c r="BU143" s="107">
        <v>5.7</v>
      </c>
      <c r="BV143" s="107">
        <f t="shared" si="4"/>
        <v>19.396999999999998</v>
      </c>
      <c r="BW143" s="107">
        <f t="shared" si="5"/>
        <v>7.9</v>
      </c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56"/>
      <c r="DC143" s="47"/>
      <c r="DD143" s="47"/>
      <c r="DE143" s="47"/>
      <c r="DF143" s="47"/>
      <c r="DG143" s="47"/>
      <c r="DH143" s="47"/>
      <c r="DI143" s="47"/>
      <c r="DJ143" s="47"/>
    </row>
    <row r="144" spans="1:114" x14ac:dyDescent="0.2">
      <c r="A144" s="23">
        <v>289</v>
      </c>
      <c r="B144" s="15" t="s">
        <v>15</v>
      </c>
      <c r="C144" s="35"/>
      <c r="D144" s="35"/>
      <c r="E144" s="35"/>
      <c r="F144" s="35"/>
      <c r="G144" s="95">
        <v>0.10523011766571649</v>
      </c>
      <c r="H144" s="57"/>
      <c r="I144" s="35"/>
      <c r="J144" s="35"/>
      <c r="K144" s="35"/>
      <c r="L144" s="35"/>
      <c r="M144" s="36" t="s">
        <v>244</v>
      </c>
      <c r="N144" s="57"/>
      <c r="O144" s="80" t="s">
        <v>244</v>
      </c>
      <c r="P144" s="35"/>
      <c r="Q144" s="35"/>
      <c r="R144" s="35"/>
      <c r="S144" s="35"/>
      <c r="T144" s="36" t="s">
        <v>244</v>
      </c>
      <c r="U144" s="35"/>
      <c r="V144" s="35"/>
      <c r="W144" s="35"/>
      <c r="X144" s="35"/>
      <c r="Y144" s="35"/>
      <c r="Z144" s="36" t="s">
        <v>244</v>
      </c>
      <c r="AA144" s="57"/>
      <c r="AB144" s="35"/>
      <c r="AC144" s="35"/>
      <c r="AD144" s="35"/>
      <c r="AE144" s="35"/>
      <c r="AF144" s="36" t="s">
        <v>244</v>
      </c>
      <c r="AG144" s="57"/>
      <c r="AH144" s="35"/>
      <c r="AI144" s="35"/>
      <c r="AJ144" s="35"/>
      <c r="AK144" s="35"/>
      <c r="AL144" s="36" t="s">
        <v>244</v>
      </c>
      <c r="AM144" s="57"/>
      <c r="AN144" s="35"/>
      <c r="AO144" s="35"/>
      <c r="AP144" s="35"/>
      <c r="AQ144" s="35"/>
      <c r="AR144" s="36" t="s">
        <v>244</v>
      </c>
      <c r="AS144" s="35"/>
      <c r="AT144" s="35"/>
      <c r="AU144" s="35"/>
      <c r="AV144" s="35"/>
      <c r="AW144" s="35"/>
      <c r="AX144" s="36" t="s">
        <v>244</v>
      </c>
      <c r="AY144" s="35"/>
      <c r="AZ144" s="35"/>
      <c r="BA144" s="35"/>
      <c r="BB144" s="35"/>
      <c r="BC144" s="35"/>
      <c r="BD144" s="36" t="s">
        <v>72</v>
      </c>
      <c r="BE144" s="36" t="s">
        <v>244</v>
      </c>
      <c r="BF144" s="36" t="s">
        <v>244</v>
      </c>
      <c r="BG144" s="36" t="s">
        <v>244</v>
      </c>
      <c r="BH144" s="36" t="s">
        <v>244</v>
      </c>
      <c r="BI144" s="36" t="s">
        <v>244</v>
      </c>
      <c r="BJ144" s="36" t="s">
        <v>244</v>
      </c>
      <c r="BK144" s="58"/>
      <c r="BL144" s="37">
        <v>383</v>
      </c>
      <c r="BM144" s="37">
        <v>344</v>
      </c>
      <c r="BN144" s="37">
        <v>358</v>
      </c>
      <c r="BO144" s="37">
        <v>420</v>
      </c>
      <c r="BP144" s="37">
        <v>890</v>
      </c>
      <c r="BQ144" s="37">
        <v>327</v>
      </c>
      <c r="BR144" s="107">
        <v>10.749500000000001</v>
      </c>
      <c r="BS144" s="107">
        <v>8.1999999999999993</v>
      </c>
      <c r="BT144" s="107">
        <v>3.1284999999999998</v>
      </c>
      <c r="BU144" s="107">
        <v>34</v>
      </c>
      <c r="BV144" s="107">
        <f t="shared" si="4"/>
        <v>13.878</v>
      </c>
      <c r="BW144" s="107">
        <f t="shared" si="5"/>
        <v>42.2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56"/>
      <c r="DC144" s="47"/>
      <c r="DD144" s="47"/>
      <c r="DE144" s="47"/>
      <c r="DF144" s="47"/>
      <c r="DG144" s="47"/>
      <c r="DH144" s="47"/>
      <c r="DI144" s="47"/>
      <c r="DJ144" s="47"/>
    </row>
    <row r="145" spans="1:114" x14ac:dyDescent="0.2">
      <c r="A145" s="23">
        <v>291</v>
      </c>
      <c r="B145" s="15" t="s">
        <v>15</v>
      </c>
      <c r="C145" s="35"/>
      <c r="D145" s="35"/>
      <c r="E145" s="35"/>
      <c r="F145" s="35"/>
      <c r="G145" s="95">
        <v>5.6003273255547728E-3</v>
      </c>
      <c r="H145" s="57"/>
      <c r="I145" s="35"/>
      <c r="J145" s="35"/>
      <c r="K145" s="35"/>
      <c r="L145" s="35"/>
      <c r="M145" s="36" t="s">
        <v>244</v>
      </c>
      <c r="N145" s="57"/>
      <c r="O145" s="80" t="s">
        <v>244</v>
      </c>
      <c r="P145" s="35"/>
      <c r="Q145" s="35"/>
      <c r="R145" s="35"/>
      <c r="S145" s="35"/>
      <c r="T145" s="36" t="s">
        <v>244</v>
      </c>
      <c r="U145" s="35"/>
      <c r="V145" s="35"/>
      <c r="W145" s="35"/>
      <c r="X145" s="35"/>
      <c r="Y145" s="35"/>
      <c r="Z145" s="36" t="s">
        <v>244</v>
      </c>
      <c r="AA145" s="57"/>
      <c r="AB145" s="35"/>
      <c r="AC145" s="35"/>
      <c r="AD145" s="35"/>
      <c r="AE145" s="35"/>
      <c r="AF145" s="36" t="s">
        <v>244</v>
      </c>
      <c r="AG145" s="57"/>
      <c r="AH145" s="35"/>
      <c r="AI145" s="35"/>
      <c r="AJ145" s="35"/>
      <c r="AK145" s="35"/>
      <c r="AL145" s="36" t="s">
        <v>244</v>
      </c>
      <c r="AM145" s="57"/>
      <c r="AN145" s="35"/>
      <c r="AO145" s="35"/>
      <c r="AP145" s="35"/>
      <c r="AQ145" s="35"/>
      <c r="AR145" s="36" t="s">
        <v>244</v>
      </c>
      <c r="AS145" s="35"/>
      <c r="AT145" s="35"/>
      <c r="AU145" s="35"/>
      <c r="AV145" s="35"/>
      <c r="AW145" s="35"/>
      <c r="AX145" s="36" t="s">
        <v>244</v>
      </c>
      <c r="AY145" s="35"/>
      <c r="AZ145" s="35"/>
      <c r="BA145" s="35"/>
      <c r="BB145" s="35"/>
      <c r="BC145" s="35"/>
      <c r="BD145" s="36" t="s">
        <v>72</v>
      </c>
      <c r="BE145" s="36" t="s">
        <v>244</v>
      </c>
      <c r="BF145" s="36" t="s">
        <v>244</v>
      </c>
      <c r="BG145" s="36" t="s">
        <v>244</v>
      </c>
      <c r="BH145" s="36" t="s">
        <v>244</v>
      </c>
      <c r="BI145" s="36" t="s">
        <v>244</v>
      </c>
      <c r="BJ145" s="36" t="s">
        <v>244</v>
      </c>
      <c r="BK145" s="58"/>
      <c r="BL145" s="37">
        <v>571</v>
      </c>
      <c r="BM145" s="37">
        <v>497</v>
      </c>
      <c r="BN145" s="37">
        <v>566</v>
      </c>
      <c r="BO145" s="37">
        <v>474</v>
      </c>
      <c r="BP145" s="37">
        <v>456</v>
      </c>
      <c r="BQ145" s="37">
        <v>409</v>
      </c>
      <c r="BR145" s="107">
        <v>9.6129999999999995</v>
      </c>
      <c r="BS145" s="107">
        <v>2.2999999999999998</v>
      </c>
      <c r="BT145" s="107">
        <v>4.093</v>
      </c>
      <c r="BU145" s="107">
        <v>34.200000000000003</v>
      </c>
      <c r="BV145" s="107">
        <f t="shared" si="4"/>
        <v>13.706</v>
      </c>
      <c r="BW145" s="107">
        <f t="shared" si="5"/>
        <v>36.5</v>
      </c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56"/>
      <c r="DC145" s="47"/>
      <c r="DD145" s="47"/>
      <c r="DE145" s="47"/>
      <c r="DF145" s="47"/>
      <c r="DG145" s="47"/>
      <c r="DH145" s="47"/>
      <c r="DI145" s="47"/>
      <c r="DJ145" s="47"/>
    </row>
    <row r="146" spans="1:114" x14ac:dyDescent="0.2">
      <c r="A146" s="23">
        <v>295</v>
      </c>
      <c r="B146" s="15" t="s">
        <v>15</v>
      </c>
      <c r="C146" s="35"/>
      <c r="D146" s="35"/>
      <c r="E146" s="35"/>
      <c r="F146" s="35"/>
      <c r="G146" s="95">
        <v>2.0756982246705868E-3</v>
      </c>
      <c r="H146" s="57"/>
      <c r="I146" s="35"/>
      <c r="J146" s="35"/>
      <c r="K146" s="35"/>
      <c r="L146" s="35"/>
      <c r="M146" s="100">
        <v>1.0669162556560788E-3</v>
      </c>
      <c r="N146" s="57"/>
      <c r="O146" s="80" t="s">
        <v>244</v>
      </c>
      <c r="P146" s="35"/>
      <c r="Q146" s="35"/>
      <c r="R146" s="35"/>
      <c r="S146" s="35"/>
      <c r="T146" s="36" t="s">
        <v>244</v>
      </c>
      <c r="U146" s="35"/>
      <c r="V146" s="35"/>
      <c r="W146" s="35"/>
      <c r="X146" s="35"/>
      <c r="Y146" s="35"/>
      <c r="Z146" s="36" t="s">
        <v>244</v>
      </c>
      <c r="AA146" s="57"/>
      <c r="AB146" s="35"/>
      <c r="AC146" s="35"/>
      <c r="AD146" s="35"/>
      <c r="AE146" s="35"/>
      <c r="AF146" s="36" t="s">
        <v>244</v>
      </c>
      <c r="AG146" s="57"/>
      <c r="AH146" s="35"/>
      <c r="AI146" s="35"/>
      <c r="AJ146" s="35"/>
      <c r="AK146" s="35"/>
      <c r="AL146" s="36" t="s">
        <v>244</v>
      </c>
      <c r="AM146" s="57"/>
      <c r="AN146" s="35"/>
      <c r="AO146" s="35"/>
      <c r="AP146" s="35"/>
      <c r="AQ146" s="35"/>
      <c r="AR146" s="36" t="s">
        <v>244</v>
      </c>
      <c r="AS146" s="35"/>
      <c r="AT146" s="35"/>
      <c r="AU146" s="35"/>
      <c r="AV146" s="35"/>
      <c r="AW146" s="35"/>
      <c r="AX146" s="36" t="s">
        <v>244</v>
      </c>
      <c r="AY146" s="35"/>
      <c r="AZ146" s="35"/>
      <c r="BA146" s="35"/>
      <c r="BB146" s="35"/>
      <c r="BC146" s="35"/>
      <c r="BD146" s="36" t="s">
        <v>72</v>
      </c>
      <c r="BE146" s="36" t="s">
        <v>244</v>
      </c>
      <c r="BF146" s="36" t="s">
        <v>244</v>
      </c>
      <c r="BG146" s="36" t="s">
        <v>244</v>
      </c>
      <c r="BH146" s="36" t="s">
        <v>244</v>
      </c>
      <c r="BI146" s="36" t="s">
        <v>244</v>
      </c>
      <c r="BJ146" s="36" t="s">
        <v>244</v>
      </c>
      <c r="BK146" s="58"/>
      <c r="BL146" s="37">
        <v>577</v>
      </c>
      <c r="BM146" s="37">
        <v>482</v>
      </c>
      <c r="BN146" s="37">
        <v>446</v>
      </c>
      <c r="BO146" s="37">
        <v>460</v>
      </c>
      <c r="BP146" s="37">
        <v>658</v>
      </c>
      <c r="BQ146" s="37">
        <v>447</v>
      </c>
      <c r="BR146" s="107">
        <v>10.611000000000001</v>
      </c>
      <c r="BS146" s="107">
        <v>2.2999999999999998</v>
      </c>
      <c r="BT146" s="107">
        <v>39.689</v>
      </c>
      <c r="BU146" s="107">
        <v>34.700000000000003</v>
      </c>
      <c r="BV146" s="107">
        <f t="shared" si="4"/>
        <v>50.3</v>
      </c>
      <c r="BW146" s="107">
        <f t="shared" si="5"/>
        <v>37</v>
      </c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56"/>
      <c r="DC146" s="47"/>
      <c r="DD146" s="47"/>
      <c r="DE146" s="47"/>
      <c r="DF146" s="47"/>
      <c r="DG146" s="47"/>
      <c r="DH146" s="47"/>
      <c r="DI146" s="47"/>
      <c r="DJ146" s="47"/>
    </row>
    <row r="147" spans="1:114" x14ac:dyDescent="0.2">
      <c r="A147" s="23">
        <v>297</v>
      </c>
      <c r="B147" s="15" t="s">
        <v>15</v>
      </c>
      <c r="C147" s="35"/>
      <c r="D147" s="35"/>
      <c r="E147" s="35"/>
      <c r="F147" s="35"/>
      <c r="G147" s="95">
        <v>3.3036673094105178E-2</v>
      </c>
      <c r="H147" s="57"/>
      <c r="I147" s="35"/>
      <c r="J147" s="35"/>
      <c r="K147" s="35"/>
      <c r="L147" s="35"/>
      <c r="M147" s="36" t="s">
        <v>244</v>
      </c>
      <c r="N147" s="57"/>
      <c r="O147" s="80" t="s">
        <v>244</v>
      </c>
      <c r="P147" s="35"/>
      <c r="Q147" s="35"/>
      <c r="R147" s="35"/>
      <c r="S147" s="35"/>
      <c r="T147" s="36" t="s">
        <v>244</v>
      </c>
      <c r="U147" s="35"/>
      <c r="V147" s="35"/>
      <c r="W147" s="35"/>
      <c r="X147" s="35"/>
      <c r="Y147" s="35"/>
      <c r="Z147" s="36" t="s">
        <v>244</v>
      </c>
      <c r="AA147" s="57"/>
      <c r="AB147" s="35"/>
      <c r="AC147" s="35"/>
      <c r="AD147" s="35"/>
      <c r="AE147" s="35"/>
      <c r="AF147" s="36" t="s">
        <v>244</v>
      </c>
      <c r="AG147" s="57"/>
      <c r="AH147" s="35"/>
      <c r="AI147" s="35"/>
      <c r="AJ147" s="35"/>
      <c r="AK147" s="35"/>
      <c r="AL147" s="36" t="s">
        <v>244</v>
      </c>
      <c r="AM147" s="57"/>
      <c r="AN147" s="35"/>
      <c r="AO147" s="35"/>
      <c r="AP147" s="35"/>
      <c r="AQ147" s="35"/>
      <c r="AR147" s="36" t="s">
        <v>244</v>
      </c>
      <c r="AS147" s="35"/>
      <c r="AT147" s="35"/>
      <c r="AU147" s="35"/>
      <c r="AV147" s="35"/>
      <c r="AW147" s="35"/>
      <c r="AX147" s="36" t="s">
        <v>244</v>
      </c>
      <c r="AY147" s="35"/>
      <c r="AZ147" s="35"/>
      <c r="BA147" s="35"/>
      <c r="BB147" s="35"/>
      <c r="BC147" s="35"/>
      <c r="BD147" s="36" t="s">
        <v>72</v>
      </c>
      <c r="BE147" s="36" t="s">
        <v>244</v>
      </c>
      <c r="BF147" s="36" t="s">
        <v>244</v>
      </c>
      <c r="BG147" s="36" t="s">
        <v>244</v>
      </c>
      <c r="BH147" s="36" t="s">
        <v>244</v>
      </c>
      <c r="BI147" s="36" t="s">
        <v>244</v>
      </c>
      <c r="BJ147" s="36" t="s">
        <v>244</v>
      </c>
      <c r="BK147" s="58"/>
      <c r="BL147" s="37">
        <v>210</v>
      </c>
      <c r="BM147" s="37">
        <v>200</v>
      </c>
      <c r="BN147" s="37">
        <v>181</v>
      </c>
      <c r="BO147" s="37">
        <v>234</v>
      </c>
      <c r="BP147" s="37">
        <v>418</v>
      </c>
      <c r="BQ147" s="37">
        <v>75</v>
      </c>
      <c r="BR147" s="107">
        <v>0.63100000000000001</v>
      </c>
      <c r="BS147" s="107">
        <v>2.2000000000000002</v>
      </c>
      <c r="BT147" s="107">
        <v>11.545999999999999</v>
      </c>
      <c r="BU147" s="107">
        <v>17.600000000000001</v>
      </c>
      <c r="BV147" s="107">
        <f t="shared" si="4"/>
        <v>12.177</v>
      </c>
      <c r="BW147" s="107">
        <f t="shared" si="5"/>
        <v>19.8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56"/>
      <c r="DC147" s="47"/>
      <c r="DD147" s="47"/>
      <c r="DE147" s="47"/>
      <c r="DF147" s="47"/>
      <c r="DG147" s="47"/>
      <c r="DH147" s="47"/>
      <c r="DI147" s="47"/>
      <c r="DJ147" s="47"/>
    </row>
    <row r="148" spans="1:114" x14ac:dyDescent="0.2">
      <c r="A148" s="23">
        <v>299</v>
      </c>
      <c r="B148" s="15" t="s">
        <v>15</v>
      </c>
      <c r="C148" s="35"/>
      <c r="D148" s="35"/>
      <c r="E148" s="35"/>
      <c r="F148" s="35"/>
      <c r="G148" s="95">
        <v>2.6289579591252069E-2</v>
      </c>
      <c r="H148" s="57"/>
      <c r="I148" s="35"/>
      <c r="J148" s="35"/>
      <c r="K148" s="35"/>
      <c r="L148" s="35"/>
      <c r="M148" s="36" t="s">
        <v>244</v>
      </c>
      <c r="N148" s="57"/>
      <c r="O148" s="80" t="s">
        <v>244</v>
      </c>
      <c r="P148" s="35"/>
      <c r="Q148" s="35"/>
      <c r="R148" s="35"/>
      <c r="S148" s="35"/>
      <c r="T148" s="36" t="s">
        <v>244</v>
      </c>
      <c r="U148" s="35"/>
      <c r="V148" s="35"/>
      <c r="W148" s="35"/>
      <c r="X148" s="35"/>
      <c r="Y148" s="35"/>
      <c r="Z148" s="36" t="s">
        <v>244</v>
      </c>
      <c r="AA148" s="57"/>
      <c r="AB148" s="35"/>
      <c r="AC148" s="35"/>
      <c r="AD148" s="35"/>
      <c r="AE148" s="35"/>
      <c r="AF148" s="36" t="s">
        <v>244</v>
      </c>
      <c r="AG148" s="57"/>
      <c r="AH148" s="35"/>
      <c r="AI148" s="35"/>
      <c r="AJ148" s="35"/>
      <c r="AK148" s="35"/>
      <c r="AL148" s="36" t="s">
        <v>244</v>
      </c>
      <c r="AM148" s="57"/>
      <c r="AN148" s="35"/>
      <c r="AO148" s="35"/>
      <c r="AP148" s="35"/>
      <c r="AQ148" s="35"/>
      <c r="AR148" s="36" t="s">
        <v>244</v>
      </c>
      <c r="AS148" s="35"/>
      <c r="AT148" s="35"/>
      <c r="AU148" s="35"/>
      <c r="AV148" s="35"/>
      <c r="AW148" s="35"/>
      <c r="AX148" s="36" t="s">
        <v>244</v>
      </c>
      <c r="AY148" s="35"/>
      <c r="AZ148" s="35"/>
      <c r="BA148" s="35"/>
      <c r="BB148" s="35"/>
      <c r="BC148" s="35"/>
      <c r="BD148" s="36" t="s">
        <v>72</v>
      </c>
      <c r="BE148" s="36" t="s">
        <v>244</v>
      </c>
      <c r="BF148" s="36" t="s">
        <v>244</v>
      </c>
      <c r="BG148" s="36" t="s">
        <v>244</v>
      </c>
      <c r="BH148" s="36" t="s">
        <v>244</v>
      </c>
      <c r="BI148" s="36" t="s">
        <v>244</v>
      </c>
      <c r="BJ148" s="36" t="s">
        <v>244</v>
      </c>
      <c r="BK148" s="58"/>
      <c r="BL148" s="37">
        <v>216</v>
      </c>
      <c r="BM148" s="37">
        <v>273</v>
      </c>
      <c r="BN148" s="37">
        <v>235</v>
      </c>
      <c r="BO148" s="37">
        <v>286</v>
      </c>
      <c r="BP148" s="37">
        <v>329</v>
      </c>
      <c r="BQ148" s="37">
        <v>285</v>
      </c>
      <c r="BR148" s="107">
        <v>18.483999999999998</v>
      </c>
      <c r="BS148" s="107">
        <v>2.6</v>
      </c>
      <c r="BT148" s="107">
        <v>2.5840000000000001</v>
      </c>
      <c r="BU148" s="107">
        <v>39.6</v>
      </c>
      <c r="BV148" s="107">
        <f t="shared" si="4"/>
        <v>21.067999999999998</v>
      </c>
      <c r="BW148" s="107">
        <f t="shared" si="5"/>
        <v>42.2</v>
      </c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56"/>
      <c r="DC148" s="47"/>
      <c r="DD148" s="47"/>
      <c r="DE148" s="47"/>
      <c r="DF148" s="47"/>
      <c r="DG148" s="47"/>
      <c r="DH148" s="47"/>
      <c r="DI148" s="47"/>
      <c r="DJ148" s="47"/>
    </row>
    <row r="149" spans="1:114" x14ac:dyDescent="0.2">
      <c r="A149" s="15">
        <v>301</v>
      </c>
      <c r="B149" s="15" t="s">
        <v>16</v>
      </c>
      <c r="C149" s="35"/>
      <c r="D149" s="35"/>
      <c r="E149" s="35"/>
      <c r="F149" s="35"/>
      <c r="G149" s="95">
        <v>2.2256918998115133E-2</v>
      </c>
      <c r="H149" s="57"/>
      <c r="I149" s="35"/>
      <c r="J149" s="35"/>
      <c r="K149" s="35"/>
      <c r="L149" s="35"/>
      <c r="M149" s="100">
        <v>3.1348367371832405E-3</v>
      </c>
      <c r="N149" s="57"/>
      <c r="O149" s="80" t="s">
        <v>244</v>
      </c>
      <c r="P149" s="35"/>
      <c r="Q149" s="35"/>
      <c r="R149" s="35"/>
      <c r="S149" s="35"/>
      <c r="T149" s="36" t="s">
        <v>244</v>
      </c>
      <c r="U149" s="35"/>
      <c r="V149" s="35"/>
      <c r="W149" s="35"/>
      <c r="X149" s="35"/>
      <c r="Y149" s="35"/>
      <c r="Z149" s="36" t="s">
        <v>244</v>
      </c>
      <c r="AA149" s="57"/>
      <c r="AB149" s="35"/>
      <c r="AC149" s="35"/>
      <c r="AD149" s="35"/>
      <c r="AE149" s="35"/>
      <c r="AF149" s="36" t="s">
        <v>244</v>
      </c>
      <c r="AG149" s="57"/>
      <c r="AH149" s="35"/>
      <c r="AI149" s="35"/>
      <c r="AJ149" s="35"/>
      <c r="AK149" s="35"/>
      <c r="AL149" s="36" t="s">
        <v>244</v>
      </c>
      <c r="AM149" s="57"/>
      <c r="AN149" s="35"/>
      <c r="AO149" s="35"/>
      <c r="AP149" s="35"/>
      <c r="AQ149" s="35"/>
      <c r="AR149" s="36" t="s">
        <v>244</v>
      </c>
      <c r="AS149" s="35"/>
      <c r="AT149" s="35"/>
      <c r="AU149" s="35"/>
      <c r="AV149" s="35"/>
      <c r="AW149" s="35"/>
      <c r="AX149" s="36" t="s">
        <v>244</v>
      </c>
      <c r="AY149" s="35"/>
      <c r="AZ149" s="35"/>
      <c r="BA149" s="35"/>
      <c r="BB149" s="35"/>
      <c r="BC149" s="35"/>
      <c r="BD149" s="36" t="s">
        <v>72</v>
      </c>
      <c r="BE149" s="36" t="s">
        <v>244</v>
      </c>
      <c r="BF149" s="36" t="s">
        <v>244</v>
      </c>
      <c r="BG149" s="36" t="s">
        <v>244</v>
      </c>
      <c r="BH149" s="36" t="s">
        <v>244</v>
      </c>
      <c r="BI149" s="36" t="s">
        <v>244</v>
      </c>
      <c r="BJ149" s="36" t="s">
        <v>244</v>
      </c>
      <c r="BK149" s="58"/>
      <c r="BL149" s="37">
        <v>1362</v>
      </c>
      <c r="BM149" s="37">
        <v>1229</v>
      </c>
      <c r="BN149" s="37">
        <v>1492</v>
      </c>
      <c r="BO149" s="37">
        <v>2055</v>
      </c>
      <c r="BP149" s="37">
        <v>1664</v>
      </c>
      <c r="BQ149" s="37">
        <v>1325</v>
      </c>
      <c r="BR149" s="107">
        <v>21.798500000000001</v>
      </c>
      <c r="BS149" s="107">
        <v>38.299999999999997</v>
      </c>
      <c r="BT149" s="107">
        <v>0</v>
      </c>
      <c r="BU149" s="107">
        <v>67.5</v>
      </c>
      <c r="BV149" s="107">
        <f t="shared" si="4"/>
        <v>21.798500000000001</v>
      </c>
      <c r="BW149" s="107">
        <f t="shared" si="5"/>
        <v>105.8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56"/>
      <c r="DC149" s="47"/>
      <c r="DD149" s="47"/>
      <c r="DE149" s="47"/>
      <c r="DF149" s="47"/>
      <c r="DG149" s="47"/>
      <c r="DH149" s="47"/>
      <c r="DI149" s="47"/>
      <c r="DJ149" s="47"/>
    </row>
    <row r="150" spans="1:114" x14ac:dyDescent="0.2">
      <c r="A150" s="15">
        <v>303</v>
      </c>
      <c r="B150" s="15" t="s">
        <v>16</v>
      </c>
      <c r="C150" s="35"/>
      <c r="D150" s="35"/>
      <c r="E150" s="35"/>
      <c r="F150" s="35"/>
      <c r="G150" s="95">
        <v>0.11656689546210372</v>
      </c>
      <c r="H150" s="57"/>
      <c r="I150" s="35"/>
      <c r="J150" s="35"/>
      <c r="K150" s="35"/>
      <c r="L150" s="35"/>
      <c r="M150" s="100">
        <v>1.8714805667841166E-3</v>
      </c>
      <c r="N150" s="57"/>
      <c r="O150" s="80" t="s">
        <v>244</v>
      </c>
      <c r="P150" s="35"/>
      <c r="Q150" s="35"/>
      <c r="R150" s="35"/>
      <c r="S150" s="35"/>
      <c r="T150" s="36" t="s">
        <v>244</v>
      </c>
      <c r="U150" s="35"/>
      <c r="V150" s="35"/>
      <c r="W150" s="35"/>
      <c r="X150" s="35"/>
      <c r="Y150" s="35"/>
      <c r="Z150" s="36" t="s">
        <v>244</v>
      </c>
      <c r="AA150" s="57"/>
      <c r="AB150" s="35"/>
      <c r="AC150" s="35"/>
      <c r="AD150" s="35"/>
      <c r="AE150" s="35"/>
      <c r="AF150" s="36" t="s">
        <v>244</v>
      </c>
      <c r="AG150" s="57"/>
      <c r="AH150" s="35"/>
      <c r="AI150" s="35"/>
      <c r="AJ150" s="35"/>
      <c r="AK150" s="35"/>
      <c r="AL150" s="36" t="s">
        <v>244</v>
      </c>
      <c r="AM150" s="57"/>
      <c r="AN150" s="35"/>
      <c r="AO150" s="35"/>
      <c r="AP150" s="35"/>
      <c r="AQ150" s="35"/>
      <c r="AR150" s="36" t="s">
        <v>244</v>
      </c>
      <c r="AS150" s="35"/>
      <c r="AT150" s="35"/>
      <c r="AU150" s="35"/>
      <c r="AV150" s="35"/>
      <c r="AW150" s="35"/>
      <c r="AX150" s="36" t="s">
        <v>244</v>
      </c>
      <c r="AY150" s="35"/>
      <c r="AZ150" s="35"/>
      <c r="BA150" s="35"/>
      <c r="BB150" s="35"/>
      <c r="BC150" s="35"/>
      <c r="BD150" s="36" t="s">
        <v>72</v>
      </c>
      <c r="BE150" s="36" t="s">
        <v>244</v>
      </c>
      <c r="BF150" s="36" t="s">
        <v>244</v>
      </c>
      <c r="BG150" s="36" t="s">
        <v>244</v>
      </c>
      <c r="BH150" s="36" t="s">
        <v>244</v>
      </c>
      <c r="BI150" s="36" t="s">
        <v>244</v>
      </c>
      <c r="BJ150" s="36" t="s">
        <v>244</v>
      </c>
      <c r="BK150" s="58"/>
      <c r="BL150" s="37">
        <v>851</v>
      </c>
      <c r="BM150" s="37">
        <v>972</v>
      </c>
      <c r="BN150" s="37">
        <v>905</v>
      </c>
      <c r="BO150" s="37">
        <v>888</v>
      </c>
      <c r="BP150" s="37">
        <v>949</v>
      </c>
      <c r="BQ150" s="37">
        <v>1407</v>
      </c>
      <c r="BR150" s="107">
        <v>16.48875</v>
      </c>
      <c r="BS150" s="107">
        <v>37.799999999999997</v>
      </c>
      <c r="BT150" s="107">
        <v>1.1937500000000001</v>
      </c>
      <c r="BU150" s="107">
        <v>2.5</v>
      </c>
      <c r="BV150" s="107">
        <f t="shared" si="4"/>
        <v>17.682500000000001</v>
      </c>
      <c r="BW150" s="107">
        <f t="shared" si="5"/>
        <v>40.299999999999997</v>
      </c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56"/>
      <c r="DC150" s="47"/>
      <c r="DD150" s="47"/>
      <c r="DE150" s="47"/>
      <c r="DF150" s="47"/>
      <c r="DG150" s="47"/>
      <c r="DH150" s="47"/>
      <c r="DI150" s="47"/>
      <c r="DJ150" s="47"/>
    </row>
    <row r="151" spans="1:114" x14ac:dyDescent="0.2">
      <c r="A151" s="15">
        <v>305</v>
      </c>
      <c r="B151" s="15" t="s">
        <v>16</v>
      </c>
      <c r="C151" s="35"/>
      <c r="D151" s="35"/>
      <c r="E151" s="35"/>
      <c r="F151" s="35"/>
      <c r="G151" s="95">
        <v>0.11930390491164554</v>
      </c>
      <c r="H151" s="57"/>
      <c r="I151" s="35"/>
      <c r="J151" s="35"/>
      <c r="K151" s="35"/>
      <c r="L151" s="35"/>
      <c r="M151" s="100">
        <v>1.1760605092940698E-3</v>
      </c>
      <c r="N151" s="57"/>
      <c r="O151" s="80" t="s">
        <v>244</v>
      </c>
      <c r="P151" s="35"/>
      <c r="Q151" s="35"/>
      <c r="R151" s="35"/>
      <c r="S151" s="35"/>
      <c r="T151" s="36" t="s">
        <v>244</v>
      </c>
      <c r="U151" s="35"/>
      <c r="V151" s="35"/>
      <c r="W151" s="35"/>
      <c r="X151" s="35"/>
      <c r="Y151" s="35"/>
      <c r="Z151" s="36" t="s">
        <v>244</v>
      </c>
      <c r="AA151" s="57"/>
      <c r="AB151" s="35"/>
      <c r="AC151" s="35"/>
      <c r="AD151" s="35"/>
      <c r="AE151" s="35"/>
      <c r="AF151" s="36" t="s">
        <v>244</v>
      </c>
      <c r="AG151" s="57"/>
      <c r="AH151" s="35"/>
      <c r="AI151" s="35"/>
      <c r="AJ151" s="35"/>
      <c r="AK151" s="35"/>
      <c r="AL151" s="36" t="s">
        <v>244</v>
      </c>
      <c r="AM151" s="57"/>
      <c r="AN151" s="35"/>
      <c r="AO151" s="35"/>
      <c r="AP151" s="35"/>
      <c r="AQ151" s="35"/>
      <c r="AR151" s="36" t="s">
        <v>244</v>
      </c>
      <c r="AS151" s="35"/>
      <c r="AT151" s="35"/>
      <c r="AU151" s="35"/>
      <c r="AV151" s="35"/>
      <c r="AW151" s="35"/>
      <c r="AX151" s="36" t="s">
        <v>244</v>
      </c>
      <c r="AY151" s="35"/>
      <c r="AZ151" s="35"/>
      <c r="BA151" s="35"/>
      <c r="BB151" s="35"/>
      <c r="BC151" s="35"/>
      <c r="BD151" s="36" t="s">
        <v>72</v>
      </c>
      <c r="BE151" s="36" t="s">
        <v>244</v>
      </c>
      <c r="BF151" s="36" t="s">
        <v>244</v>
      </c>
      <c r="BG151" s="36" t="s">
        <v>244</v>
      </c>
      <c r="BH151" s="36" t="s">
        <v>244</v>
      </c>
      <c r="BI151" s="36" t="s">
        <v>244</v>
      </c>
      <c r="BJ151" s="36" t="s">
        <v>244</v>
      </c>
      <c r="BK151" s="58"/>
      <c r="BL151" s="37">
        <v>457</v>
      </c>
      <c r="BM151" s="37">
        <v>535</v>
      </c>
      <c r="BN151" s="37">
        <v>551</v>
      </c>
      <c r="BO151" s="37">
        <v>541</v>
      </c>
      <c r="BP151" s="37">
        <v>269</v>
      </c>
      <c r="BQ151" s="37">
        <v>504</v>
      </c>
      <c r="BR151" s="107">
        <v>42.596999999999994</v>
      </c>
      <c r="BS151" s="107">
        <v>35</v>
      </c>
      <c r="BT151" s="107">
        <v>6.9380000000000006</v>
      </c>
      <c r="BU151" s="107">
        <v>35</v>
      </c>
      <c r="BV151" s="107">
        <f t="shared" si="4"/>
        <v>49.534999999999997</v>
      </c>
      <c r="BW151" s="107">
        <f t="shared" si="5"/>
        <v>70</v>
      </c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56"/>
      <c r="DC151" s="47"/>
      <c r="DD151" s="47"/>
      <c r="DE151" s="47"/>
      <c r="DF151" s="47"/>
      <c r="DG151" s="47"/>
      <c r="DH151" s="47"/>
      <c r="DI151" s="47"/>
      <c r="DJ151" s="47"/>
    </row>
    <row r="152" spans="1:114" x14ac:dyDescent="0.2">
      <c r="A152" s="15">
        <v>307</v>
      </c>
      <c r="B152" s="15" t="s">
        <v>16</v>
      </c>
      <c r="C152" s="35"/>
      <c r="D152" s="35"/>
      <c r="E152" s="35"/>
      <c r="F152" s="35"/>
      <c r="G152" s="95">
        <v>5.9728856370525746E-3</v>
      </c>
      <c r="H152" s="57"/>
      <c r="I152" s="35"/>
      <c r="J152" s="35"/>
      <c r="K152" s="35"/>
      <c r="L152" s="35"/>
      <c r="M152" s="100">
        <v>2.6017730633705908E-3</v>
      </c>
      <c r="N152" s="57"/>
      <c r="O152" s="80" t="s">
        <v>244</v>
      </c>
      <c r="P152" s="35"/>
      <c r="Q152" s="35"/>
      <c r="R152" s="35"/>
      <c r="S152" s="35"/>
      <c r="T152" s="36" t="s">
        <v>244</v>
      </c>
      <c r="U152" s="35"/>
      <c r="V152" s="35"/>
      <c r="W152" s="35"/>
      <c r="X152" s="35"/>
      <c r="Y152" s="35"/>
      <c r="Z152" s="36" t="s">
        <v>244</v>
      </c>
      <c r="AA152" s="57"/>
      <c r="AB152" s="35"/>
      <c r="AC152" s="35"/>
      <c r="AD152" s="35"/>
      <c r="AE152" s="35"/>
      <c r="AF152" s="36" t="s">
        <v>244</v>
      </c>
      <c r="AG152" s="57"/>
      <c r="AH152" s="35"/>
      <c r="AI152" s="35"/>
      <c r="AJ152" s="35"/>
      <c r="AK152" s="35"/>
      <c r="AL152" s="36" t="s">
        <v>244</v>
      </c>
      <c r="AM152" s="57"/>
      <c r="AN152" s="35"/>
      <c r="AO152" s="35"/>
      <c r="AP152" s="35"/>
      <c r="AQ152" s="35"/>
      <c r="AR152" s="36" t="s">
        <v>244</v>
      </c>
      <c r="AS152" s="35"/>
      <c r="AT152" s="35"/>
      <c r="AU152" s="35"/>
      <c r="AV152" s="35"/>
      <c r="AW152" s="35"/>
      <c r="AX152" s="36" t="s">
        <v>244</v>
      </c>
      <c r="AY152" s="35"/>
      <c r="AZ152" s="35"/>
      <c r="BA152" s="35"/>
      <c r="BB152" s="35"/>
      <c r="BC152" s="35"/>
      <c r="BD152" s="36" t="s">
        <v>72</v>
      </c>
      <c r="BE152" s="36" t="s">
        <v>244</v>
      </c>
      <c r="BF152" s="36" t="s">
        <v>244</v>
      </c>
      <c r="BG152" s="36" t="s">
        <v>244</v>
      </c>
      <c r="BH152" s="36" t="s">
        <v>244</v>
      </c>
      <c r="BI152" s="36" t="s">
        <v>244</v>
      </c>
      <c r="BJ152" s="36" t="s">
        <v>244</v>
      </c>
      <c r="BK152" s="58"/>
      <c r="BL152" s="37">
        <v>669</v>
      </c>
      <c r="BM152" s="37">
        <v>757</v>
      </c>
      <c r="BN152" s="37">
        <v>795</v>
      </c>
      <c r="BO152" s="37">
        <v>799</v>
      </c>
      <c r="BP152" s="37">
        <v>883</v>
      </c>
      <c r="BQ152" s="37">
        <v>815</v>
      </c>
      <c r="BR152" s="107">
        <v>9.5459999999999994</v>
      </c>
      <c r="BS152" s="107">
        <v>3.6</v>
      </c>
      <c r="BT152" s="107">
        <v>6.0664999999999996</v>
      </c>
      <c r="BU152" s="107">
        <v>34.1</v>
      </c>
      <c r="BV152" s="107">
        <f t="shared" si="4"/>
        <v>15.612499999999999</v>
      </c>
      <c r="BW152" s="107">
        <f t="shared" si="5"/>
        <v>37.700000000000003</v>
      </c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56"/>
      <c r="DC152" s="47"/>
      <c r="DD152" s="47"/>
      <c r="DE152" s="47"/>
      <c r="DF152" s="47"/>
      <c r="DG152" s="47"/>
      <c r="DH152" s="47"/>
      <c r="DI152" s="47"/>
      <c r="DJ152" s="47"/>
    </row>
    <row r="153" spans="1:114" x14ac:dyDescent="0.2">
      <c r="A153" s="15">
        <v>311</v>
      </c>
      <c r="B153" s="15" t="s">
        <v>16</v>
      </c>
      <c r="C153" s="35"/>
      <c r="D153" s="35"/>
      <c r="E153" s="35"/>
      <c r="F153" s="35"/>
      <c r="G153" s="95">
        <v>5.4283925559040014E-3</v>
      </c>
      <c r="H153" s="57"/>
      <c r="I153" s="35"/>
      <c r="J153" s="35"/>
      <c r="K153" s="35"/>
      <c r="L153" s="35"/>
      <c r="M153" s="36" t="s">
        <v>244</v>
      </c>
      <c r="N153" s="57"/>
      <c r="O153" s="80" t="s">
        <v>244</v>
      </c>
      <c r="P153" s="35"/>
      <c r="Q153" s="35"/>
      <c r="R153" s="35"/>
      <c r="S153" s="35"/>
      <c r="T153" s="36" t="s">
        <v>244</v>
      </c>
      <c r="U153" s="35"/>
      <c r="V153" s="35"/>
      <c r="W153" s="35"/>
      <c r="X153" s="35"/>
      <c r="Y153" s="35"/>
      <c r="Z153" s="36" t="s">
        <v>244</v>
      </c>
      <c r="AA153" s="57"/>
      <c r="AB153" s="35"/>
      <c r="AC153" s="35"/>
      <c r="AD153" s="35"/>
      <c r="AE153" s="35"/>
      <c r="AF153" s="36" t="s">
        <v>244</v>
      </c>
      <c r="AG153" s="57"/>
      <c r="AH153" s="35"/>
      <c r="AI153" s="35"/>
      <c r="AJ153" s="35"/>
      <c r="AK153" s="35"/>
      <c r="AL153" s="36" t="s">
        <v>244</v>
      </c>
      <c r="AM153" s="57"/>
      <c r="AN153" s="35"/>
      <c r="AO153" s="35"/>
      <c r="AP153" s="35"/>
      <c r="AQ153" s="35"/>
      <c r="AR153" s="36" t="s">
        <v>244</v>
      </c>
      <c r="AS153" s="35"/>
      <c r="AT153" s="35"/>
      <c r="AU153" s="35"/>
      <c r="AV153" s="35"/>
      <c r="AW153" s="35"/>
      <c r="AX153" s="36" t="s">
        <v>244</v>
      </c>
      <c r="AY153" s="35"/>
      <c r="AZ153" s="35"/>
      <c r="BA153" s="35"/>
      <c r="BB153" s="35"/>
      <c r="BC153" s="35"/>
      <c r="BD153" s="36" t="s">
        <v>72</v>
      </c>
      <c r="BE153" s="36" t="s">
        <v>244</v>
      </c>
      <c r="BF153" s="36" t="s">
        <v>244</v>
      </c>
      <c r="BG153" s="36" t="s">
        <v>244</v>
      </c>
      <c r="BH153" s="36" t="s">
        <v>244</v>
      </c>
      <c r="BI153" s="36" t="s">
        <v>244</v>
      </c>
      <c r="BJ153" s="36" t="s">
        <v>244</v>
      </c>
      <c r="BK153" s="58"/>
      <c r="BL153" s="37">
        <v>726</v>
      </c>
      <c r="BM153" s="37">
        <v>808</v>
      </c>
      <c r="BN153" s="37">
        <v>838</v>
      </c>
      <c r="BO153" s="37">
        <v>826</v>
      </c>
      <c r="BP153" s="37">
        <v>736</v>
      </c>
      <c r="BQ153" s="37">
        <v>494</v>
      </c>
      <c r="BR153" s="107">
        <v>12.363</v>
      </c>
      <c r="BS153" s="107">
        <v>2.2999999999999998</v>
      </c>
      <c r="BT153" s="107">
        <v>2.6795</v>
      </c>
      <c r="BU153" s="107">
        <v>60.2</v>
      </c>
      <c r="BV153" s="107">
        <f t="shared" si="4"/>
        <v>15.0425</v>
      </c>
      <c r="BW153" s="107">
        <f t="shared" si="5"/>
        <v>62.5</v>
      </c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56"/>
      <c r="DC153" s="47"/>
      <c r="DD153" s="47"/>
      <c r="DE153" s="47"/>
      <c r="DF153" s="47"/>
      <c r="DG153" s="47"/>
      <c r="DH153" s="47"/>
      <c r="DI153" s="47"/>
      <c r="DJ153" s="47"/>
    </row>
    <row r="154" spans="1:114" x14ac:dyDescent="0.2">
      <c r="A154" s="15">
        <v>313</v>
      </c>
      <c r="B154" s="15" t="s">
        <v>16</v>
      </c>
      <c r="C154" s="35"/>
      <c r="D154" s="35"/>
      <c r="E154" s="35"/>
      <c r="F154" s="35"/>
      <c r="G154" s="95">
        <v>2.2794160255285367E-2</v>
      </c>
      <c r="H154" s="57"/>
      <c r="I154" s="35"/>
      <c r="J154" s="35"/>
      <c r="K154" s="35"/>
      <c r="L154" s="35"/>
      <c r="M154" s="36" t="s">
        <v>244</v>
      </c>
      <c r="N154" s="57"/>
      <c r="O154" s="80" t="s">
        <v>244</v>
      </c>
      <c r="P154" s="35"/>
      <c r="Q154" s="35"/>
      <c r="R154" s="35"/>
      <c r="S154" s="35"/>
      <c r="T154" s="36" t="s">
        <v>244</v>
      </c>
      <c r="U154" s="35"/>
      <c r="V154" s="35"/>
      <c r="W154" s="35"/>
      <c r="X154" s="35"/>
      <c r="Y154" s="35"/>
      <c r="Z154" s="36" t="s">
        <v>244</v>
      </c>
      <c r="AA154" s="57"/>
      <c r="AB154" s="35"/>
      <c r="AC154" s="35"/>
      <c r="AD154" s="35"/>
      <c r="AE154" s="35"/>
      <c r="AF154" s="36" t="s">
        <v>244</v>
      </c>
      <c r="AG154" s="57"/>
      <c r="AH154" s="35"/>
      <c r="AI154" s="35"/>
      <c r="AJ154" s="35"/>
      <c r="AK154" s="35"/>
      <c r="AL154" s="36" t="s">
        <v>244</v>
      </c>
      <c r="AM154" s="57"/>
      <c r="AN154" s="35"/>
      <c r="AO154" s="35"/>
      <c r="AP154" s="35"/>
      <c r="AQ154" s="35"/>
      <c r="AR154" s="36" t="s">
        <v>244</v>
      </c>
      <c r="AS154" s="35"/>
      <c r="AT154" s="35"/>
      <c r="AU154" s="35"/>
      <c r="AV154" s="35"/>
      <c r="AW154" s="35"/>
      <c r="AX154" s="36" t="s">
        <v>244</v>
      </c>
      <c r="AY154" s="35"/>
      <c r="AZ154" s="35"/>
      <c r="BA154" s="35"/>
      <c r="BB154" s="35"/>
      <c r="BC154" s="35"/>
      <c r="BD154" s="36" t="s">
        <v>72</v>
      </c>
      <c r="BE154" s="36" t="s">
        <v>244</v>
      </c>
      <c r="BF154" s="36" t="s">
        <v>244</v>
      </c>
      <c r="BG154" s="36" t="s">
        <v>244</v>
      </c>
      <c r="BH154" s="36" t="s">
        <v>244</v>
      </c>
      <c r="BI154" s="36" t="s">
        <v>244</v>
      </c>
      <c r="BJ154" s="36" t="s">
        <v>244</v>
      </c>
      <c r="BK154" s="58"/>
      <c r="BL154" s="37">
        <v>560</v>
      </c>
      <c r="BM154" s="37">
        <v>677</v>
      </c>
      <c r="BN154" s="37">
        <v>719</v>
      </c>
      <c r="BO154" s="37">
        <v>564</v>
      </c>
      <c r="BP154" s="37">
        <v>689</v>
      </c>
      <c r="BQ154" s="37">
        <v>538</v>
      </c>
      <c r="BR154" s="107">
        <v>9.35</v>
      </c>
      <c r="BS154" s="107">
        <v>2.2000000000000002</v>
      </c>
      <c r="BT154" s="107">
        <v>11.8605</v>
      </c>
      <c r="BU154" s="107">
        <v>33.299999999999997</v>
      </c>
      <c r="BV154" s="107">
        <f t="shared" si="4"/>
        <v>21.2105</v>
      </c>
      <c r="BW154" s="107">
        <f t="shared" si="5"/>
        <v>35.5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56"/>
      <c r="DC154" s="47"/>
      <c r="DD154" s="47"/>
      <c r="DE154" s="47"/>
      <c r="DF154" s="47"/>
      <c r="DG154" s="47"/>
      <c r="DH154" s="47"/>
      <c r="DI154" s="47"/>
      <c r="DJ154" s="47"/>
    </row>
    <row r="155" spans="1:114" x14ac:dyDescent="0.2">
      <c r="A155" s="15">
        <v>315</v>
      </c>
      <c r="B155" s="15" t="s">
        <v>17</v>
      </c>
      <c r="C155" s="35"/>
      <c r="D155" s="35"/>
      <c r="E155" s="35"/>
      <c r="F155" s="35"/>
      <c r="G155" s="95">
        <v>1.4483714282726046E-2</v>
      </c>
      <c r="H155" s="57"/>
      <c r="I155" s="35"/>
      <c r="J155" s="35"/>
      <c r="K155" s="35"/>
      <c r="L155" s="35"/>
      <c r="M155" s="36" t="s">
        <v>244</v>
      </c>
      <c r="N155" s="57"/>
      <c r="O155" s="80" t="s">
        <v>244</v>
      </c>
      <c r="P155" s="35"/>
      <c r="Q155" s="35"/>
      <c r="R155" s="35"/>
      <c r="S155" s="35"/>
      <c r="T155" s="36" t="s">
        <v>244</v>
      </c>
      <c r="U155" s="35"/>
      <c r="V155" s="35"/>
      <c r="W155" s="35"/>
      <c r="X155" s="35"/>
      <c r="Y155" s="35"/>
      <c r="Z155" s="36" t="s">
        <v>244</v>
      </c>
      <c r="AA155" s="57"/>
      <c r="AB155" s="35"/>
      <c r="AC155" s="35"/>
      <c r="AD155" s="35"/>
      <c r="AE155" s="35"/>
      <c r="AF155" s="36" t="s">
        <v>244</v>
      </c>
      <c r="AG155" s="57"/>
      <c r="AH155" s="35"/>
      <c r="AI155" s="35"/>
      <c r="AJ155" s="35"/>
      <c r="AK155" s="35"/>
      <c r="AL155" s="36" t="s">
        <v>244</v>
      </c>
      <c r="AM155" s="57"/>
      <c r="AN155" s="35"/>
      <c r="AO155" s="35"/>
      <c r="AP155" s="35"/>
      <c r="AQ155" s="35"/>
      <c r="AR155" s="36" t="s">
        <v>244</v>
      </c>
      <c r="AS155" s="35"/>
      <c r="AT155" s="35"/>
      <c r="AU155" s="35"/>
      <c r="AV155" s="35"/>
      <c r="AW155" s="35"/>
      <c r="AX155" s="36" t="s">
        <v>244</v>
      </c>
      <c r="AY155" s="35"/>
      <c r="AZ155" s="35"/>
      <c r="BA155" s="35"/>
      <c r="BB155" s="35"/>
      <c r="BC155" s="35"/>
      <c r="BD155" s="36" t="s">
        <v>72</v>
      </c>
      <c r="BE155" s="36" t="s">
        <v>244</v>
      </c>
      <c r="BF155" s="36" t="s">
        <v>244</v>
      </c>
      <c r="BG155" s="36" t="s">
        <v>244</v>
      </c>
      <c r="BH155" s="36" t="s">
        <v>244</v>
      </c>
      <c r="BI155" s="36" t="s">
        <v>244</v>
      </c>
      <c r="BJ155" s="100">
        <v>1.280315780271825E-3</v>
      </c>
      <c r="BK155" s="58"/>
      <c r="BL155" s="37">
        <v>713</v>
      </c>
      <c r="BM155" s="37">
        <v>745</v>
      </c>
      <c r="BN155" s="37">
        <v>707</v>
      </c>
      <c r="BO155" s="37">
        <v>735</v>
      </c>
      <c r="BP155" s="37">
        <v>673</v>
      </c>
      <c r="BQ155" s="37">
        <v>595</v>
      </c>
      <c r="BR155" s="107">
        <v>13.225</v>
      </c>
      <c r="BS155" s="107">
        <v>2.2999999999999998</v>
      </c>
      <c r="BT155" s="107">
        <v>68.2</v>
      </c>
      <c r="BU155" s="107">
        <v>35.1</v>
      </c>
      <c r="BV155" s="107">
        <f t="shared" si="4"/>
        <v>81.424999999999997</v>
      </c>
      <c r="BW155" s="107">
        <f t="shared" si="5"/>
        <v>37.4</v>
      </c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56"/>
      <c r="DC155" s="47"/>
      <c r="DD155" s="47"/>
      <c r="DE155" s="47"/>
      <c r="DF155" s="47"/>
      <c r="DG155" s="47"/>
      <c r="DH155" s="47"/>
      <c r="DI155" s="47"/>
      <c r="DJ155" s="47"/>
    </row>
    <row r="156" spans="1:114" x14ac:dyDescent="0.2">
      <c r="A156" s="15">
        <v>317</v>
      </c>
      <c r="B156" s="15" t="s">
        <v>17</v>
      </c>
      <c r="C156" s="35"/>
      <c r="D156" s="35"/>
      <c r="E156" s="35"/>
      <c r="F156" s="35"/>
      <c r="G156" s="95">
        <v>2.9361281169946523E-3</v>
      </c>
      <c r="H156" s="57"/>
      <c r="I156" s="35"/>
      <c r="J156" s="35"/>
      <c r="K156" s="35"/>
      <c r="L156" s="35"/>
      <c r="M156" s="36" t="s">
        <v>244</v>
      </c>
      <c r="N156" s="57"/>
      <c r="O156" s="80" t="s">
        <v>244</v>
      </c>
      <c r="P156" s="35"/>
      <c r="Q156" s="35"/>
      <c r="R156" s="35"/>
      <c r="S156" s="35"/>
      <c r="T156" s="36" t="s">
        <v>244</v>
      </c>
      <c r="U156" s="35"/>
      <c r="V156" s="35"/>
      <c r="W156" s="35"/>
      <c r="X156" s="35"/>
      <c r="Y156" s="35"/>
      <c r="Z156" s="36" t="s">
        <v>244</v>
      </c>
      <c r="AA156" s="57"/>
      <c r="AB156" s="35"/>
      <c r="AC156" s="35"/>
      <c r="AD156" s="35"/>
      <c r="AE156" s="35"/>
      <c r="AF156" s="36" t="s">
        <v>244</v>
      </c>
      <c r="AG156" s="57"/>
      <c r="AH156" s="35"/>
      <c r="AI156" s="35"/>
      <c r="AJ156" s="35"/>
      <c r="AK156" s="35"/>
      <c r="AL156" s="36" t="s">
        <v>244</v>
      </c>
      <c r="AM156" s="57"/>
      <c r="AN156" s="35"/>
      <c r="AO156" s="35"/>
      <c r="AP156" s="35"/>
      <c r="AQ156" s="35"/>
      <c r="AR156" s="36" t="s">
        <v>244</v>
      </c>
      <c r="AS156" s="35"/>
      <c r="AT156" s="35"/>
      <c r="AU156" s="35"/>
      <c r="AV156" s="35"/>
      <c r="AW156" s="35"/>
      <c r="AX156" s="36" t="s">
        <v>244</v>
      </c>
      <c r="AY156" s="35"/>
      <c r="AZ156" s="35"/>
      <c r="BA156" s="35"/>
      <c r="BB156" s="35"/>
      <c r="BC156" s="35"/>
      <c r="BD156" s="36" t="s">
        <v>72</v>
      </c>
      <c r="BE156" s="36" t="s">
        <v>244</v>
      </c>
      <c r="BF156" s="36" t="s">
        <v>244</v>
      </c>
      <c r="BG156" s="36" t="s">
        <v>244</v>
      </c>
      <c r="BH156" s="36" t="s">
        <v>244</v>
      </c>
      <c r="BI156" s="36" t="s">
        <v>244</v>
      </c>
      <c r="BJ156" s="36" t="s">
        <v>244</v>
      </c>
      <c r="BK156" s="58"/>
      <c r="BL156" s="37">
        <v>877</v>
      </c>
      <c r="BM156" s="37">
        <v>816</v>
      </c>
      <c r="BN156" s="37">
        <v>819</v>
      </c>
      <c r="BO156" s="37">
        <v>941</v>
      </c>
      <c r="BP156" s="37">
        <v>1141</v>
      </c>
      <c r="BQ156" s="37">
        <v>555</v>
      </c>
      <c r="BR156" s="107">
        <v>13.583</v>
      </c>
      <c r="BS156" s="107">
        <v>2.6</v>
      </c>
      <c r="BT156" s="107">
        <v>4.1144999999999996</v>
      </c>
      <c r="BU156" s="107">
        <v>10.9</v>
      </c>
      <c r="BV156" s="107">
        <f t="shared" si="4"/>
        <v>17.697499999999998</v>
      </c>
      <c r="BW156" s="107">
        <f t="shared" si="5"/>
        <v>13.5</v>
      </c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56"/>
      <c r="DC156" s="47"/>
      <c r="DD156" s="47"/>
      <c r="DE156" s="47"/>
      <c r="DF156" s="47"/>
      <c r="DG156" s="47"/>
      <c r="DH156" s="47"/>
      <c r="DI156" s="47"/>
      <c r="DJ156" s="47"/>
    </row>
    <row r="157" spans="1:114" x14ac:dyDescent="0.2">
      <c r="A157" s="15">
        <v>319</v>
      </c>
      <c r="B157" s="15" t="s">
        <v>17</v>
      </c>
      <c r="C157" s="35"/>
      <c r="D157" s="35"/>
      <c r="E157" s="35"/>
      <c r="F157" s="35"/>
      <c r="G157" s="95">
        <v>2.7380659362011801E-2</v>
      </c>
      <c r="H157" s="57"/>
      <c r="I157" s="35"/>
      <c r="J157" s="35"/>
      <c r="K157" s="35"/>
      <c r="L157" s="35"/>
      <c r="M157" s="36" t="s">
        <v>244</v>
      </c>
      <c r="N157" s="57"/>
      <c r="O157" s="80" t="s">
        <v>244</v>
      </c>
      <c r="P157" s="35"/>
      <c r="Q157" s="35"/>
      <c r="R157" s="35"/>
      <c r="S157" s="35"/>
      <c r="T157" s="36" t="s">
        <v>244</v>
      </c>
      <c r="U157" s="35"/>
      <c r="V157" s="35"/>
      <c r="W157" s="35"/>
      <c r="X157" s="35"/>
      <c r="Y157" s="35"/>
      <c r="Z157" s="36" t="s">
        <v>244</v>
      </c>
      <c r="AA157" s="57"/>
      <c r="AB157" s="35"/>
      <c r="AC157" s="35"/>
      <c r="AD157" s="35"/>
      <c r="AE157" s="35"/>
      <c r="AF157" s="36" t="s">
        <v>244</v>
      </c>
      <c r="AG157" s="57"/>
      <c r="AH157" s="35"/>
      <c r="AI157" s="35"/>
      <c r="AJ157" s="35"/>
      <c r="AK157" s="35"/>
      <c r="AL157" s="36" t="s">
        <v>244</v>
      </c>
      <c r="AM157" s="57"/>
      <c r="AN157" s="35"/>
      <c r="AO157" s="35"/>
      <c r="AP157" s="35"/>
      <c r="AQ157" s="35"/>
      <c r="AR157" s="36" t="s">
        <v>244</v>
      </c>
      <c r="AS157" s="35"/>
      <c r="AT157" s="35"/>
      <c r="AU157" s="35"/>
      <c r="AV157" s="35"/>
      <c r="AW157" s="35"/>
      <c r="AX157" s="36" t="s">
        <v>244</v>
      </c>
      <c r="AY157" s="35"/>
      <c r="AZ157" s="35"/>
      <c r="BA157" s="35"/>
      <c r="BB157" s="35"/>
      <c r="BC157" s="35"/>
      <c r="BD157" s="36" t="s">
        <v>72</v>
      </c>
      <c r="BE157" s="36" t="s">
        <v>244</v>
      </c>
      <c r="BF157" s="36" t="s">
        <v>244</v>
      </c>
      <c r="BG157" s="36" t="s">
        <v>244</v>
      </c>
      <c r="BH157" s="36" t="s">
        <v>244</v>
      </c>
      <c r="BI157" s="36" t="s">
        <v>244</v>
      </c>
      <c r="BJ157" s="36" t="s">
        <v>244</v>
      </c>
      <c r="BK157" s="58"/>
      <c r="BL157" s="37">
        <v>837</v>
      </c>
      <c r="BM157" s="37">
        <v>852</v>
      </c>
      <c r="BN157" s="37">
        <v>786</v>
      </c>
      <c r="BO157" s="37">
        <v>965</v>
      </c>
      <c r="BP157" s="37">
        <v>989</v>
      </c>
      <c r="BQ157" s="37">
        <v>760</v>
      </c>
      <c r="BR157" s="107">
        <v>7</v>
      </c>
      <c r="BS157" s="107">
        <v>2.9</v>
      </c>
      <c r="BT157" s="107">
        <v>66.435000000000002</v>
      </c>
      <c r="BU157" s="107">
        <v>48.7</v>
      </c>
      <c r="BV157" s="107">
        <f t="shared" si="4"/>
        <v>73.435000000000002</v>
      </c>
      <c r="BW157" s="107">
        <f t="shared" si="5"/>
        <v>51.6</v>
      </c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56"/>
      <c r="DC157" s="47"/>
      <c r="DD157" s="47"/>
      <c r="DE157" s="47"/>
      <c r="DF157" s="47"/>
      <c r="DG157" s="47"/>
      <c r="DH157" s="47"/>
      <c r="DI157" s="47"/>
      <c r="DJ157" s="47"/>
    </row>
    <row r="158" spans="1:114" x14ac:dyDescent="0.2">
      <c r="A158" s="15">
        <v>321</v>
      </c>
      <c r="B158" s="15" t="s">
        <v>17</v>
      </c>
      <c r="C158" s="35"/>
      <c r="D158" s="35"/>
      <c r="E158" s="35"/>
      <c r="F158" s="35"/>
      <c r="G158" s="95">
        <v>7.6999178917913289E-2</v>
      </c>
      <c r="H158" s="57"/>
      <c r="I158" s="35"/>
      <c r="J158" s="35"/>
      <c r="K158" s="35"/>
      <c r="L158" s="35"/>
      <c r="M158" s="36" t="s">
        <v>244</v>
      </c>
      <c r="N158" s="57"/>
      <c r="O158" s="80" t="s">
        <v>244</v>
      </c>
      <c r="P158" s="35"/>
      <c r="Q158" s="35"/>
      <c r="R158" s="35"/>
      <c r="S158" s="35"/>
      <c r="T158" s="36" t="s">
        <v>244</v>
      </c>
      <c r="U158" s="35"/>
      <c r="V158" s="35"/>
      <c r="W158" s="35"/>
      <c r="X158" s="35"/>
      <c r="Y158" s="35"/>
      <c r="Z158" s="36" t="s">
        <v>244</v>
      </c>
      <c r="AA158" s="57"/>
      <c r="AB158" s="35"/>
      <c r="AC158" s="35"/>
      <c r="AD158" s="35"/>
      <c r="AE158" s="35"/>
      <c r="AF158" s="36" t="s">
        <v>244</v>
      </c>
      <c r="AG158" s="57"/>
      <c r="AH158" s="35"/>
      <c r="AI158" s="35"/>
      <c r="AJ158" s="35"/>
      <c r="AK158" s="35"/>
      <c r="AL158" s="36" t="s">
        <v>244</v>
      </c>
      <c r="AM158" s="57"/>
      <c r="AN158" s="35"/>
      <c r="AO158" s="35"/>
      <c r="AP158" s="35"/>
      <c r="AQ158" s="35"/>
      <c r="AR158" s="36" t="s">
        <v>244</v>
      </c>
      <c r="AS158" s="35"/>
      <c r="AT158" s="35"/>
      <c r="AU158" s="35"/>
      <c r="AV158" s="35"/>
      <c r="AW158" s="35"/>
      <c r="AX158" s="36" t="s">
        <v>244</v>
      </c>
      <c r="AY158" s="35"/>
      <c r="AZ158" s="35"/>
      <c r="BA158" s="35"/>
      <c r="BB158" s="35"/>
      <c r="BC158" s="35"/>
      <c r="BD158" s="36" t="s">
        <v>72</v>
      </c>
      <c r="BE158" s="36" t="s">
        <v>244</v>
      </c>
      <c r="BF158" s="36" t="s">
        <v>244</v>
      </c>
      <c r="BG158" s="36" t="s">
        <v>244</v>
      </c>
      <c r="BH158" s="36" t="s">
        <v>244</v>
      </c>
      <c r="BI158" s="36" t="s">
        <v>244</v>
      </c>
      <c r="BJ158" s="36" t="s">
        <v>244</v>
      </c>
      <c r="BK158" s="58"/>
      <c r="BL158" s="37">
        <v>498</v>
      </c>
      <c r="BM158" s="37">
        <v>552</v>
      </c>
      <c r="BN158" s="37">
        <v>464</v>
      </c>
      <c r="BO158" s="37">
        <v>432</v>
      </c>
      <c r="BP158" s="37">
        <v>329</v>
      </c>
      <c r="BQ158" s="37">
        <v>402</v>
      </c>
      <c r="BR158" s="107">
        <v>15.988499999999998</v>
      </c>
      <c r="BS158" s="107">
        <v>2.2999999999999998</v>
      </c>
      <c r="BT158" s="107">
        <v>7.2850000000000001</v>
      </c>
      <c r="BU158" s="107">
        <v>44.1</v>
      </c>
      <c r="BV158" s="107">
        <f t="shared" si="4"/>
        <v>23.273499999999999</v>
      </c>
      <c r="BW158" s="107">
        <f t="shared" si="5"/>
        <v>46.4</v>
      </c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56"/>
      <c r="DC158" s="47"/>
      <c r="DD158" s="47"/>
      <c r="DE158" s="47"/>
      <c r="DF158" s="47"/>
      <c r="DG158" s="47"/>
      <c r="DH158" s="47"/>
      <c r="DI158" s="47"/>
      <c r="DJ158" s="47"/>
    </row>
    <row r="159" spans="1:114" x14ac:dyDescent="0.2">
      <c r="A159" s="15">
        <v>323</v>
      </c>
      <c r="B159" s="15" t="s">
        <v>17</v>
      </c>
      <c r="C159" s="35"/>
      <c r="D159" s="35"/>
      <c r="E159" s="35"/>
      <c r="F159" s="35"/>
      <c r="G159" s="95">
        <v>0.32474929428546456</v>
      </c>
      <c r="H159" s="57"/>
      <c r="I159" s="35"/>
      <c r="J159" s="35"/>
      <c r="K159" s="35"/>
      <c r="L159" s="35"/>
      <c r="M159" s="36" t="s">
        <v>244</v>
      </c>
      <c r="N159" s="57"/>
      <c r="O159" s="80" t="s">
        <v>244</v>
      </c>
      <c r="P159" s="35"/>
      <c r="Q159" s="35"/>
      <c r="R159" s="35"/>
      <c r="S159" s="35"/>
      <c r="T159" s="36" t="s">
        <v>244</v>
      </c>
      <c r="U159" s="35"/>
      <c r="V159" s="35"/>
      <c r="W159" s="35"/>
      <c r="X159" s="35"/>
      <c r="Y159" s="35"/>
      <c r="Z159" s="36" t="s">
        <v>244</v>
      </c>
      <c r="AA159" s="57"/>
      <c r="AB159" s="35"/>
      <c r="AC159" s="35"/>
      <c r="AD159" s="35"/>
      <c r="AE159" s="35"/>
      <c r="AF159" s="36" t="s">
        <v>244</v>
      </c>
      <c r="AG159" s="57"/>
      <c r="AH159" s="35"/>
      <c r="AI159" s="35"/>
      <c r="AJ159" s="35"/>
      <c r="AK159" s="35"/>
      <c r="AL159" s="36" t="s">
        <v>244</v>
      </c>
      <c r="AM159" s="57"/>
      <c r="AN159" s="35"/>
      <c r="AO159" s="35"/>
      <c r="AP159" s="35"/>
      <c r="AQ159" s="35"/>
      <c r="AR159" s="100">
        <v>2.2169858712759675E-3</v>
      </c>
      <c r="AS159" s="35"/>
      <c r="AT159" s="35"/>
      <c r="AU159" s="35"/>
      <c r="AV159" s="35"/>
      <c r="AW159" s="35"/>
      <c r="AX159" s="36" t="s">
        <v>244</v>
      </c>
      <c r="AY159" s="35"/>
      <c r="AZ159" s="35"/>
      <c r="BA159" s="35"/>
      <c r="BB159" s="35"/>
      <c r="BC159" s="35"/>
      <c r="BD159" s="36" t="s">
        <v>72</v>
      </c>
      <c r="BE159" s="36" t="s">
        <v>244</v>
      </c>
      <c r="BF159" s="36" t="s">
        <v>244</v>
      </c>
      <c r="BG159" s="36" t="s">
        <v>244</v>
      </c>
      <c r="BH159" s="36" t="s">
        <v>244</v>
      </c>
      <c r="BI159" s="36" t="s">
        <v>244</v>
      </c>
      <c r="BJ159" s="36" t="s">
        <v>244</v>
      </c>
      <c r="BK159" s="58"/>
      <c r="BL159" s="37">
        <v>159</v>
      </c>
      <c r="BM159" s="37">
        <v>190</v>
      </c>
      <c r="BN159" s="37">
        <v>168</v>
      </c>
      <c r="BO159" s="37">
        <v>104</v>
      </c>
      <c r="BP159" s="37">
        <v>354</v>
      </c>
      <c r="BQ159" s="37">
        <v>209</v>
      </c>
      <c r="BR159" s="107">
        <v>3.355</v>
      </c>
      <c r="BS159" s="107">
        <v>2.2000000000000002</v>
      </c>
      <c r="BT159" s="107">
        <v>1.9630000000000001</v>
      </c>
      <c r="BU159" s="107">
        <v>11.6</v>
      </c>
      <c r="BV159" s="107">
        <f t="shared" si="4"/>
        <v>5.3179999999999996</v>
      </c>
      <c r="BW159" s="107">
        <f t="shared" si="5"/>
        <v>13.8</v>
      </c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56"/>
      <c r="DC159" s="47"/>
      <c r="DD159" s="47"/>
      <c r="DE159" s="47"/>
      <c r="DF159" s="47"/>
      <c r="DG159" s="47"/>
      <c r="DH159" s="47"/>
      <c r="DI159" s="47"/>
      <c r="DJ159" s="47"/>
    </row>
    <row r="160" spans="1:114" x14ac:dyDescent="0.2">
      <c r="A160" s="15">
        <v>325</v>
      </c>
      <c r="B160" s="15" t="s">
        <v>18</v>
      </c>
      <c r="C160" s="35"/>
      <c r="D160" s="35"/>
      <c r="E160" s="35"/>
      <c r="F160" s="35"/>
      <c r="G160" s="95">
        <v>3.8898162603173816E-2</v>
      </c>
      <c r="H160" s="57"/>
      <c r="I160" s="35"/>
      <c r="J160" s="35"/>
      <c r="K160" s="35"/>
      <c r="L160" s="35"/>
      <c r="M160" s="36" t="s">
        <v>244</v>
      </c>
      <c r="N160" s="57"/>
      <c r="O160" s="80" t="s">
        <v>244</v>
      </c>
      <c r="P160" s="35"/>
      <c r="Q160" s="35"/>
      <c r="R160" s="35"/>
      <c r="S160" s="35"/>
      <c r="T160" s="36" t="s">
        <v>244</v>
      </c>
      <c r="U160" s="35"/>
      <c r="V160" s="35"/>
      <c r="W160" s="35"/>
      <c r="X160" s="35"/>
      <c r="Y160" s="35"/>
      <c r="Z160" s="36" t="s">
        <v>244</v>
      </c>
      <c r="AA160" s="57"/>
      <c r="AB160" s="35"/>
      <c r="AC160" s="35"/>
      <c r="AD160" s="35"/>
      <c r="AE160" s="35"/>
      <c r="AF160" s="36" t="s">
        <v>244</v>
      </c>
      <c r="AG160" s="57"/>
      <c r="AH160" s="35"/>
      <c r="AI160" s="35"/>
      <c r="AJ160" s="35"/>
      <c r="AK160" s="35"/>
      <c r="AL160" s="36" t="s">
        <v>244</v>
      </c>
      <c r="AM160" s="57"/>
      <c r="AN160" s="35"/>
      <c r="AO160" s="35"/>
      <c r="AP160" s="35"/>
      <c r="AQ160" s="35"/>
      <c r="AR160" s="36" t="s">
        <v>244</v>
      </c>
      <c r="AS160" s="35"/>
      <c r="AT160" s="35"/>
      <c r="AU160" s="35"/>
      <c r="AV160" s="35"/>
      <c r="AW160" s="35"/>
      <c r="AX160" s="36" t="s">
        <v>244</v>
      </c>
      <c r="AY160" s="35"/>
      <c r="AZ160" s="35"/>
      <c r="BA160" s="35"/>
      <c r="BB160" s="35"/>
      <c r="BC160" s="35"/>
      <c r="BD160" s="36" t="s">
        <v>72</v>
      </c>
      <c r="BE160" s="36" t="s">
        <v>244</v>
      </c>
      <c r="BF160" s="36" t="s">
        <v>244</v>
      </c>
      <c r="BG160" s="36" t="s">
        <v>244</v>
      </c>
      <c r="BH160" s="36" t="s">
        <v>244</v>
      </c>
      <c r="BI160" s="36" t="s">
        <v>244</v>
      </c>
      <c r="BJ160" s="36" t="s">
        <v>244</v>
      </c>
      <c r="BK160" s="58"/>
      <c r="BL160" s="37">
        <v>438</v>
      </c>
      <c r="BM160" s="37">
        <v>434</v>
      </c>
      <c r="BN160" s="37">
        <v>506</v>
      </c>
      <c r="BO160" s="37">
        <v>593</v>
      </c>
      <c r="BP160" s="37">
        <v>666</v>
      </c>
      <c r="BQ160" s="37">
        <v>365</v>
      </c>
      <c r="BR160" s="107">
        <v>5.2440000000000007</v>
      </c>
      <c r="BS160" s="107">
        <v>4.7</v>
      </c>
      <c r="BT160" s="107">
        <v>14.167</v>
      </c>
      <c r="BU160" s="107">
        <v>30.5</v>
      </c>
      <c r="BV160" s="107">
        <f t="shared" si="4"/>
        <v>19.411000000000001</v>
      </c>
      <c r="BW160" s="107">
        <f t="shared" si="5"/>
        <v>35.200000000000003</v>
      </c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56"/>
      <c r="DC160" s="47"/>
      <c r="DD160" s="47"/>
      <c r="DE160" s="47"/>
      <c r="DF160" s="47"/>
      <c r="DG160" s="47"/>
      <c r="DH160" s="47"/>
      <c r="DI160" s="47"/>
      <c r="DJ160" s="47"/>
    </row>
    <row r="161" spans="1:114" x14ac:dyDescent="0.2">
      <c r="A161" s="15">
        <v>327</v>
      </c>
      <c r="B161" s="15" t="s">
        <v>18</v>
      </c>
      <c r="C161" s="35"/>
      <c r="D161" s="35"/>
      <c r="E161" s="35"/>
      <c r="F161" s="35"/>
      <c r="G161" s="95">
        <v>3.2078831319814621E-2</v>
      </c>
      <c r="H161" s="57"/>
      <c r="I161" s="35"/>
      <c r="J161" s="35"/>
      <c r="K161" s="35"/>
      <c r="L161" s="35"/>
      <c r="M161" s="36" t="s">
        <v>244</v>
      </c>
      <c r="N161" s="57"/>
      <c r="O161" s="80" t="s">
        <v>244</v>
      </c>
      <c r="P161" s="35"/>
      <c r="Q161" s="35"/>
      <c r="R161" s="35"/>
      <c r="S161" s="35"/>
      <c r="T161" s="36" t="s">
        <v>244</v>
      </c>
      <c r="U161" s="35"/>
      <c r="V161" s="35"/>
      <c r="W161" s="35"/>
      <c r="X161" s="35"/>
      <c r="Y161" s="35"/>
      <c r="Z161" s="36" t="s">
        <v>244</v>
      </c>
      <c r="AA161" s="57"/>
      <c r="AB161" s="35"/>
      <c r="AC161" s="35"/>
      <c r="AD161" s="35"/>
      <c r="AE161" s="35"/>
      <c r="AF161" s="36" t="s">
        <v>244</v>
      </c>
      <c r="AG161" s="57"/>
      <c r="AH161" s="35"/>
      <c r="AI161" s="35"/>
      <c r="AJ161" s="35"/>
      <c r="AK161" s="35"/>
      <c r="AL161" s="36" t="s">
        <v>244</v>
      </c>
      <c r="AM161" s="57"/>
      <c r="AN161" s="35"/>
      <c r="AO161" s="35"/>
      <c r="AP161" s="35"/>
      <c r="AQ161" s="35"/>
      <c r="AR161" s="36" t="s">
        <v>244</v>
      </c>
      <c r="AS161" s="35"/>
      <c r="AT161" s="35"/>
      <c r="AU161" s="35"/>
      <c r="AV161" s="35"/>
      <c r="AW161" s="35"/>
      <c r="AX161" s="36" t="s">
        <v>244</v>
      </c>
      <c r="AY161" s="35"/>
      <c r="AZ161" s="35"/>
      <c r="BA161" s="35"/>
      <c r="BB161" s="35"/>
      <c r="BC161" s="35"/>
      <c r="BD161" s="36" t="s">
        <v>72</v>
      </c>
      <c r="BE161" s="36" t="s">
        <v>244</v>
      </c>
      <c r="BF161" s="36" t="s">
        <v>244</v>
      </c>
      <c r="BG161" s="36" t="s">
        <v>244</v>
      </c>
      <c r="BH161" s="36" t="s">
        <v>244</v>
      </c>
      <c r="BI161" s="36" t="s">
        <v>244</v>
      </c>
      <c r="BJ161" s="36" t="s">
        <v>244</v>
      </c>
      <c r="BK161" s="58"/>
      <c r="BL161" s="37">
        <v>515</v>
      </c>
      <c r="BM161" s="37">
        <v>502</v>
      </c>
      <c r="BN161" s="37">
        <v>534</v>
      </c>
      <c r="BO161" s="37">
        <v>462</v>
      </c>
      <c r="BP161" s="37">
        <v>833</v>
      </c>
      <c r="BQ161" s="37">
        <v>299</v>
      </c>
      <c r="BR161" s="107">
        <v>14.002333333333333</v>
      </c>
      <c r="BS161" s="107">
        <v>2.2999999999999998</v>
      </c>
      <c r="BT161" s="107">
        <v>0</v>
      </c>
      <c r="BU161" s="107">
        <v>34.799999999999997</v>
      </c>
      <c r="BV161" s="107">
        <f t="shared" si="4"/>
        <v>14.002333333333333</v>
      </c>
      <c r="BW161" s="107">
        <f t="shared" si="5"/>
        <v>37.099999999999994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56"/>
      <c r="DC161" s="47"/>
      <c r="DD161" s="47"/>
      <c r="DE161" s="47"/>
      <c r="DF161" s="47"/>
      <c r="DG161" s="47"/>
      <c r="DH161" s="47"/>
      <c r="DI161" s="47"/>
      <c r="DJ161" s="47"/>
    </row>
    <row r="162" spans="1:114" x14ac:dyDescent="0.2">
      <c r="A162" s="15">
        <v>329</v>
      </c>
      <c r="B162" s="15" t="s">
        <v>18</v>
      </c>
      <c r="C162" s="35"/>
      <c r="D162" s="35"/>
      <c r="E162" s="35"/>
      <c r="F162" s="35"/>
      <c r="G162" s="95">
        <v>5.2719781617891176E-2</v>
      </c>
      <c r="H162" s="57"/>
      <c r="I162" s="35"/>
      <c r="J162" s="35"/>
      <c r="K162" s="35"/>
      <c r="L162" s="35"/>
      <c r="M162" s="36" t="s">
        <v>244</v>
      </c>
      <c r="N162" s="57"/>
      <c r="O162" s="80" t="s">
        <v>244</v>
      </c>
      <c r="P162" s="35"/>
      <c r="Q162" s="35"/>
      <c r="R162" s="35"/>
      <c r="S162" s="35"/>
      <c r="T162" s="36" t="s">
        <v>244</v>
      </c>
      <c r="U162" s="35"/>
      <c r="V162" s="35"/>
      <c r="W162" s="35"/>
      <c r="X162" s="35"/>
      <c r="Y162" s="35"/>
      <c r="Z162" s="36" t="s">
        <v>244</v>
      </c>
      <c r="AA162" s="57"/>
      <c r="AB162" s="35"/>
      <c r="AC162" s="35"/>
      <c r="AD162" s="35"/>
      <c r="AE162" s="35"/>
      <c r="AF162" s="36" t="s">
        <v>244</v>
      </c>
      <c r="AG162" s="57"/>
      <c r="AH162" s="35"/>
      <c r="AI162" s="35"/>
      <c r="AJ162" s="35"/>
      <c r="AK162" s="35"/>
      <c r="AL162" s="36" t="s">
        <v>244</v>
      </c>
      <c r="AM162" s="57"/>
      <c r="AN162" s="35"/>
      <c r="AO162" s="35"/>
      <c r="AP162" s="35"/>
      <c r="AQ162" s="35"/>
      <c r="AR162" s="36" t="s">
        <v>244</v>
      </c>
      <c r="AS162" s="35"/>
      <c r="AT162" s="35"/>
      <c r="AU162" s="35"/>
      <c r="AV162" s="35"/>
      <c r="AW162" s="35"/>
      <c r="AX162" s="36" t="s">
        <v>244</v>
      </c>
      <c r="AY162" s="35"/>
      <c r="AZ162" s="35"/>
      <c r="BA162" s="35"/>
      <c r="BB162" s="35"/>
      <c r="BC162" s="35"/>
      <c r="BD162" s="36" t="s">
        <v>72</v>
      </c>
      <c r="BE162" s="36" t="s">
        <v>244</v>
      </c>
      <c r="BF162" s="36" t="s">
        <v>244</v>
      </c>
      <c r="BG162" s="36" t="s">
        <v>244</v>
      </c>
      <c r="BH162" s="36" t="s">
        <v>244</v>
      </c>
      <c r="BI162" s="36" t="s">
        <v>244</v>
      </c>
      <c r="BJ162" s="36" t="s">
        <v>244</v>
      </c>
      <c r="BK162" s="58"/>
      <c r="BL162" s="37">
        <v>970</v>
      </c>
      <c r="BM162" s="37">
        <v>874</v>
      </c>
      <c r="BN162" s="37">
        <v>830</v>
      </c>
      <c r="BO162" s="37">
        <v>1285</v>
      </c>
      <c r="BP162" s="37">
        <v>1012</v>
      </c>
      <c r="BQ162" s="37">
        <v>744</v>
      </c>
      <c r="BR162" s="107">
        <v>7.2520000000000007</v>
      </c>
      <c r="BS162" s="107">
        <v>2.6</v>
      </c>
      <c r="BT162" s="107">
        <v>12.5985</v>
      </c>
      <c r="BU162" s="107">
        <v>79.099999999999994</v>
      </c>
      <c r="BV162" s="107">
        <f t="shared" si="4"/>
        <v>19.8505</v>
      </c>
      <c r="BW162" s="107">
        <f t="shared" si="5"/>
        <v>81.699999999999989</v>
      </c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56"/>
      <c r="DC162" s="47"/>
      <c r="DD162" s="47"/>
      <c r="DE162" s="47"/>
      <c r="DF162" s="47"/>
      <c r="DG162" s="47"/>
      <c r="DH162" s="47"/>
      <c r="DI162" s="47"/>
      <c r="DJ162" s="47"/>
    </row>
    <row r="163" spans="1:114" x14ac:dyDescent="0.2">
      <c r="A163" s="15">
        <v>331</v>
      </c>
      <c r="B163" s="15" t="s">
        <v>18</v>
      </c>
      <c r="C163" s="35"/>
      <c r="D163" s="35"/>
      <c r="E163" s="35"/>
      <c r="F163" s="35"/>
      <c r="G163" s="95">
        <v>0.48464104874698766</v>
      </c>
      <c r="H163" s="57"/>
      <c r="I163" s="35"/>
      <c r="J163" s="35"/>
      <c r="K163" s="35"/>
      <c r="L163" s="35"/>
      <c r="M163" s="36" t="s">
        <v>244</v>
      </c>
      <c r="N163" s="57"/>
      <c r="O163" s="80" t="s">
        <v>244</v>
      </c>
      <c r="P163" s="35"/>
      <c r="Q163" s="35"/>
      <c r="R163" s="35"/>
      <c r="S163" s="35"/>
      <c r="T163" s="36" t="s">
        <v>244</v>
      </c>
      <c r="U163" s="35"/>
      <c r="V163" s="35"/>
      <c r="W163" s="35"/>
      <c r="X163" s="35"/>
      <c r="Y163" s="35"/>
      <c r="Z163" s="36" t="s">
        <v>244</v>
      </c>
      <c r="AA163" s="57"/>
      <c r="AB163" s="35"/>
      <c r="AC163" s="35"/>
      <c r="AD163" s="35"/>
      <c r="AE163" s="35"/>
      <c r="AF163" s="36" t="s">
        <v>244</v>
      </c>
      <c r="AG163" s="57"/>
      <c r="AH163" s="35"/>
      <c r="AI163" s="35"/>
      <c r="AJ163" s="35"/>
      <c r="AK163" s="35"/>
      <c r="AL163" s="36" t="s">
        <v>244</v>
      </c>
      <c r="AM163" s="57"/>
      <c r="AN163" s="35"/>
      <c r="AO163" s="35"/>
      <c r="AP163" s="35"/>
      <c r="AQ163" s="35"/>
      <c r="AR163" s="100">
        <v>1.6844452238408451E-3</v>
      </c>
      <c r="AS163" s="35"/>
      <c r="AT163" s="35"/>
      <c r="AU163" s="35"/>
      <c r="AV163" s="35"/>
      <c r="AW163" s="35"/>
      <c r="AX163" s="36" t="s">
        <v>244</v>
      </c>
      <c r="AY163" s="35"/>
      <c r="AZ163" s="35"/>
      <c r="BA163" s="35"/>
      <c r="BB163" s="35"/>
      <c r="BC163" s="35"/>
      <c r="BD163" s="36" t="s">
        <v>72</v>
      </c>
      <c r="BE163" s="36" t="s">
        <v>244</v>
      </c>
      <c r="BF163" s="36" t="s">
        <v>244</v>
      </c>
      <c r="BG163" s="36" t="s">
        <v>244</v>
      </c>
      <c r="BH163" s="36" t="s">
        <v>244</v>
      </c>
      <c r="BI163" s="36" t="s">
        <v>244</v>
      </c>
      <c r="BJ163" s="36" t="s">
        <v>244</v>
      </c>
      <c r="BK163" s="58"/>
      <c r="BL163" s="37">
        <v>468</v>
      </c>
      <c r="BM163" s="37">
        <v>452</v>
      </c>
      <c r="BN163" s="37">
        <v>409</v>
      </c>
      <c r="BO163" s="37">
        <v>513</v>
      </c>
      <c r="BP163" s="37">
        <v>234</v>
      </c>
      <c r="BQ163" s="37">
        <v>256</v>
      </c>
      <c r="BR163" s="107">
        <v>8.5190000000000001</v>
      </c>
      <c r="BS163" s="107">
        <v>2.2999999999999998</v>
      </c>
      <c r="BT163" s="107">
        <v>2.246</v>
      </c>
      <c r="BU163" s="107">
        <v>30.8</v>
      </c>
      <c r="BV163" s="107">
        <f t="shared" si="4"/>
        <v>10.765000000000001</v>
      </c>
      <c r="BW163" s="107">
        <f t="shared" si="5"/>
        <v>33.1</v>
      </c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56"/>
      <c r="DC163" s="47"/>
      <c r="DD163" s="47"/>
      <c r="DE163" s="47"/>
      <c r="DF163" s="47"/>
      <c r="DG163" s="47"/>
      <c r="DH163" s="47"/>
      <c r="DI163" s="47"/>
      <c r="DJ163" s="47"/>
    </row>
    <row r="164" spans="1:114" x14ac:dyDescent="0.2">
      <c r="A164" s="15">
        <v>333</v>
      </c>
      <c r="B164" s="15" t="s">
        <v>18</v>
      </c>
      <c r="C164" s="35"/>
      <c r="D164" s="35"/>
      <c r="E164" s="35"/>
      <c r="F164" s="35"/>
      <c r="G164" s="95">
        <v>2.452672370239882E-2</v>
      </c>
      <c r="H164" s="57"/>
      <c r="I164" s="35"/>
      <c r="J164" s="35"/>
      <c r="K164" s="35"/>
      <c r="L164" s="35"/>
      <c r="M164" s="36" t="s">
        <v>244</v>
      </c>
      <c r="N164" s="57"/>
      <c r="O164" s="80" t="s">
        <v>244</v>
      </c>
      <c r="P164" s="35"/>
      <c r="Q164" s="35"/>
      <c r="R164" s="35"/>
      <c r="S164" s="35"/>
      <c r="T164" s="36" t="s">
        <v>244</v>
      </c>
      <c r="U164" s="35"/>
      <c r="V164" s="35"/>
      <c r="W164" s="35"/>
      <c r="X164" s="35"/>
      <c r="Y164" s="35"/>
      <c r="Z164" s="36" t="s">
        <v>244</v>
      </c>
      <c r="AA164" s="57"/>
      <c r="AB164" s="35"/>
      <c r="AC164" s="35"/>
      <c r="AD164" s="35"/>
      <c r="AE164" s="35"/>
      <c r="AF164" s="36" t="s">
        <v>244</v>
      </c>
      <c r="AG164" s="57"/>
      <c r="AH164" s="35"/>
      <c r="AI164" s="35"/>
      <c r="AJ164" s="35"/>
      <c r="AK164" s="35"/>
      <c r="AL164" s="36" t="s">
        <v>244</v>
      </c>
      <c r="AM164" s="57"/>
      <c r="AN164" s="35"/>
      <c r="AO164" s="35"/>
      <c r="AP164" s="35"/>
      <c r="AQ164" s="35"/>
      <c r="AR164" s="36" t="s">
        <v>244</v>
      </c>
      <c r="AS164" s="35"/>
      <c r="AT164" s="35"/>
      <c r="AU164" s="35"/>
      <c r="AV164" s="35"/>
      <c r="AW164" s="35"/>
      <c r="AX164" s="36" t="s">
        <v>244</v>
      </c>
      <c r="AY164" s="35"/>
      <c r="AZ164" s="35"/>
      <c r="BA164" s="35"/>
      <c r="BB164" s="35"/>
      <c r="BC164" s="35"/>
      <c r="BD164" s="36" t="s">
        <v>72</v>
      </c>
      <c r="BE164" s="36" t="s">
        <v>244</v>
      </c>
      <c r="BF164" s="36" t="s">
        <v>244</v>
      </c>
      <c r="BG164" s="36" t="s">
        <v>244</v>
      </c>
      <c r="BH164" s="36" t="s">
        <v>244</v>
      </c>
      <c r="BI164" s="36" t="s">
        <v>244</v>
      </c>
      <c r="BJ164" s="36" t="s">
        <v>244</v>
      </c>
      <c r="BK164" s="58"/>
      <c r="BL164" s="37">
        <v>685</v>
      </c>
      <c r="BM164" s="37">
        <v>545</v>
      </c>
      <c r="BN164" s="37">
        <v>636</v>
      </c>
      <c r="BO164" s="37">
        <v>685</v>
      </c>
      <c r="BP164" s="37">
        <v>404</v>
      </c>
      <c r="BQ164" s="37">
        <v>564</v>
      </c>
      <c r="BR164" s="107">
        <v>10.856999999999999</v>
      </c>
      <c r="BS164" s="107">
        <v>2.4</v>
      </c>
      <c r="BT164" s="107">
        <v>9.4489999999999998</v>
      </c>
      <c r="BU164" s="107">
        <v>32.700000000000003</v>
      </c>
      <c r="BV164" s="107">
        <f t="shared" si="4"/>
        <v>20.305999999999997</v>
      </c>
      <c r="BW164" s="107">
        <f t="shared" si="5"/>
        <v>35.1</v>
      </c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56"/>
      <c r="DC164" s="47"/>
      <c r="DD164" s="47"/>
      <c r="DE164" s="47"/>
      <c r="DF164" s="47"/>
      <c r="DG164" s="47"/>
      <c r="DH164" s="47"/>
      <c r="DI164" s="47"/>
      <c r="DJ164" s="47"/>
    </row>
    <row r="165" spans="1:114" x14ac:dyDescent="0.2">
      <c r="A165" s="15">
        <v>335</v>
      </c>
      <c r="B165" s="15" t="s">
        <v>18</v>
      </c>
      <c r="C165" s="35"/>
      <c r="D165" s="35"/>
      <c r="E165" s="35"/>
      <c r="F165" s="35"/>
      <c r="G165" s="95">
        <v>3.1821701569743699E-3</v>
      </c>
      <c r="H165" s="57"/>
      <c r="I165" s="35"/>
      <c r="J165" s="35"/>
      <c r="K165" s="35"/>
      <c r="L165" s="35"/>
      <c r="M165" s="100">
        <v>1.5728075178600054E-3</v>
      </c>
      <c r="N165" s="57"/>
      <c r="O165" s="80" t="s">
        <v>244</v>
      </c>
      <c r="P165" s="35"/>
      <c r="Q165" s="35"/>
      <c r="R165" s="35"/>
      <c r="S165" s="35"/>
      <c r="T165" s="36" t="s">
        <v>244</v>
      </c>
      <c r="U165" s="35"/>
      <c r="V165" s="35"/>
      <c r="W165" s="35"/>
      <c r="X165" s="35"/>
      <c r="Y165" s="35"/>
      <c r="Z165" s="36" t="s">
        <v>244</v>
      </c>
      <c r="AA165" s="57"/>
      <c r="AB165" s="35"/>
      <c r="AC165" s="35"/>
      <c r="AD165" s="35"/>
      <c r="AE165" s="35"/>
      <c r="AF165" s="36" t="s">
        <v>244</v>
      </c>
      <c r="AG165" s="57"/>
      <c r="AH165" s="35"/>
      <c r="AI165" s="35"/>
      <c r="AJ165" s="35"/>
      <c r="AK165" s="35"/>
      <c r="AL165" s="100">
        <v>1.5167932293371803E-3</v>
      </c>
      <c r="AM165" s="57"/>
      <c r="AN165" s="35"/>
      <c r="AO165" s="35"/>
      <c r="AP165" s="35"/>
      <c r="AQ165" s="35"/>
      <c r="AR165" s="36" t="s">
        <v>244</v>
      </c>
      <c r="AS165" s="35"/>
      <c r="AT165" s="35"/>
      <c r="AU165" s="35"/>
      <c r="AV165" s="35"/>
      <c r="AW165" s="35"/>
      <c r="AX165" s="36" t="s">
        <v>244</v>
      </c>
      <c r="AY165" s="35"/>
      <c r="AZ165" s="35"/>
      <c r="BA165" s="35"/>
      <c r="BB165" s="35"/>
      <c r="BC165" s="35"/>
      <c r="BD165" s="36" t="s">
        <v>72</v>
      </c>
      <c r="BE165" s="36" t="s">
        <v>244</v>
      </c>
      <c r="BF165" s="36" t="s">
        <v>244</v>
      </c>
      <c r="BG165" s="36" t="s">
        <v>244</v>
      </c>
      <c r="BH165" s="36" t="s">
        <v>244</v>
      </c>
      <c r="BI165" s="36" t="s">
        <v>244</v>
      </c>
      <c r="BJ165" s="36" t="s">
        <v>244</v>
      </c>
      <c r="BK165" s="58"/>
      <c r="BL165" s="37">
        <v>175</v>
      </c>
      <c r="BM165" s="37">
        <v>336</v>
      </c>
      <c r="BN165" s="37">
        <v>308</v>
      </c>
      <c r="BO165" s="37">
        <v>863</v>
      </c>
      <c r="BP165" s="37">
        <v>752</v>
      </c>
      <c r="BQ165" s="37">
        <v>643</v>
      </c>
      <c r="BR165" s="107">
        <v>10.672333333333333</v>
      </c>
      <c r="BS165" s="107">
        <v>2.4</v>
      </c>
      <c r="BT165" s="107">
        <v>25.8705</v>
      </c>
      <c r="BU165" s="107">
        <v>45.3</v>
      </c>
      <c r="BV165" s="107">
        <f t="shared" si="4"/>
        <v>36.542833333333334</v>
      </c>
      <c r="BW165" s="107">
        <f t="shared" si="5"/>
        <v>47.699999999999996</v>
      </c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56"/>
      <c r="DC165" s="47"/>
      <c r="DD165" s="47"/>
      <c r="DE165" s="47"/>
      <c r="DF165" s="47"/>
      <c r="DG165" s="47"/>
      <c r="DH165" s="47"/>
      <c r="DI165" s="47"/>
      <c r="DJ165" s="47"/>
    </row>
    <row r="166" spans="1:114" x14ac:dyDescent="0.2">
      <c r="A166" s="15">
        <v>337</v>
      </c>
      <c r="B166" s="15" t="s">
        <v>18</v>
      </c>
      <c r="C166" s="35"/>
      <c r="D166" s="35"/>
      <c r="E166" s="35"/>
      <c r="F166" s="35"/>
      <c r="G166" s="95">
        <v>3.2642303736299769E-2</v>
      </c>
      <c r="H166" s="57"/>
      <c r="I166" s="35"/>
      <c r="J166" s="35"/>
      <c r="K166" s="35"/>
      <c r="L166" s="35"/>
      <c r="M166" s="100">
        <v>4.7367797259330741E-3</v>
      </c>
      <c r="N166" s="57"/>
      <c r="O166" s="80" t="s">
        <v>244</v>
      </c>
      <c r="P166" s="35"/>
      <c r="Q166" s="35"/>
      <c r="R166" s="35"/>
      <c r="S166" s="35"/>
      <c r="T166" s="36" t="s">
        <v>244</v>
      </c>
      <c r="U166" s="35"/>
      <c r="V166" s="35"/>
      <c r="W166" s="35"/>
      <c r="X166" s="35"/>
      <c r="Y166" s="35"/>
      <c r="Z166" s="36" t="s">
        <v>244</v>
      </c>
      <c r="AA166" s="57"/>
      <c r="AB166" s="35"/>
      <c r="AC166" s="35"/>
      <c r="AD166" s="35"/>
      <c r="AE166" s="35"/>
      <c r="AF166" s="36" t="s">
        <v>244</v>
      </c>
      <c r="AG166" s="57"/>
      <c r="AH166" s="35"/>
      <c r="AI166" s="35"/>
      <c r="AJ166" s="35"/>
      <c r="AK166" s="35"/>
      <c r="AL166" s="36" t="s">
        <v>244</v>
      </c>
      <c r="AM166" s="57"/>
      <c r="AN166" s="35"/>
      <c r="AO166" s="35"/>
      <c r="AP166" s="35"/>
      <c r="AQ166" s="35"/>
      <c r="AR166" s="36" t="s">
        <v>244</v>
      </c>
      <c r="AS166" s="35"/>
      <c r="AT166" s="35"/>
      <c r="AU166" s="35"/>
      <c r="AV166" s="35"/>
      <c r="AW166" s="35"/>
      <c r="AX166" s="36" t="s">
        <v>244</v>
      </c>
      <c r="AY166" s="35"/>
      <c r="AZ166" s="35"/>
      <c r="BA166" s="35"/>
      <c r="BB166" s="35"/>
      <c r="BC166" s="35"/>
      <c r="BD166" s="36" t="s">
        <v>72</v>
      </c>
      <c r="BE166" s="36" t="s">
        <v>244</v>
      </c>
      <c r="BF166" s="36" t="s">
        <v>244</v>
      </c>
      <c r="BG166" s="36" t="s">
        <v>244</v>
      </c>
      <c r="BH166" s="36" t="s">
        <v>244</v>
      </c>
      <c r="BI166" s="36" t="s">
        <v>244</v>
      </c>
      <c r="BJ166" s="36" t="s">
        <v>244</v>
      </c>
      <c r="BK166" s="58"/>
      <c r="BL166" s="37">
        <v>553</v>
      </c>
      <c r="BM166" s="37">
        <v>661</v>
      </c>
      <c r="BN166" s="37">
        <v>594</v>
      </c>
      <c r="BO166" s="37">
        <v>542</v>
      </c>
      <c r="BP166" s="37">
        <v>459</v>
      </c>
      <c r="BQ166" s="37">
        <v>339</v>
      </c>
      <c r="BR166" s="107">
        <v>12.9915</v>
      </c>
      <c r="BS166" s="107">
        <v>1</v>
      </c>
      <c r="BT166" s="107">
        <v>4.3625000000000007</v>
      </c>
      <c r="BU166" s="107">
        <v>32.6</v>
      </c>
      <c r="BV166" s="107">
        <f t="shared" si="4"/>
        <v>17.353999999999999</v>
      </c>
      <c r="BW166" s="107">
        <f t="shared" si="5"/>
        <v>33.6</v>
      </c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56"/>
      <c r="DC166" s="47"/>
      <c r="DD166" s="47"/>
      <c r="DE166" s="47"/>
      <c r="DF166" s="47"/>
      <c r="DG166" s="47"/>
      <c r="DH166" s="47"/>
      <c r="DI166" s="47"/>
      <c r="DJ166" s="47"/>
    </row>
    <row r="167" spans="1:114" x14ac:dyDescent="0.2">
      <c r="A167" s="32">
        <v>339</v>
      </c>
      <c r="B167" s="15" t="s">
        <v>18</v>
      </c>
      <c r="C167" s="35"/>
      <c r="D167" s="35"/>
      <c r="E167" s="35"/>
      <c r="F167" s="35"/>
      <c r="G167" s="95">
        <v>0.11893506754842839</v>
      </c>
      <c r="H167" s="57"/>
      <c r="I167" s="35"/>
      <c r="J167" s="35"/>
      <c r="K167" s="35"/>
      <c r="L167" s="35"/>
      <c r="M167" s="36" t="s">
        <v>244</v>
      </c>
      <c r="N167" s="57"/>
      <c r="O167" s="80" t="s">
        <v>244</v>
      </c>
      <c r="P167" s="35"/>
      <c r="Q167" s="35"/>
      <c r="R167" s="35"/>
      <c r="S167" s="35"/>
      <c r="T167" s="36" t="s">
        <v>244</v>
      </c>
      <c r="U167" s="35"/>
      <c r="V167" s="35"/>
      <c r="W167" s="35"/>
      <c r="X167" s="35"/>
      <c r="Y167" s="35"/>
      <c r="Z167" s="36" t="s">
        <v>244</v>
      </c>
      <c r="AA167" s="57"/>
      <c r="AB167" s="35"/>
      <c r="AC167" s="35"/>
      <c r="AD167" s="35"/>
      <c r="AE167" s="35"/>
      <c r="AF167" s="36" t="s">
        <v>244</v>
      </c>
      <c r="AG167" s="57"/>
      <c r="AH167" s="35"/>
      <c r="AI167" s="35"/>
      <c r="AJ167" s="35"/>
      <c r="AK167" s="35"/>
      <c r="AL167" s="36" t="s">
        <v>244</v>
      </c>
      <c r="AM167" s="57"/>
      <c r="AN167" s="35"/>
      <c r="AO167" s="35"/>
      <c r="AP167" s="35"/>
      <c r="AQ167" s="35"/>
      <c r="AR167" s="36" t="s">
        <v>244</v>
      </c>
      <c r="AS167" s="35"/>
      <c r="AT167" s="35"/>
      <c r="AU167" s="35"/>
      <c r="AV167" s="35"/>
      <c r="AW167" s="35"/>
      <c r="AX167" s="36" t="s">
        <v>244</v>
      </c>
      <c r="AY167" s="35"/>
      <c r="AZ167" s="35"/>
      <c r="BA167" s="35"/>
      <c r="BB167" s="35"/>
      <c r="BC167" s="35"/>
      <c r="BD167" s="36" t="s">
        <v>72</v>
      </c>
      <c r="BE167" s="36" t="s">
        <v>244</v>
      </c>
      <c r="BF167" s="36" t="s">
        <v>244</v>
      </c>
      <c r="BG167" s="36" t="s">
        <v>244</v>
      </c>
      <c r="BH167" s="36" t="s">
        <v>244</v>
      </c>
      <c r="BI167" s="36" t="s">
        <v>244</v>
      </c>
      <c r="BJ167" s="36" t="s">
        <v>244</v>
      </c>
      <c r="BK167" s="58"/>
      <c r="BL167" s="37">
        <v>440</v>
      </c>
      <c r="BM167" s="37">
        <v>442</v>
      </c>
      <c r="BN167" s="37">
        <v>464</v>
      </c>
      <c r="BO167" s="37">
        <v>478</v>
      </c>
      <c r="BP167" s="37">
        <v>299</v>
      </c>
      <c r="BQ167" s="37">
        <v>407</v>
      </c>
      <c r="BR167" s="107">
        <v>13.09</v>
      </c>
      <c r="BS167" s="107">
        <v>2.2000000000000002</v>
      </c>
      <c r="BT167" s="107">
        <v>4.851</v>
      </c>
      <c r="BU167" s="107">
        <v>19.600000000000001</v>
      </c>
      <c r="BV167" s="107">
        <f t="shared" si="4"/>
        <v>17.940999999999999</v>
      </c>
      <c r="BW167" s="107">
        <f t="shared" si="5"/>
        <v>21.8</v>
      </c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56"/>
      <c r="DC167" s="47"/>
      <c r="DD167" s="47"/>
      <c r="DE167" s="47"/>
      <c r="DF167" s="47"/>
      <c r="DG167" s="47"/>
      <c r="DH167" s="47"/>
      <c r="DI167" s="47"/>
      <c r="DJ167" s="47"/>
    </row>
    <row r="168" spans="1:114" x14ac:dyDescent="0.2">
      <c r="A168" s="32">
        <v>341</v>
      </c>
      <c r="B168" s="15" t="s">
        <v>18</v>
      </c>
      <c r="C168" s="35"/>
      <c r="D168" s="35"/>
      <c r="E168" s="35"/>
      <c r="F168" s="35"/>
      <c r="G168" s="95">
        <v>1.3599009458755237E-2</v>
      </c>
      <c r="H168" s="57"/>
      <c r="I168" s="35"/>
      <c r="J168" s="35"/>
      <c r="K168" s="35"/>
      <c r="L168" s="35"/>
      <c r="M168" s="36" t="s">
        <v>244</v>
      </c>
      <c r="N168" s="57"/>
      <c r="O168" s="80" t="s">
        <v>244</v>
      </c>
      <c r="P168" s="35"/>
      <c r="Q168" s="35"/>
      <c r="R168" s="35"/>
      <c r="S168" s="35"/>
      <c r="T168" s="36" t="s">
        <v>244</v>
      </c>
      <c r="U168" s="35"/>
      <c r="V168" s="35"/>
      <c r="W168" s="35"/>
      <c r="X168" s="35"/>
      <c r="Y168" s="35"/>
      <c r="Z168" s="36" t="s">
        <v>244</v>
      </c>
      <c r="AA168" s="57"/>
      <c r="AB168" s="35"/>
      <c r="AC168" s="35"/>
      <c r="AD168" s="35"/>
      <c r="AE168" s="35"/>
      <c r="AF168" s="36" t="s">
        <v>244</v>
      </c>
      <c r="AG168" s="57"/>
      <c r="AH168" s="35"/>
      <c r="AI168" s="35"/>
      <c r="AJ168" s="35"/>
      <c r="AK168" s="35"/>
      <c r="AL168" s="36" t="s">
        <v>244</v>
      </c>
      <c r="AM168" s="57"/>
      <c r="AN168" s="35"/>
      <c r="AO168" s="35"/>
      <c r="AP168" s="35"/>
      <c r="AQ168" s="35"/>
      <c r="AR168" s="36" t="s">
        <v>244</v>
      </c>
      <c r="AS168" s="35"/>
      <c r="AT168" s="35"/>
      <c r="AU168" s="35"/>
      <c r="AV168" s="35"/>
      <c r="AW168" s="35"/>
      <c r="AX168" s="36" t="s">
        <v>244</v>
      </c>
      <c r="AY168" s="35"/>
      <c r="AZ168" s="35"/>
      <c r="BA168" s="35"/>
      <c r="BB168" s="35"/>
      <c r="BC168" s="35"/>
      <c r="BD168" s="36" t="s">
        <v>72</v>
      </c>
      <c r="BE168" s="36" t="s">
        <v>244</v>
      </c>
      <c r="BF168" s="36" t="s">
        <v>244</v>
      </c>
      <c r="BG168" s="36" t="s">
        <v>244</v>
      </c>
      <c r="BH168" s="36" t="s">
        <v>244</v>
      </c>
      <c r="BI168" s="36" t="s">
        <v>244</v>
      </c>
      <c r="BJ168" s="100">
        <v>1.2488930908427587E-3</v>
      </c>
      <c r="BK168" s="58"/>
      <c r="BL168" s="37">
        <v>212</v>
      </c>
      <c r="BM168" s="37">
        <v>288</v>
      </c>
      <c r="BN168" s="37">
        <v>266</v>
      </c>
      <c r="BO168" s="37">
        <v>310</v>
      </c>
      <c r="BP168" s="37">
        <v>82</v>
      </c>
      <c r="BQ168" s="37">
        <v>510</v>
      </c>
      <c r="BR168" s="107">
        <v>9.298</v>
      </c>
      <c r="BS168" s="107">
        <v>2.8</v>
      </c>
      <c r="BT168" s="107">
        <v>0</v>
      </c>
      <c r="BU168" s="107">
        <v>24.9</v>
      </c>
      <c r="BV168" s="107">
        <f t="shared" si="4"/>
        <v>9.298</v>
      </c>
      <c r="BW168" s="107">
        <f t="shared" si="5"/>
        <v>27.7</v>
      </c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56"/>
      <c r="DC168" s="47"/>
      <c r="DD168" s="47"/>
      <c r="DE168" s="47"/>
      <c r="DF168" s="47"/>
      <c r="DG168" s="47"/>
      <c r="DH168" s="47"/>
      <c r="DI168" s="47"/>
      <c r="DJ168" s="47"/>
    </row>
    <row r="169" spans="1:114" x14ac:dyDescent="0.2">
      <c r="A169" s="32">
        <v>343</v>
      </c>
      <c r="B169" s="15" t="s">
        <v>18</v>
      </c>
      <c r="C169" s="35"/>
      <c r="D169" s="35"/>
      <c r="E169" s="35"/>
      <c r="F169" s="35"/>
      <c r="G169" s="95">
        <v>0.26466407671718306</v>
      </c>
      <c r="H169" s="57"/>
      <c r="I169" s="35"/>
      <c r="J169" s="35"/>
      <c r="K169" s="35"/>
      <c r="L169" s="35"/>
      <c r="M169" s="36" t="s">
        <v>244</v>
      </c>
      <c r="N169" s="57"/>
      <c r="O169" s="80" t="s">
        <v>244</v>
      </c>
      <c r="P169" s="35"/>
      <c r="Q169" s="35"/>
      <c r="R169" s="35"/>
      <c r="S169" s="35"/>
      <c r="T169" s="36" t="s">
        <v>244</v>
      </c>
      <c r="U169" s="35"/>
      <c r="V169" s="35"/>
      <c r="W169" s="35"/>
      <c r="X169" s="35"/>
      <c r="Y169" s="35"/>
      <c r="Z169" s="36" t="s">
        <v>244</v>
      </c>
      <c r="AA169" s="57"/>
      <c r="AB169" s="35"/>
      <c r="AC169" s="35"/>
      <c r="AD169" s="35"/>
      <c r="AE169" s="35"/>
      <c r="AF169" s="36" t="s">
        <v>244</v>
      </c>
      <c r="AG169" s="57"/>
      <c r="AH169" s="35"/>
      <c r="AI169" s="35"/>
      <c r="AJ169" s="35"/>
      <c r="AK169" s="35"/>
      <c r="AL169" s="36" t="s">
        <v>244</v>
      </c>
      <c r="AM169" s="57"/>
      <c r="AN169" s="35"/>
      <c r="AO169" s="35"/>
      <c r="AP169" s="35"/>
      <c r="AQ169" s="35"/>
      <c r="AR169" s="100">
        <v>1.9712345909915861E-3</v>
      </c>
      <c r="AS169" s="35"/>
      <c r="AT169" s="35"/>
      <c r="AU169" s="35"/>
      <c r="AV169" s="35"/>
      <c r="AW169" s="35"/>
      <c r="AX169" s="36" t="s">
        <v>244</v>
      </c>
      <c r="AY169" s="35"/>
      <c r="AZ169" s="35"/>
      <c r="BA169" s="35"/>
      <c r="BB169" s="35"/>
      <c r="BC169" s="35"/>
      <c r="BD169" s="36" t="s">
        <v>72</v>
      </c>
      <c r="BE169" s="36" t="s">
        <v>244</v>
      </c>
      <c r="BF169" s="36" t="s">
        <v>244</v>
      </c>
      <c r="BG169" s="36" t="s">
        <v>244</v>
      </c>
      <c r="BH169" s="36" t="s">
        <v>244</v>
      </c>
      <c r="BI169" s="36" t="s">
        <v>244</v>
      </c>
      <c r="BJ169" s="100">
        <v>3.5448710173875287E-3</v>
      </c>
      <c r="BK169" s="58"/>
      <c r="BL169" s="37">
        <v>200</v>
      </c>
      <c r="BM169" s="37">
        <v>166</v>
      </c>
      <c r="BN169" s="37">
        <v>174</v>
      </c>
      <c r="BO169" s="37">
        <v>342</v>
      </c>
      <c r="BP169" s="37">
        <v>514</v>
      </c>
      <c r="BQ169" s="37">
        <v>238</v>
      </c>
      <c r="BR169" s="107">
        <v>10.500999999999999</v>
      </c>
      <c r="BS169" s="107">
        <v>3.4</v>
      </c>
      <c r="BT169" s="107">
        <v>0</v>
      </c>
      <c r="BU169" s="107">
        <v>5.3</v>
      </c>
      <c r="BV169" s="107">
        <f t="shared" si="4"/>
        <v>10.500999999999999</v>
      </c>
      <c r="BW169" s="107">
        <f t="shared" si="5"/>
        <v>8.6999999999999993</v>
      </c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56"/>
      <c r="DC169" s="47"/>
      <c r="DD169" s="47"/>
      <c r="DE169" s="47"/>
      <c r="DF169" s="47"/>
      <c r="DG169" s="47"/>
      <c r="DH169" s="47"/>
      <c r="DI169" s="47"/>
      <c r="DJ169" s="47"/>
    </row>
    <row r="170" spans="1:114" x14ac:dyDescent="0.2">
      <c r="A170" s="32">
        <v>345</v>
      </c>
      <c r="B170" s="15" t="s">
        <v>18</v>
      </c>
      <c r="C170" s="35"/>
      <c r="D170" s="35"/>
      <c r="E170" s="35"/>
      <c r="F170" s="35"/>
      <c r="G170" s="95">
        <v>1.3602048463679461E-2</v>
      </c>
      <c r="H170" s="57"/>
      <c r="I170" s="35"/>
      <c r="J170" s="35"/>
      <c r="K170" s="35"/>
      <c r="L170" s="35"/>
      <c r="M170" s="100">
        <v>1.4810822008351435E-3</v>
      </c>
      <c r="N170" s="57"/>
      <c r="O170" s="80" t="s">
        <v>244</v>
      </c>
      <c r="P170" s="35"/>
      <c r="Q170" s="35"/>
      <c r="R170" s="35"/>
      <c r="S170" s="35"/>
      <c r="T170" s="36" t="s">
        <v>244</v>
      </c>
      <c r="U170" s="35"/>
      <c r="V170" s="35"/>
      <c r="W170" s="35"/>
      <c r="X170" s="35"/>
      <c r="Y170" s="35"/>
      <c r="Z170" s="36" t="s">
        <v>244</v>
      </c>
      <c r="AA170" s="57"/>
      <c r="AB170" s="35"/>
      <c r="AC170" s="35"/>
      <c r="AD170" s="35"/>
      <c r="AE170" s="35"/>
      <c r="AF170" s="36" t="s">
        <v>244</v>
      </c>
      <c r="AG170" s="57"/>
      <c r="AH170" s="35"/>
      <c r="AI170" s="35"/>
      <c r="AJ170" s="35"/>
      <c r="AK170" s="35"/>
      <c r="AL170" s="36" t="s">
        <v>244</v>
      </c>
      <c r="AM170" s="57"/>
      <c r="AN170" s="35"/>
      <c r="AO170" s="35"/>
      <c r="AP170" s="35"/>
      <c r="AQ170" s="35"/>
      <c r="AR170" s="36" t="s">
        <v>244</v>
      </c>
      <c r="AS170" s="35"/>
      <c r="AT170" s="35"/>
      <c r="AU170" s="35"/>
      <c r="AV170" s="35"/>
      <c r="AW170" s="35"/>
      <c r="AX170" s="36" t="s">
        <v>244</v>
      </c>
      <c r="AY170" s="35"/>
      <c r="AZ170" s="35"/>
      <c r="BA170" s="35"/>
      <c r="BB170" s="35"/>
      <c r="BC170" s="35"/>
      <c r="BD170" s="36" t="s">
        <v>72</v>
      </c>
      <c r="BE170" s="36" t="s">
        <v>244</v>
      </c>
      <c r="BF170" s="36" t="s">
        <v>244</v>
      </c>
      <c r="BG170" s="36" t="s">
        <v>244</v>
      </c>
      <c r="BH170" s="36" t="s">
        <v>244</v>
      </c>
      <c r="BI170" s="36" t="s">
        <v>244</v>
      </c>
      <c r="BJ170" s="36" t="s">
        <v>244</v>
      </c>
      <c r="BK170" s="58"/>
      <c r="BL170" s="37">
        <v>699</v>
      </c>
      <c r="BM170" s="37">
        <v>610</v>
      </c>
      <c r="BN170" s="37">
        <v>589</v>
      </c>
      <c r="BO170" s="37">
        <v>321</v>
      </c>
      <c r="BP170" s="37">
        <v>518</v>
      </c>
      <c r="BQ170" s="37">
        <v>288</v>
      </c>
      <c r="BR170" s="107">
        <v>12.431000000000001</v>
      </c>
      <c r="BS170" s="107">
        <v>34</v>
      </c>
      <c r="BT170" s="107">
        <v>2.3660000000000001</v>
      </c>
      <c r="BU170" s="107">
        <v>28.5</v>
      </c>
      <c r="BV170" s="107">
        <f t="shared" si="4"/>
        <v>14.797000000000001</v>
      </c>
      <c r="BW170" s="107">
        <f t="shared" si="5"/>
        <v>62.5</v>
      </c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56"/>
      <c r="DC170" s="47"/>
      <c r="DD170" s="47"/>
      <c r="DE170" s="47"/>
      <c r="DF170" s="47"/>
      <c r="DG170" s="47"/>
      <c r="DH170" s="47"/>
      <c r="DI170" s="47"/>
      <c r="DJ170" s="47"/>
    </row>
    <row r="171" spans="1:114" x14ac:dyDescent="0.2">
      <c r="A171" s="15">
        <v>347</v>
      </c>
      <c r="B171" s="15" t="s">
        <v>20</v>
      </c>
      <c r="C171" s="35"/>
      <c r="D171" s="35"/>
      <c r="E171" s="35"/>
      <c r="F171" s="35"/>
      <c r="G171" s="95">
        <v>1.9166539264290794E-2</v>
      </c>
      <c r="H171" s="57"/>
      <c r="I171" s="35"/>
      <c r="J171" s="35"/>
      <c r="K171" s="35"/>
      <c r="L171" s="35"/>
      <c r="M171" s="100">
        <v>1.1943349917113445E-2</v>
      </c>
      <c r="N171" s="57"/>
      <c r="O171" s="80" t="s">
        <v>244</v>
      </c>
      <c r="P171" s="35"/>
      <c r="Q171" s="35"/>
      <c r="R171" s="35"/>
      <c r="S171" s="35"/>
      <c r="T171" s="36" t="s">
        <v>244</v>
      </c>
      <c r="U171" s="35"/>
      <c r="V171" s="35"/>
      <c r="W171" s="35"/>
      <c r="X171" s="35"/>
      <c r="Y171" s="35"/>
      <c r="Z171" s="36" t="s">
        <v>244</v>
      </c>
      <c r="AA171" s="57"/>
      <c r="AB171" s="35"/>
      <c r="AC171" s="35"/>
      <c r="AD171" s="35"/>
      <c r="AE171" s="35"/>
      <c r="AF171" s="36" t="s">
        <v>244</v>
      </c>
      <c r="AG171" s="57"/>
      <c r="AH171" s="35"/>
      <c r="AI171" s="35"/>
      <c r="AJ171" s="35"/>
      <c r="AK171" s="35"/>
      <c r="AL171" s="36" t="s">
        <v>244</v>
      </c>
      <c r="AM171" s="57"/>
      <c r="AN171" s="35"/>
      <c r="AO171" s="35"/>
      <c r="AP171" s="35"/>
      <c r="AQ171" s="35"/>
      <c r="AR171" s="36" t="s">
        <v>244</v>
      </c>
      <c r="AS171" s="35"/>
      <c r="AT171" s="35"/>
      <c r="AU171" s="35"/>
      <c r="AV171" s="35"/>
      <c r="AW171" s="35"/>
      <c r="AX171" s="36" t="s">
        <v>244</v>
      </c>
      <c r="AY171" s="35"/>
      <c r="AZ171" s="35"/>
      <c r="BA171" s="35"/>
      <c r="BB171" s="35"/>
      <c r="BC171" s="35"/>
      <c r="BD171" s="36" t="s">
        <v>72</v>
      </c>
      <c r="BE171" s="36" t="s">
        <v>244</v>
      </c>
      <c r="BF171" s="36" t="s">
        <v>244</v>
      </c>
      <c r="BG171" s="36" t="s">
        <v>244</v>
      </c>
      <c r="BH171" s="36" t="s">
        <v>244</v>
      </c>
      <c r="BI171" s="36" t="s">
        <v>244</v>
      </c>
      <c r="BJ171" s="36" t="s">
        <v>244</v>
      </c>
      <c r="BK171" s="58"/>
      <c r="BL171" s="37">
        <v>524</v>
      </c>
      <c r="BM171" s="37">
        <v>613</v>
      </c>
      <c r="BN171" s="37">
        <v>599</v>
      </c>
      <c r="BO171" s="37">
        <v>681</v>
      </c>
      <c r="BP171" s="37">
        <v>804</v>
      </c>
      <c r="BQ171" s="37">
        <v>518</v>
      </c>
      <c r="BR171" s="107">
        <v>7.9249999999999998</v>
      </c>
      <c r="BS171" s="107">
        <v>2.2999999999999998</v>
      </c>
      <c r="BT171" s="107">
        <v>7.952</v>
      </c>
      <c r="BU171" s="107">
        <v>30.7</v>
      </c>
      <c r="BV171" s="107">
        <f t="shared" si="4"/>
        <v>15.876999999999999</v>
      </c>
      <c r="BW171" s="107">
        <f t="shared" si="5"/>
        <v>33</v>
      </c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56"/>
      <c r="DC171" s="47"/>
      <c r="DD171" s="47"/>
      <c r="DE171" s="47"/>
      <c r="DF171" s="47"/>
      <c r="DG171" s="47"/>
      <c r="DH171" s="47"/>
      <c r="DI171" s="47"/>
      <c r="DJ171" s="47"/>
    </row>
    <row r="172" spans="1:114" x14ac:dyDescent="0.2">
      <c r="A172" s="15">
        <v>349</v>
      </c>
      <c r="B172" s="15" t="s">
        <v>20</v>
      </c>
      <c r="C172" s="35"/>
      <c r="D172" s="35"/>
      <c r="E172" s="35"/>
      <c r="F172" s="35"/>
      <c r="G172" s="95">
        <v>5.4220129959547031E-2</v>
      </c>
      <c r="H172" s="57"/>
      <c r="I172" s="35"/>
      <c r="J172" s="35"/>
      <c r="K172" s="35"/>
      <c r="L172" s="35"/>
      <c r="M172" s="36" t="s">
        <v>244</v>
      </c>
      <c r="N172" s="57"/>
      <c r="O172" s="80" t="s">
        <v>244</v>
      </c>
      <c r="P172" s="35"/>
      <c r="Q172" s="35"/>
      <c r="R172" s="35"/>
      <c r="S172" s="35"/>
      <c r="T172" s="36" t="s">
        <v>244</v>
      </c>
      <c r="U172" s="35"/>
      <c r="V172" s="35"/>
      <c r="W172" s="35"/>
      <c r="X172" s="35"/>
      <c r="Y172" s="35"/>
      <c r="Z172" s="36" t="s">
        <v>244</v>
      </c>
      <c r="AA172" s="57"/>
      <c r="AB172" s="35"/>
      <c r="AC172" s="35"/>
      <c r="AD172" s="35"/>
      <c r="AE172" s="35"/>
      <c r="AF172" s="36" t="s">
        <v>244</v>
      </c>
      <c r="AG172" s="57"/>
      <c r="AH172" s="35"/>
      <c r="AI172" s="35"/>
      <c r="AJ172" s="35"/>
      <c r="AK172" s="35"/>
      <c r="AL172" s="36" t="s">
        <v>244</v>
      </c>
      <c r="AM172" s="57"/>
      <c r="AN172" s="35"/>
      <c r="AO172" s="35"/>
      <c r="AP172" s="35"/>
      <c r="AQ172" s="35"/>
      <c r="AR172" s="36" t="s">
        <v>244</v>
      </c>
      <c r="AS172" s="35"/>
      <c r="AT172" s="35"/>
      <c r="AU172" s="35"/>
      <c r="AV172" s="35"/>
      <c r="AW172" s="35"/>
      <c r="AX172" s="36" t="s">
        <v>244</v>
      </c>
      <c r="AY172" s="35"/>
      <c r="AZ172" s="35"/>
      <c r="BA172" s="35"/>
      <c r="BB172" s="35"/>
      <c r="BC172" s="35"/>
      <c r="BD172" s="36" t="s">
        <v>72</v>
      </c>
      <c r="BE172" s="36" t="s">
        <v>244</v>
      </c>
      <c r="BF172" s="36" t="s">
        <v>244</v>
      </c>
      <c r="BG172" s="36" t="s">
        <v>244</v>
      </c>
      <c r="BH172" s="36" t="s">
        <v>244</v>
      </c>
      <c r="BI172" s="36" t="s">
        <v>244</v>
      </c>
      <c r="BJ172" s="36" t="s">
        <v>244</v>
      </c>
      <c r="BK172" s="58"/>
      <c r="BL172" s="37">
        <v>871</v>
      </c>
      <c r="BM172" s="37">
        <v>734</v>
      </c>
      <c r="BN172" s="37">
        <v>693</v>
      </c>
      <c r="BO172" s="37">
        <v>778</v>
      </c>
      <c r="BP172" s="37">
        <v>515</v>
      </c>
      <c r="BQ172" s="37">
        <v>560</v>
      </c>
      <c r="BR172" s="107">
        <v>3.4829999999999997</v>
      </c>
      <c r="BS172" s="107">
        <v>4.8</v>
      </c>
      <c r="BT172" s="107">
        <v>0</v>
      </c>
      <c r="BU172" s="107">
        <v>33.200000000000003</v>
      </c>
      <c r="BV172" s="107">
        <f t="shared" si="4"/>
        <v>3.4829999999999997</v>
      </c>
      <c r="BW172" s="107">
        <f t="shared" si="5"/>
        <v>38</v>
      </c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56"/>
      <c r="DC172" s="47"/>
      <c r="DD172" s="47"/>
      <c r="DE172" s="47"/>
      <c r="DF172" s="47"/>
      <c r="DG172" s="47"/>
      <c r="DH172" s="47"/>
      <c r="DI172" s="47"/>
      <c r="DJ172" s="47"/>
    </row>
    <row r="173" spans="1:114" x14ac:dyDescent="0.2">
      <c r="A173" s="28">
        <v>351</v>
      </c>
      <c r="B173" s="15" t="s">
        <v>20</v>
      </c>
      <c r="C173" s="35"/>
      <c r="D173" s="35"/>
      <c r="E173" s="35"/>
      <c r="F173" s="35"/>
      <c r="G173" s="95">
        <v>1.0943448966900915E-2</v>
      </c>
      <c r="H173" s="57"/>
      <c r="I173" s="35"/>
      <c r="J173" s="35"/>
      <c r="K173" s="35"/>
      <c r="L173" s="35"/>
      <c r="M173" s="36" t="s">
        <v>244</v>
      </c>
      <c r="N173" s="57"/>
      <c r="O173" s="80" t="s">
        <v>244</v>
      </c>
      <c r="P173" s="35"/>
      <c r="Q173" s="35"/>
      <c r="R173" s="35"/>
      <c r="S173" s="35"/>
      <c r="T173" s="36" t="s">
        <v>244</v>
      </c>
      <c r="U173" s="35"/>
      <c r="V173" s="35"/>
      <c r="W173" s="35"/>
      <c r="X173" s="35"/>
      <c r="Y173" s="35"/>
      <c r="Z173" s="36" t="s">
        <v>244</v>
      </c>
      <c r="AA173" s="57"/>
      <c r="AB173" s="35"/>
      <c r="AC173" s="35"/>
      <c r="AD173" s="35"/>
      <c r="AE173" s="35"/>
      <c r="AF173" s="36" t="s">
        <v>244</v>
      </c>
      <c r="AG173" s="57"/>
      <c r="AH173" s="35"/>
      <c r="AI173" s="35"/>
      <c r="AJ173" s="35"/>
      <c r="AK173" s="35"/>
      <c r="AL173" s="36" t="s">
        <v>244</v>
      </c>
      <c r="AM173" s="57"/>
      <c r="AN173" s="35"/>
      <c r="AO173" s="35"/>
      <c r="AP173" s="35"/>
      <c r="AQ173" s="35"/>
      <c r="AR173" s="36" t="s">
        <v>244</v>
      </c>
      <c r="AS173" s="35"/>
      <c r="AT173" s="35"/>
      <c r="AU173" s="35"/>
      <c r="AV173" s="35"/>
      <c r="AW173" s="35"/>
      <c r="AX173" s="36" t="s">
        <v>244</v>
      </c>
      <c r="AY173" s="35"/>
      <c r="AZ173" s="35"/>
      <c r="BA173" s="35"/>
      <c r="BB173" s="35"/>
      <c r="BC173" s="35"/>
      <c r="BD173" s="36" t="s">
        <v>72</v>
      </c>
      <c r="BE173" s="36" t="s">
        <v>244</v>
      </c>
      <c r="BF173" s="36" t="s">
        <v>244</v>
      </c>
      <c r="BG173" s="36" t="s">
        <v>244</v>
      </c>
      <c r="BH173" s="36" t="s">
        <v>244</v>
      </c>
      <c r="BI173" s="36" t="s">
        <v>244</v>
      </c>
      <c r="BJ173" s="36" t="s">
        <v>244</v>
      </c>
      <c r="BK173" s="58"/>
      <c r="BL173" s="37">
        <v>817</v>
      </c>
      <c r="BM173" s="37">
        <v>782</v>
      </c>
      <c r="BN173" s="37">
        <v>791</v>
      </c>
      <c r="BO173" s="37">
        <v>813</v>
      </c>
      <c r="BP173" s="37">
        <v>527</v>
      </c>
      <c r="BQ173" s="37">
        <v>619</v>
      </c>
      <c r="BR173" s="107">
        <v>10.288250000000001</v>
      </c>
      <c r="BS173" s="107">
        <v>2.4</v>
      </c>
      <c r="BT173" s="107">
        <v>14.032250000000001</v>
      </c>
      <c r="BU173" s="107">
        <v>35.4</v>
      </c>
      <c r="BV173" s="107">
        <f t="shared" si="4"/>
        <v>24.320500000000003</v>
      </c>
      <c r="BW173" s="107">
        <f t="shared" si="5"/>
        <v>37.799999999999997</v>
      </c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56"/>
      <c r="DC173" s="47"/>
      <c r="DD173" s="47"/>
      <c r="DE173" s="47"/>
      <c r="DF173" s="47"/>
      <c r="DG173" s="47"/>
      <c r="DH173" s="47"/>
      <c r="DI173" s="47"/>
      <c r="DJ173" s="47"/>
    </row>
    <row r="174" spans="1:114" x14ac:dyDescent="0.2">
      <c r="A174" s="28">
        <v>353</v>
      </c>
      <c r="B174" s="15" t="s">
        <v>20</v>
      </c>
      <c r="C174" s="35"/>
      <c r="D174" s="35"/>
      <c r="E174" s="35"/>
      <c r="F174" s="35"/>
      <c r="G174" s="95">
        <v>1.4215199152971383E-2</v>
      </c>
      <c r="H174" s="57"/>
      <c r="I174" s="35"/>
      <c r="J174" s="35"/>
      <c r="K174" s="35"/>
      <c r="L174" s="35"/>
      <c r="M174" s="100">
        <v>2.4850861897912219E-3</v>
      </c>
      <c r="N174" s="57"/>
      <c r="O174" s="80" t="s">
        <v>244</v>
      </c>
      <c r="P174" s="35"/>
      <c r="Q174" s="35"/>
      <c r="R174" s="35"/>
      <c r="S174" s="35"/>
      <c r="T174" s="36" t="s">
        <v>244</v>
      </c>
      <c r="U174" s="35"/>
      <c r="V174" s="35"/>
      <c r="W174" s="35"/>
      <c r="X174" s="35"/>
      <c r="Y174" s="35"/>
      <c r="Z174" s="36" t="s">
        <v>244</v>
      </c>
      <c r="AA174" s="57"/>
      <c r="AB174" s="35"/>
      <c r="AC174" s="35"/>
      <c r="AD174" s="35"/>
      <c r="AE174" s="35"/>
      <c r="AF174" s="36" t="s">
        <v>244</v>
      </c>
      <c r="AG174" s="57"/>
      <c r="AH174" s="35"/>
      <c r="AI174" s="35"/>
      <c r="AJ174" s="35"/>
      <c r="AK174" s="35"/>
      <c r="AL174" s="36" t="s">
        <v>244</v>
      </c>
      <c r="AM174" s="57"/>
      <c r="AN174" s="35"/>
      <c r="AO174" s="35"/>
      <c r="AP174" s="35"/>
      <c r="AQ174" s="35"/>
      <c r="AR174" s="36" t="s">
        <v>244</v>
      </c>
      <c r="AS174" s="35"/>
      <c r="AT174" s="35"/>
      <c r="AU174" s="35"/>
      <c r="AV174" s="35"/>
      <c r="AW174" s="35"/>
      <c r="AX174" s="36" t="s">
        <v>244</v>
      </c>
      <c r="AY174" s="35"/>
      <c r="AZ174" s="35"/>
      <c r="BA174" s="35"/>
      <c r="BB174" s="35"/>
      <c r="BC174" s="35"/>
      <c r="BD174" s="36" t="s">
        <v>72</v>
      </c>
      <c r="BE174" s="36" t="s">
        <v>244</v>
      </c>
      <c r="BF174" s="36" t="s">
        <v>244</v>
      </c>
      <c r="BG174" s="36" t="s">
        <v>244</v>
      </c>
      <c r="BH174" s="36" t="s">
        <v>244</v>
      </c>
      <c r="BI174" s="36" t="s">
        <v>244</v>
      </c>
      <c r="BJ174" s="36" t="s">
        <v>244</v>
      </c>
      <c r="BK174" s="58"/>
      <c r="BL174" s="37">
        <v>824</v>
      </c>
      <c r="BM174" s="37">
        <v>698</v>
      </c>
      <c r="BN174" s="37">
        <v>838</v>
      </c>
      <c r="BO174" s="37">
        <v>734</v>
      </c>
      <c r="BP174" s="37">
        <v>505</v>
      </c>
      <c r="BQ174" s="37">
        <v>668</v>
      </c>
      <c r="BR174" s="107">
        <v>0.43149999999999999</v>
      </c>
      <c r="BS174" s="107">
        <v>3.1</v>
      </c>
      <c r="BT174" s="107">
        <v>5.8520000000000003</v>
      </c>
      <c r="BU174" s="107">
        <v>35.700000000000003</v>
      </c>
      <c r="BV174" s="107">
        <f t="shared" si="4"/>
        <v>6.2835000000000001</v>
      </c>
      <c r="BW174" s="107">
        <f t="shared" si="5"/>
        <v>38.800000000000004</v>
      </c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56"/>
      <c r="DC174" s="47"/>
      <c r="DD174" s="47"/>
      <c r="DE174" s="47"/>
      <c r="DF174" s="47"/>
      <c r="DG174" s="47"/>
      <c r="DH174" s="47"/>
      <c r="DI174" s="47"/>
      <c r="DJ174" s="47"/>
    </row>
    <row r="175" spans="1:114" x14ac:dyDescent="0.2">
      <c r="A175" s="28">
        <v>355</v>
      </c>
      <c r="B175" s="15" t="s">
        <v>20</v>
      </c>
      <c r="C175" s="35"/>
      <c r="D175" s="35"/>
      <c r="E175" s="35"/>
      <c r="F175" s="35"/>
      <c r="G175" s="95">
        <v>2.9089036886171753E-2</v>
      </c>
      <c r="H175" s="57"/>
      <c r="I175" s="35"/>
      <c r="J175" s="35"/>
      <c r="K175" s="35"/>
      <c r="L175" s="35"/>
      <c r="M175" s="36" t="s">
        <v>244</v>
      </c>
      <c r="N175" s="57"/>
      <c r="O175" s="80" t="s">
        <v>244</v>
      </c>
      <c r="P175" s="35"/>
      <c r="Q175" s="35"/>
      <c r="R175" s="35"/>
      <c r="S175" s="35"/>
      <c r="T175" s="36" t="s">
        <v>244</v>
      </c>
      <c r="U175" s="35"/>
      <c r="V175" s="35"/>
      <c r="W175" s="35"/>
      <c r="X175" s="35"/>
      <c r="Y175" s="35"/>
      <c r="Z175" s="36" t="s">
        <v>244</v>
      </c>
      <c r="AA175" s="57"/>
      <c r="AB175" s="35"/>
      <c r="AC175" s="35"/>
      <c r="AD175" s="35"/>
      <c r="AE175" s="35"/>
      <c r="AF175" s="36" t="s">
        <v>244</v>
      </c>
      <c r="AG175" s="57"/>
      <c r="AH175" s="35"/>
      <c r="AI175" s="35"/>
      <c r="AJ175" s="35"/>
      <c r="AK175" s="35"/>
      <c r="AL175" s="36" t="s">
        <v>244</v>
      </c>
      <c r="AM175" s="57"/>
      <c r="AN175" s="35"/>
      <c r="AO175" s="35"/>
      <c r="AP175" s="35"/>
      <c r="AQ175" s="35"/>
      <c r="AR175" s="36" t="s">
        <v>244</v>
      </c>
      <c r="AS175" s="35"/>
      <c r="AT175" s="35"/>
      <c r="AU175" s="35"/>
      <c r="AV175" s="35"/>
      <c r="AW175" s="35"/>
      <c r="AX175" s="36" t="s">
        <v>244</v>
      </c>
      <c r="AY175" s="35"/>
      <c r="AZ175" s="35"/>
      <c r="BA175" s="35"/>
      <c r="BB175" s="35"/>
      <c r="BC175" s="35"/>
      <c r="BD175" s="36" t="s">
        <v>72</v>
      </c>
      <c r="BE175" s="36" t="s">
        <v>244</v>
      </c>
      <c r="BF175" s="36" t="s">
        <v>244</v>
      </c>
      <c r="BG175" s="36" t="s">
        <v>244</v>
      </c>
      <c r="BH175" s="36" t="s">
        <v>244</v>
      </c>
      <c r="BI175" s="36" t="s">
        <v>244</v>
      </c>
      <c r="BJ175" s="36" t="s">
        <v>244</v>
      </c>
      <c r="BK175" s="58"/>
      <c r="BL175" s="37">
        <v>946</v>
      </c>
      <c r="BM175" s="37">
        <v>816</v>
      </c>
      <c r="BN175" s="37">
        <v>838</v>
      </c>
      <c r="BO175" s="37">
        <v>764</v>
      </c>
      <c r="BP175" s="37">
        <v>840</v>
      </c>
      <c r="BQ175" s="37">
        <v>696</v>
      </c>
      <c r="BR175" s="107">
        <v>3.9384999999999994</v>
      </c>
      <c r="BS175" s="107">
        <v>2.2999999999999998</v>
      </c>
      <c r="BT175" s="107">
        <v>10.3475</v>
      </c>
      <c r="BU175" s="107">
        <v>34</v>
      </c>
      <c r="BV175" s="107">
        <f t="shared" si="4"/>
        <v>14.286</v>
      </c>
      <c r="BW175" s="107">
        <f t="shared" si="5"/>
        <v>36.299999999999997</v>
      </c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56"/>
      <c r="DC175" s="47"/>
      <c r="DD175" s="47"/>
      <c r="DE175" s="47"/>
      <c r="DF175" s="47"/>
      <c r="DG175" s="47"/>
      <c r="DH175" s="47"/>
      <c r="DI175" s="47"/>
      <c r="DJ175" s="47"/>
    </row>
    <row r="176" spans="1:114" x14ac:dyDescent="0.2">
      <c r="A176" s="32">
        <v>357</v>
      </c>
      <c r="B176" s="31" t="s">
        <v>19</v>
      </c>
      <c r="C176" s="35"/>
      <c r="D176" s="35"/>
      <c r="E176" s="35"/>
      <c r="F176" s="35"/>
      <c r="G176" s="95">
        <v>9.9610638574770885E-3</v>
      </c>
      <c r="H176" s="57"/>
      <c r="I176" s="35"/>
      <c r="J176" s="35"/>
      <c r="K176" s="35"/>
      <c r="L176" s="35"/>
      <c r="M176" s="36" t="s">
        <v>244</v>
      </c>
      <c r="N176" s="57"/>
      <c r="O176" s="80" t="s">
        <v>244</v>
      </c>
      <c r="P176" s="35"/>
      <c r="Q176" s="35"/>
      <c r="R176" s="35"/>
      <c r="S176" s="35"/>
      <c r="T176" s="36" t="s">
        <v>244</v>
      </c>
      <c r="U176" s="35"/>
      <c r="V176" s="35"/>
      <c r="W176" s="35"/>
      <c r="X176" s="35"/>
      <c r="Y176" s="35"/>
      <c r="Z176" s="36" t="s">
        <v>244</v>
      </c>
      <c r="AA176" s="57"/>
      <c r="AB176" s="35"/>
      <c r="AC176" s="35"/>
      <c r="AD176" s="35"/>
      <c r="AE176" s="35"/>
      <c r="AF176" s="36" t="s">
        <v>244</v>
      </c>
      <c r="AG176" s="57"/>
      <c r="AH176" s="35"/>
      <c r="AI176" s="35"/>
      <c r="AJ176" s="35"/>
      <c r="AK176" s="35"/>
      <c r="AL176" s="36" t="s">
        <v>244</v>
      </c>
      <c r="AM176" s="57"/>
      <c r="AN176" s="35"/>
      <c r="AO176" s="35"/>
      <c r="AP176" s="35"/>
      <c r="AQ176" s="35"/>
      <c r="AR176" s="36" t="s">
        <v>244</v>
      </c>
      <c r="AS176" s="35"/>
      <c r="AT176" s="35"/>
      <c r="AU176" s="35"/>
      <c r="AV176" s="35"/>
      <c r="AW176" s="35"/>
      <c r="AX176" s="36" t="s">
        <v>244</v>
      </c>
      <c r="AY176" s="35"/>
      <c r="AZ176" s="35"/>
      <c r="BA176" s="35"/>
      <c r="BB176" s="35"/>
      <c r="BC176" s="35"/>
      <c r="BD176" s="36" t="s">
        <v>72</v>
      </c>
      <c r="BE176" s="36" t="s">
        <v>244</v>
      </c>
      <c r="BF176" s="36" t="s">
        <v>244</v>
      </c>
      <c r="BG176" s="36" t="s">
        <v>244</v>
      </c>
      <c r="BH176" s="36" t="s">
        <v>244</v>
      </c>
      <c r="BI176" s="36" t="s">
        <v>244</v>
      </c>
      <c r="BJ176" s="36" t="s">
        <v>244</v>
      </c>
      <c r="BK176" s="58"/>
      <c r="BL176" s="37">
        <v>436</v>
      </c>
      <c r="BM176" s="37">
        <v>488</v>
      </c>
      <c r="BN176" s="37">
        <v>545</v>
      </c>
      <c r="BO176" s="37">
        <v>477</v>
      </c>
      <c r="BP176" s="37">
        <v>473</v>
      </c>
      <c r="BQ176" s="37">
        <v>684</v>
      </c>
      <c r="BR176" s="107">
        <v>6.6840000000000002</v>
      </c>
      <c r="BS176" s="107">
        <v>2.2999999999999998</v>
      </c>
      <c r="BT176" s="107">
        <v>5.5410000000000004</v>
      </c>
      <c r="BU176" s="107">
        <v>43.5</v>
      </c>
      <c r="BV176" s="107">
        <f t="shared" si="4"/>
        <v>12.225000000000001</v>
      </c>
      <c r="BW176" s="107">
        <f t="shared" si="5"/>
        <v>45.8</v>
      </c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56"/>
      <c r="DC176" s="47"/>
      <c r="DD176" s="47"/>
      <c r="DE176" s="47"/>
      <c r="DF176" s="47"/>
      <c r="DG176" s="47"/>
      <c r="DH176" s="47"/>
      <c r="DI176" s="47"/>
      <c r="DJ176" s="47"/>
    </row>
    <row r="177" spans="1:114" x14ac:dyDescent="0.2">
      <c r="A177" s="32">
        <v>359</v>
      </c>
      <c r="B177" s="31" t="s">
        <v>19</v>
      </c>
      <c r="C177" s="35"/>
      <c r="D177" s="35"/>
      <c r="E177" s="35"/>
      <c r="F177" s="35"/>
      <c r="G177" s="95">
        <v>1.6115728321524969E-2</v>
      </c>
      <c r="H177" s="57"/>
      <c r="I177" s="35"/>
      <c r="J177" s="35"/>
      <c r="K177" s="35"/>
      <c r="L177" s="35"/>
      <c r="M177" s="100">
        <v>1.405180713437772E-3</v>
      </c>
      <c r="N177" s="57"/>
      <c r="O177" s="80" t="s">
        <v>244</v>
      </c>
      <c r="P177" s="35"/>
      <c r="Q177" s="35"/>
      <c r="R177" s="35"/>
      <c r="S177" s="35"/>
      <c r="T177" s="36" t="s">
        <v>244</v>
      </c>
      <c r="U177" s="35"/>
      <c r="V177" s="35"/>
      <c r="W177" s="35"/>
      <c r="X177" s="35"/>
      <c r="Y177" s="35"/>
      <c r="Z177" s="36" t="s">
        <v>244</v>
      </c>
      <c r="AA177" s="57"/>
      <c r="AB177" s="35"/>
      <c r="AC177" s="35"/>
      <c r="AD177" s="35"/>
      <c r="AE177" s="35"/>
      <c r="AF177" s="36" t="s">
        <v>244</v>
      </c>
      <c r="AG177" s="57"/>
      <c r="AH177" s="35"/>
      <c r="AI177" s="35"/>
      <c r="AJ177" s="35"/>
      <c r="AK177" s="35"/>
      <c r="AL177" s="36" t="s">
        <v>244</v>
      </c>
      <c r="AM177" s="57"/>
      <c r="AN177" s="35"/>
      <c r="AO177" s="35"/>
      <c r="AP177" s="35"/>
      <c r="AQ177" s="35"/>
      <c r="AR177" s="36" t="s">
        <v>244</v>
      </c>
      <c r="AS177" s="35"/>
      <c r="AT177" s="35"/>
      <c r="AU177" s="35"/>
      <c r="AV177" s="35"/>
      <c r="AW177" s="35"/>
      <c r="AX177" s="36" t="s">
        <v>244</v>
      </c>
      <c r="AY177" s="35"/>
      <c r="AZ177" s="35"/>
      <c r="BA177" s="35"/>
      <c r="BB177" s="35"/>
      <c r="BC177" s="35"/>
      <c r="BD177" s="36" t="s">
        <v>72</v>
      </c>
      <c r="BE177" s="36" t="s">
        <v>244</v>
      </c>
      <c r="BF177" s="36" t="s">
        <v>244</v>
      </c>
      <c r="BG177" s="36" t="s">
        <v>244</v>
      </c>
      <c r="BH177" s="36" t="s">
        <v>244</v>
      </c>
      <c r="BI177" s="36" t="s">
        <v>244</v>
      </c>
      <c r="BJ177" s="36" t="s">
        <v>244</v>
      </c>
      <c r="BK177" s="58"/>
      <c r="BL177" s="37">
        <v>529</v>
      </c>
      <c r="BM177" s="37">
        <v>499</v>
      </c>
      <c r="BN177" s="37">
        <v>435</v>
      </c>
      <c r="BO177" s="37">
        <v>486</v>
      </c>
      <c r="BP177" s="37">
        <v>666</v>
      </c>
      <c r="BQ177" s="37">
        <v>438</v>
      </c>
      <c r="BR177" s="107">
        <v>8.7929999999999993</v>
      </c>
      <c r="BS177" s="107">
        <v>4.5</v>
      </c>
      <c r="BT177" s="107">
        <v>7.7390000000000008</v>
      </c>
      <c r="BU177" s="107">
        <v>33.6</v>
      </c>
      <c r="BV177" s="107">
        <f t="shared" si="4"/>
        <v>16.532</v>
      </c>
      <c r="BW177" s="107">
        <f t="shared" si="5"/>
        <v>38.1</v>
      </c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56"/>
      <c r="DC177" s="47"/>
      <c r="DD177" s="47"/>
      <c r="DE177" s="47"/>
      <c r="DF177" s="47"/>
      <c r="DG177" s="47"/>
      <c r="DH177" s="47"/>
      <c r="DI177" s="47"/>
      <c r="DJ177" s="47"/>
    </row>
    <row r="178" spans="1:114" x14ac:dyDescent="0.2">
      <c r="A178" s="32">
        <v>361</v>
      </c>
      <c r="B178" s="31" t="s">
        <v>19</v>
      </c>
      <c r="C178" s="35"/>
      <c r="D178" s="35"/>
      <c r="E178" s="35"/>
      <c r="F178" s="35"/>
      <c r="G178" s="95">
        <v>7.424202846652514E-2</v>
      </c>
      <c r="H178" s="57"/>
      <c r="I178" s="35"/>
      <c r="J178" s="35"/>
      <c r="K178" s="35"/>
      <c r="L178" s="35"/>
      <c r="M178" s="36" t="s">
        <v>244</v>
      </c>
      <c r="N178" s="57"/>
      <c r="O178" s="80" t="s">
        <v>244</v>
      </c>
      <c r="P178" s="35"/>
      <c r="Q178" s="35"/>
      <c r="R178" s="35"/>
      <c r="S178" s="35"/>
      <c r="T178" s="36" t="s">
        <v>244</v>
      </c>
      <c r="U178" s="35"/>
      <c r="V178" s="35"/>
      <c r="W178" s="35"/>
      <c r="X178" s="35"/>
      <c r="Y178" s="35"/>
      <c r="Z178" s="36" t="s">
        <v>244</v>
      </c>
      <c r="AA178" s="57"/>
      <c r="AB178" s="35"/>
      <c r="AC178" s="35"/>
      <c r="AD178" s="35"/>
      <c r="AE178" s="35"/>
      <c r="AF178" s="36" t="s">
        <v>244</v>
      </c>
      <c r="AG178" s="57"/>
      <c r="AH178" s="35"/>
      <c r="AI178" s="35"/>
      <c r="AJ178" s="35"/>
      <c r="AK178" s="35"/>
      <c r="AL178" s="36" t="s">
        <v>244</v>
      </c>
      <c r="AM178" s="57"/>
      <c r="AN178" s="35"/>
      <c r="AO178" s="35"/>
      <c r="AP178" s="35"/>
      <c r="AQ178" s="35"/>
      <c r="AR178" s="36" t="s">
        <v>244</v>
      </c>
      <c r="AS178" s="35"/>
      <c r="AT178" s="35"/>
      <c r="AU178" s="35"/>
      <c r="AV178" s="35"/>
      <c r="AW178" s="35"/>
      <c r="AX178" s="36" t="s">
        <v>244</v>
      </c>
      <c r="AY178" s="35"/>
      <c r="AZ178" s="35"/>
      <c r="BA178" s="35"/>
      <c r="BB178" s="35"/>
      <c r="BC178" s="35"/>
      <c r="BD178" s="36" t="s">
        <v>72</v>
      </c>
      <c r="BE178" s="36" t="s">
        <v>244</v>
      </c>
      <c r="BF178" s="36" t="s">
        <v>244</v>
      </c>
      <c r="BG178" s="36" t="s">
        <v>244</v>
      </c>
      <c r="BH178" s="36" t="s">
        <v>244</v>
      </c>
      <c r="BI178" s="36" t="s">
        <v>244</v>
      </c>
      <c r="BJ178" s="36" t="s">
        <v>244</v>
      </c>
      <c r="BK178" s="58"/>
      <c r="BL178" s="37">
        <v>368</v>
      </c>
      <c r="BM178" s="37">
        <v>356</v>
      </c>
      <c r="BN178" s="37">
        <v>367</v>
      </c>
      <c r="BO178" s="37">
        <v>399</v>
      </c>
      <c r="BP178" s="37">
        <v>125</v>
      </c>
      <c r="BQ178" s="37">
        <v>333</v>
      </c>
      <c r="BR178" s="107">
        <v>4.2890000000000006</v>
      </c>
      <c r="BS178" s="107">
        <v>2.2000000000000002</v>
      </c>
      <c r="BT178" s="107">
        <v>1.6099999999999999</v>
      </c>
      <c r="BU178" s="107">
        <v>27.7</v>
      </c>
      <c r="BV178" s="107">
        <f t="shared" si="4"/>
        <v>5.8990000000000009</v>
      </c>
      <c r="BW178" s="107">
        <f t="shared" si="5"/>
        <v>29.9</v>
      </c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56"/>
      <c r="DC178" s="47"/>
      <c r="DD178" s="47"/>
      <c r="DE178" s="47"/>
      <c r="DF178" s="47"/>
      <c r="DG178" s="47"/>
      <c r="DH178" s="47"/>
      <c r="DI178" s="47"/>
      <c r="DJ178" s="47"/>
    </row>
    <row r="179" spans="1:114" x14ac:dyDescent="0.2">
      <c r="A179" s="28">
        <v>363</v>
      </c>
      <c r="B179" s="15" t="s">
        <v>20</v>
      </c>
      <c r="C179" s="35"/>
      <c r="D179" s="35"/>
      <c r="E179" s="35"/>
      <c r="F179" s="35"/>
      <c r="G179" s="95">
        <v>0.1634182211242981</v>
      </c>
      <c r="H179" s="57"/>
      <c r="I179" s="35"/>
      <c r="J179" s="35"/>
      <c r="K179" s="35"/>
      <c r="L179" s="35"/>
      <c r="M179" s="36" t="s">
        <v>244</v>
      </c>
      <c r="N179" s="57"/>
      <c r="O179" s="80" t="s">
        <v>244</v>
      </c>
      <c r="P179" s="35"/>
      <c r="Q179" s="35"/>
      <c r="R179" s="35"/>
      <c r="S179" s="35"/>
      <c r="T179" s="36" t="s">
        <v>244</v>
      </c>
      <c r="U179" s="35"/>
      <c r="V179" s="35"/>
      <c r="W179" s="35"/>
      <c r="X179" s="35"/>
      <c r="Y179" s="35"/>
      <c r="Z179" s="36" t="s">
        <v>244</v>
      </c>
      <c r="AA179" s="57"/>
      <c r="AB179" s="35"/>
      <c r="AC179" s="35"/>
      <c r="AD179" s="35"/>
      <c r="AE179" s="35"/>
      <c r="AF179" s="36" t="s">
        <v>244</v>
      </c>
      <c r="AG179" s="57"/>
      <c r="AH179" s="35"/>
      <c r="AI179" s="35"/>
      <c r="AJ179" s="35"/>
      <c r="AK179" s="35"/>
      <c r="AL179" s="36" t="s">
        <v>244</v>
      </c>
      <c r="AM179" s="57"/>
      <c r="AN179" s="35"/>
      <c r="AO179" s="35"/>
      <c r="AP179" s="35"/>
      <c r="AQ179" s="35"/>
      <c r="AR179" s="100">
        <v>7.7401718860845006E-3</v>
      </c>
      <c r="AS179" s="35"/>
      <c r="AT179" s="35"/>
      <c r="AU179" s="35"/>
      <c r="AV179" s="35"/>
      <c r="AW179" s="35"/>
      <c r="AX179" s="36" t="s">
        <v>244</v>
      </c>
      <c r="AY179" s="35"/>
      <c r="AZ179" s="35"/>
      <c r="BA179" s="35"/>
      <c r="BB179" s="35"/>
      <c r="BC179" s="35"/>
      <c r="BD179" s="36" t="s">
        <v>72</v>
      </c>
      <c r="BE179" s="36" t="s">
        <v>244</v>
      </c>
      <c r="BF179" s="36" t="s">
        <v>244</v>
      </c>
      <c r="BG179" s="36" t="s">
        <v>244</v>
      </c>
      <c r="BH179" s="36" t="s">
        <v>244</v>
      </c>
      <c r="BI179" s="36" t="s">
        <v>244</v>
      </c>
      <c r="BJ179" s="36" t="s">
        <v>244</v>
      </c>
      <c r="BK179" s="58"/>
      <c r="BL179" s="37">
        <v>590</v>
      </c>
      <c r="BM179" s="37">
        <v>531</v>
      </c>
      <c r="BN179" s="37">
        <v>566</v>
      </c>
      <c r="BO179" s="37">
        <v>594</v>
      </c>
      <c r="BP179" s="37">
        <v>692</v>
      </c>
      <c r="BQ179" s="37">
        <v>690</v>
      </c>
      <c r="BR179" s="107">
        <v>7.5095000000000001</v>
      </c>
      <c r="BS179" s="107">
        <v>2.4</v>
      </c>
      <c r="BT179" s="107">
        <v>7.0419999999999998</v>
      </c>
      <c r="BU179" s="107">
        <v>36.4</v>
      </c>
      <c r="BV179" s="107">
        <f t="shared" si="4"/>
        <v>14.551500000000001</v>
      </c>
      <c r="BW179" s="107">
        <f t="shared" si="5"/>
        <v>38.799999999999997</v>
      </c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56"/>
      <c r="DC179" s="47"/>
      <c r="DD179" s="47"/>
      <c r="DE179" s="47"/>
      <c r="DF179" s="47"/>
      <c r="DG179" s="47"/>
      <c r="DH179" s="47"/>
      <c r="DI179" s="47"/>
      <c r="DJ179" s="47"/>
    </row>
    <row r="180" spans="1:114" x14ac:dyDescent="0.2">
      <c r="A180" s="28">
        <v>365</v>
      </c>
      <c r="B180" s="15" t="s">
        <v>20</v>
      </c>
      <c r="C180" s="35"/>
      <c r="D180" s="35"/>
      <c r="E180" s="35"/>
      <c r="F180" s="35"/>
      <c r="G180" s="95">
        <v>3.0970023117404787E-2</v>
      </c>
      <c r="H180" s="57"/>
      <c r="I180" s="35"/>
      <c r="J180" s="35"/>
      <c r="K180" s="35"/>
      <c r="L180" s="35"/>
      <c r="M180" s="36" t="s">
        <v>244</v>
      </c>
      <c r="N180" s="57"/>
      <c r="O180" s="80" t="s">
        <v>244</v>
      </c>
      <c r="P180" s="35"/>
      <c r="Q180" s="35"/>
      <c r="R180" s="35"/>
      <c r="S180" s="35"/>
      <c r="T180" s="36" t="s">
        <v>244</v>
      </c>
      <c r="U180" s="35"/>
      <c r="V180" s="35"/>
      <c r="W180" s="35"/>
      <c r="X180" s="35"/>
      <c r="Y180" s="35"/>
      <c r="Z180" s="36" t="s">
        <v>244</v>
      </c>
      <c r="AA180" s="57"/>
      <c r="AB180" s="35"/>
      <c r="AC180" s="35"/>
      <c r="AD180" s="35"/>
      <c r="AE180" s="35"/>
      <c r="AF180" s="36" t="s">
        <v>244</v>
      </c>
      <c r="AG180" s="57"/>
      <c r="AH180" s="35"/>
      <c r="AI180" s="35"/>
      <c r="AJ180" s="35"/>
      <c r="AK180" s="35"/>
      <c r="AL180" s="36" t="s">
        <v>244</v>
      </c>
      <c r="AM180" s="57"/>
      <c r="AN180" s="35"/>
      <c r="AO180" s="35"/>
      <c r="AP180" s="35"/>
      <c r="AQ180" s="35"/>
      <c r="AR180" s="100">
        <v>1.8650085159658096E-3</v>
      </c>
      <c r="AS180" s="35"/>
      <c r="AT180" s="35"/>
      <c r="AU180" s="35"/>
      <c r="AV180" s="35"/>
      <c r="AW180" s="35"/>
      <c r="AX180" s="36" t="s">
        <v>244</v>
      </c>
      <c r="AY180" s="35"/>
      <c r="AZ180" s="35"/>
      <c r="BA180" s="35"/>
      <c r="BB180" s="35"/>
      <c r="BC180" s="35"/>
      <c r="BD180" s="36" t="s">
        <v>72</v>
      </c>
      <c r="BE180" s="36" t="s">
        <v>244</v>
      </c>
      <c r="BF180" s="36" t="s">
        <v>244</v>
      </c>
      <c r="BG180" s="36" t="s">
        <v>244</v>
      </c>
      <c r="BH180" s="36" t="s">
        <v>244</v>
      </c>
      <c r="BI180" s="36" t="s">
        <v>244</v>
      </c>
      <c r="BJ180" s="36" t="s">
        <v>244</v>
      </c>
      <c r="BK180" s="58"/>
      <c r="BL180" s="37">
        <v>552</v>
      </c>
      <c r="BM180" s="37">
        <v>536</v>
      </c>
      <c r="BN180" s="37">
        <v>488</v>
      </c>
      <c r="BO180" s="37">
        <v>805</v>
      </c>
      <c r="BP180" s="37">
        <v>962</v>
      </c>
      <c r="BQ180" s="37">
        <v>725</v>
      </c>
      <c r="BR180" s="107">
        <v>5.3955000000000002</v>
      </c>
      <c r="BS180" s="107">
        <v>2.4</v>
      </c>
      <c r="BT180" s="107">
        <v>7.8610000000000007</v>
      </c>
      <c r="BU180" s="107">
        <v>24.3</v>
      </c>
      <c r="BV180" s="107">
        <f t="shared" si="4"/>
        <v>13.256500000000001</v>
      </c>
      <c r="BW180" s="107">
        <f t="shared" si="5"/>
        <v>26.7</v>
      </c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56"/>
      <c r="DC180" s="47"/>
      <c r="DD180" s="47"/>
      <c r="DE180" s="47"/>
      <c r="DF180" s="47"/>
      <c r="DG180" s="47"/>
      <c r="DH180" s="47"/>
      <c r="DI180" s="47"/>
      <c r="DJ180" s="47"/>
    </row>
    <row r="181" spans="1:114" x14ac:dyDescent="0.2">
      <c r="A181" s="32">
        <v>367</v>
      </c>
      <c r="B181" s="31" t="s">
        <v>19</v>
      </c>
      <c r="C181" s="35"/>
      <c r="D181" s="35"/>
      <c r="E181" s="35"/>
      <c r="F181" s="35"/>
      <c r="G181" s="95">
        <v>2.1029506943768709E-2</v>
      </c>
      <c r="H181" s="57"/>
      <c r="I181" s="35"/>
      <c r="J181" s="35"/>
      <c r="K181" s="35"/>
      <c r="L181" s="35"/>
      <c r="M181" s="36" t="s">
        <v>244</v>
      </c>
      <c r="N181" s="57"/>
      <c r="O181" s="80" t="s">
        <v>244</v>
      </c>
      <c r="P181" s="35"/>
      <c r="Q181" s="35"/>
      <c r="R181" s="35"/>
      <c r="S181" s="35"/>
      <c r="T181" s="36" t="s">
        <v>244</v>
      </c>
      <c r="U181" s="35"/>
      <c r="V181" s="35"/>
      <c r="W181" s="35"/>
      <c r="X181" s="35"/>
      <c r="Y181" s="35"/>
      <c r="Z181" s="36" t="s">
        <v>244</v>
      </c>
      <c r="AA181" s="57"/>
      <c r="AB181" s="35"/>
      <c r="AC181" s="35"/>
      <c r="AD181" s="35"/>
      <c r="AE181" s="35"/>
      <c r="AF181" s="36" t="s">
        <v>244</v>
      </c>
      <c r="AG181" s="57"/>
      <c r="AH181" s="35"/>
      <c r="AI181" s="35"/>
      <c r="AJ181" s="35"/>
      <c r="AK181" s="35"/>
      <c r="AL181" s="36" t="s">
        <v>244</v>
      </c>
      <c r="AM181" s="57"/>
      <c r="AN181" s="35"/>
      <c r="AO181" s="35"/>
      <c r="AP181" s="35"/>
      <c r="AQ181" s="35"/>
      <c r="AR181" s="36" t="s">
        <v>244</v>
      </c>
      <c r="AS181" s="35"/>
      <c r="AT181" s="35"/>
      <c r="AU181" s="35"/>
      <c r="AV181" s="35"/>
      <c r="AW181" s="35"/>
      <c r="AX181" s="36" t="s">
        <v>244</v>
      </c>
      <c r="AY181" s="35"/>
      <c r="AZ181" s="35"/>
      <c r="BA181" s="35"/>
      <c r="BB181" s="35"/>
      <c r="BC181" s="35"/>
      <c r="BD181" s="36" t="s">
        <v>72</v>
      </c>
      <c r="BE181" s="36" t="s">
        <v>244</v>
      </c>
      <c r="BF181" s="36" t="s">
        <v>244</v>
      </c>
      <c r="BG181" s="36" t="s">
        <v>244</v>
      </c>
      <c r="BH181" s="36" t="s">
        <v>244</v>
      </c>
      <c r="BI181" s="36" t="s">
        <v>244</v>
      </c>
      <c r="BJ181" s="36" t="s">
        <v>244</v>
      </c>
      <c r="BK181" s="58"/>
      <c r="BL181" s="37">
        <v>381</v>
      </c>
      <c r="BM181" s="37">
        <v>265</v>
      </c>
      <c r="BN181" s="37">
        <v>299</v>
      </c>
      <c r="BO181" s="37">
        <v>354</v>
      </c>
      <c r="BP181" s="37">
        <v>134</v>
      </c>
      <c r="BQ181" s="37">
        <v>354</v>
      </c>
      <c r="BR181" s="107">
        <v>5.83</v>
      </c>
      <c r="BS181" s="107">
        <v>23.5</v>
      </c>
      <c r="BT181" s="107">
        <v>7.2614999999999998</v>
      </c>
      <c r="BU181" s="107">
        <v>25.5</v>
      </c>
      <c r="BV181" s="107">
        <f t="shared" si="4"/>
        <v>13.0915</v>
      </c>
      <c r="BW181" s="107">
        <f t="shared" si="5"/>
        <v>49</v>
      </c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56"/>
      <c r="DC181" s="47"/>
      <c r="DD181" s="47"/>
      <c r="DE181" s="47"/>
      <c r="DF181" s="47"/>
      <c r="DG181" s="47"/>
      <c r="DH181" s="47"/>
      <c r="DI181" s="47"/>
      <c r="DJ181" s="47"/>
    </row>
    <row r="182" spans="1:114" x14ac:dyDescent="0.2">
      <c r="A182" s="32">
        <v>369</v>
      </c>
      <c r="B182" s="15" t="s">
        <v>19</v>
      </c>
      <c r="C182" s="35"/>
      <c r="D182" s="35"/>
      <c r="E182" s="35"/>
      <c r="F182" s="35"/>
      <c r="G182" s="95">
        <v>1.0424062566456196E-2</v>
      </c>
      <c r="H182" s="57"/>
      <c r="I182" s="35"/>
      <c r="J182" s="35"/>
      <c r="K182" s="35"/>
      <c r="L182" s="35"/>
      <c r="M182" s="36" t="s">
        <v>244</v>
      </c>
      <c r="N182" s="57"/>
      <c r="O182" s="80" t="s">
        <v>244</v>
      </c>
      <c r="P182" s="35"/>
      <c r="Q182" s="35"/>
      <c r="R182" s="35"/>
      <c r="S182" s="35"/>
      <c r="T182" s="36" t="s">
        <v>244</v>
      </c>
      <c r="U182" s="35"/>
      <c r="V182" s="35"/>
      <c r="W182" s="35"/>
      <c r="X182" s="35"/>
      <c r="Y182" s="35"/>
      <c r="Z182" s="36" t="s">
        <v>244</v>
      </c>
      <c r="AA182" s="57"/>
      <c r="AB182" s="35"/>
      <c r="AC182" s="35"/>
      <c r="AD182" s="35"/>
      <c r="AE182" s="35"/>
      <c r="AF182" s="36" t="s">
        <v>244</v>
      </c>
      <c r="AG182" s="57"/>
      <c r="AH182" s="35"/>
      <c r="AI182" s="35"/>
      <c r="AJ182" s="35"/>
      <c r="AK182" s="35"/>
      <c r="AL182" s="36" t="s">
        <v>244</v>
      </c>
      <c r="AM182" s="57"/>
      <c r="AN182" s="35"/>
      <c r="AO182" s="35"/>
      <c r="AP182" s="35"/>
      <c r="AQ182" s="35"/>
      <c r="AR182" s="100">
        <v>7.1306903860385903E-4</v>
      </c>
      <c r="AS182" s="35"/>
      <c r="AT182" s="35"/>
      <c r="AU182" s="35"/>
      <c r="AV182" s="35"/>
      <c r="AW182" s="35"/>
      <c r="AX182" s="36" t="s">
        <v>244</v>
      </c>
      <c r="AY182" s="35"/>
      <c r="AZ182" s="35"/>
      <c r="BA182" s="35"/>
      <c r="BB182" s="35"/>
      <c r="BC182" s="35"/>
      <c r="BD182" s="36" t="s">
        <v>72</v>
      </c>
      <c r="BE182" s="36" t="s">
        <v>244</v>
      </c>
      <c r="BF182" s="36" t="s">
        <v>244</v>
      </c>
      <c r="BG182" s="36" t="s">
        <v>244</v>
      </c>
      <c r="BH182" s="36" t="s">
        <v>244</v>
      </c>
      <c r="BI182" s="36" t="s">
        <v>244</v>
      </c>
      <c r="BJ182" s="36" t="s">
        <v>244</v>
      </c>
      <c r="BK182" s="58"/>
      <c r="BL182" s="37">
        <v>218</v>
      </c>
      <c r="BM182" s="37">
        <v>226</v>
      </c>
      <c r="BN182" s="37">
        <v>263</v>
      </c>
      <c r="BO182" s="37">
        <v>256</v>
      </c>
      <c r="BP182" s="37">
        <v>15</v>
      </c>
      <c r="BQ182" s="37">
        <v>115</v>
      </c>
      <c r="BR182" s="107">
        <v>9.1484999999999985</v>
      </c>
      <c r="BS182" s="107">
        <v>2.1</v>
      </c>
      <c r="BT182" s="107">
        <v>0</v>
      </c>
      <c r="BU182" s="107">
        <v>20.399999999999999</v>
      </c>
      <c r="BV182" s="107">
        <f t="shared" si="4"/>
        <v>9.1484999999999985</v>
      </c>
      <c r="BW182" s="107">
        <f t="shared" si="5"/>
        <v>22.5</v>
      </c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56"/>
      <c r="DC182" s="47"/>
      <c r="DD182" s="47"/>
      <c r="DE182" s="47"/>
      <c r="DF182" s="47"/>
      <c r="DG182" s="47"/>
      <c r="DH182" s="47"/>
      <c r="DI182" s="47"/>
      <c r="DJ182" s="47"/>
    </row>
    <row r="183" spans="1:114" x14ac:dyDescent="0.2">
      <c r="A183" s="32">
        <v>371</v>
      </c>
      <c r="B183" s="15" t="s">
        <v>19</v>
      </c>
      <c r="C183" s="35"/>
      <c r="D183" s="35"/>
      <c r="E183" s="35"/>
      <c r="F183" s="35"/>
      <c r="G183" s="95">
        <v>2.6813533227980774E-3</v>
      </c>
      <c r="H183" s="57"/>
      <c r="I183" s="35"/>
      <c r="J183" s="35"/>
      <c r="K183" s="35"/>
      <c r="L183" s="35"/>
      <c r="M183" s="36" t="s">
        <v>244</v>
      </c>
      <c r="N183" s="57"/>
      <c r="O183" s="80" t="s">
        <v>244</v>
      </c>
      <c r="P183" s="35"/>
      <c r="Q183" s="35"/>
      <c r="R183" s="35"/>
      <c r="S183" s="35"/>
      <c r="T183" s="36" t="s">
        <v>244</v>
      </c>
      <c r="U183" s="35"/>
      <c r="V183" s="35"/>
      <c r="W183" s="35"/>
      <c r="X183" s="35"/>
      <c r="Y183" s="35"/>
      <c r="Z183" s="36" t="s">
        <v>244</v>
      </c>
      <c r="AA183" s="57"/>
      <c r="AB183" s="35"/>
      <c r="AC183" s="35"/>
      <c r="AD183" s="35"/>
      <c r="AE183" s="35"/>
      <c r="AF183" s="36" t="s">
        <v>244</v>
      </c>
      <c r="AG183" s="57"/>
      <c r="AH183" s="35"/>
      <c r="AI183" s="35"/>
      <c r="AJ183" s="35"/>
      <c r="AK183" s="35"/>
      <c r="AL183" s="36" t="s">
        <v>244</v>
      </c>
      <c r="AM183" s="57"/>
      <c r="AN183" s="35"/>
      <c r="AO183" s="35"/>
      <c r="AP183" s="35"/>
      <c r="AQ183" s="35"/>
      <c r="AR183" s="100">
        <v>1.3804085639050334E-3</v>
      </c>
      <c r="AS183" s="35"/>
      <c r="AT183" s="35"/>
      <c r="AU183" s="35"/>
      <c r="AV183" s="35"/>
      <c r="AW183" s="35"/>
      <c r="AX183" s="36" t="s">
        <v>244</v>
      </c>
      <c r="AY183" s="35"/>
      <c r="AZ183" s="35"/>
      <c r="BA183" s="35"/>
      <c r="BB183" s="35"/>
      <c r="BC183" s="35"/>
      <c r="BD183" s="36" t="s">
        <v>72</v>
      </c>
      <c r="BE183" s="36" t="s">
        <v>244</v>
      </c>
      <c r="BF183" s="36" t="s">
        <v>244</v>
      </c>
      <c r="BG183" s="36" t="s">
        <v>244</v>
      </c>
      <c r="BH183" s="36" t="s">
        <v>244</v>
      </c>
      <c r="BI183" s="36" t="s">
        <v>244</v>
      </c>
      <c r="BJ183" s="100">
        <v>1.1450431987270152E-3</v>
      </c>
      <c r="BK183" s="58"/>
      <c r="BL183" s="37">
        <v>491</v>
      </c>
      <c r="BM183" s="37">
        <v>442</v>
      </c>
      <c r="BN183" s="37">
        <v>476</v>
      </c>
      <c r="BO183" s="37">
        <v>618</v>
      </c>
      <c r="BP183" s="37">
        <v>828</v>
      </c>
      <c r="BQ183" s="37">
        <v>408</v>
      </c>
      <c r="BR183" s="107">
        <v>7.0579999999999998</v>
      </c>
      <c r="BS183" s="107">
        <v>2.2999999999999998</v>
      </c>
      <c r="BT183" s="107">
        <v>22.338000000000001</v>
      </c>
      <c r="BU183" s="107">
        <v>19.100000000000001</v>
      </c>
      <c r="BV183" s="107">
        <f t="shared" si="4"/>
        <v>29.396000000000001</v>
      </c>
      <c r="BW183" s="107">
        <f t="shared" si="5"/>
        <v>21.400000000000002</v>
      </c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56"/>
      <c r="DC183" s="47"/>
      <c r="DD183" s="47"/>
      <c r="DE183" s="47"/>
      <c r="DF183" s="47"/>
      <c r="DG183" s="47"/>
      <c r="DH183" s="47"/>
      <c r="DI183" s="47"/>
      <c r="DJ183" s="47"/>
    </row>
    <row r="184" spans="1:114" x14ac:dyDescent="0.2">
      <c r="A184" s="32">
        <v>373</v>
      </c>
      <c r="B184" s="15" t="s">
        <v>19</v>
      </c>
      <c r="C184" s="35"/>
      <c r="D184" s="35"/>
      <c r="E184" s="35"/>
      <c r="F184" s="35"/>
      <c r="G184" s="95">
        <v>1.1395972117288005E-2</v>
      </c>
      <c r="H184" s="57"/>
      <c r="I184" s="35"/>
      <c r="J184" s="35"/>
      <c r="K184" s="35"/>
      <c r="L184" s="35"/>
      <c r="M184" s="36" t="s">
        <v>244</v>
      </c>
      <c r="N184" s="57"/>
      <c r="O184" s="80" t="s">
        <v>244</v>
      </c>
      <c r="P184" s="35"/>
      <c r="Q184" s="35"/>
      <c r="R184" s="35"/>
      <c r="S184" s="35"/>
      <c r="T184" s="36" t="s">
        <v>244</v>
      </c>
      <c r="U184" s="35"/>
      <c r="V184" s="35"/>
      <c r="W184" s="35"/>
      <c r="X184" s="35"/>
      <c r="Y184" s="35"/>
      <c r="Z184" s="36" t="s">
        <v>244</v>
      </c>
      <c r="AA184" s="57"/>
      <c r="AB184" s="35"/>
      <c r="AC184" s="35"/>
      <c r="AD184" s="35"/>
      <c r="AE184" s="35"/>
      <c r="AF184" s="36" t="s">
        <v>244</v>
      </c>
      <c r="AG184" s="57"/>
      <c r="AH184" s="35"/>
      <c r="AI184" s="35"/>
      <c r="AJ184" s="35"/>
      <c r="AK184" s="35"/>
      <c r="AL184" s="36" t="s">
        <v>244</v>
      </c>
      <c r="AM184" s="57"/>
      <c r="AN184" s="35"/>
      <c r="AO184" s="35"/>
      <c r="AP184" s="35"/>
      <c r="AQ184" s="35"/>
      <c r="AR184" s="36" t="s">
        <v>244</v>
      </c>
      <c r="AS184" s="35"/>
      <c r="AT184" s="35"/>
      <c r="AU184" s="35"/>
      <c r="AV184" s="35"/>
      <c r="AW184" s="35"/>
      <c r="AX184" s="36" t="s">
        <v>244</v>
      </c>
      <c r="AY184" s="35"/>
      <c r="AZ184" s="35"/>
      <c r="BA184" s="35"/>
      <c r="BB184" s="35"/>
      <c r="BC184" s="35"/>
      <c r="BD184" s="36" t="s">
        <v>72</v>
      </c>
      <c r="BE184" s="36" t="s">
        <v>244</v>
      </c>
      <c r="BF184" s="36" t="s">
        <v>244</v>
      </c>
      <c r="BG184" s="36" t="s">
        <v>244</v>
      </c>
      <c r="BH184" s="36" t="s">
        <v>244</v>
      </c>
      <c r="BI184" s="36" t="s">
        <v>244</v>
      </c>
      <c r="BJ184" s="100">
        <v>1.0577037202456397E-3</v>
      </c>
      <c r="BK184" s="58"/>
      <c r="BL184" s="37">
        <v>584</v>
      </c>
      <c r="BM184" s="37">
        <v>694</v>
      </c>
      <c r="BN184" s="37">
        <v>589</v>
      </c>
      <c r="BO184" s="37">
        <v>612</v>
      </c>
      <c r="BP184" s="37">
        <v>488</v>
      </c>
      <c r="BQ184" s="37">
        <v>522</v>
      </c>
      <c r="BR184" s="107">
        <v>7.8434999999999997</v>
      </c>
      <c r="BS184" s="107">
        <v>2.4</v>
      </c>
      <c r="BT184" s="107">
        <v>5.0709999999999997</v>
      </c>
      <c r="BU184" s="107">
        <v>29.4</v>
      </c>
      <c r="BV184" s="107">
        <f t="shared" si="4"/>
        <v>12.9145</v>
      </c>
      <c r="BW184" s="107">
        <f t="shared" si="5"/>
        <v>31.799999999999997</v>
      </c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56"/>
      <c r="DC184" s="47"/>
      <c r="DD184" s="47"/>
      <c r="DE184" s="47"/>
      <c r="DF184" s="47"/>
      <c r="DG184" s="47"/>
      <c r="DH184" s="47"/>
      <c r="DI184" s="47"/>
      <c r="DJ184" s="47"/>
    </row>
    <row r="185" spans="1:114" x14ac:dyDescent="0.2">
      <c r="A185" s="32">
        <v>375</v>
      </c>
      <c r="B185" s="15" t="s">
        <v>19</v>
      </c>
      <c r="C185" s="35"/>
      <c r="D185" s="35"/>
      <c r="E185" s="35"/>
      <c r="F185" s="35"/>
      <c r="G185" s="95">
        <v>2.1392104806807516E-3</v>
      </c>
      <c r="H185" s="57"/>
      <c r="I185" s="35"/>
      <c r="J185" s="35"/>
      <c r="K185" s="35"/>
      <c r="L185" s="35"/>
      <c r="M185" s="36" t="s">
        <v>244</v>
      </c>
      <c r="N185" s="57"/>
      <c r="O185" s="80" t="s">
        <v>244</v>
      </c>
      <c r="P185" s="35"/>
      <c r="Q185" s="35"/>
      <c r="R185" s="35"/>
      <c r="S185" s="35"/>
      <c r="T185" s="36" t="s">
        <v>244</v>
      </c>
      <c r="U185" s="35"/>
      <c r="V185" s="35"/>
      <c r="W185" s="35"/>
      <c r="X185" s="35"/>
      <c r="Y185" s="35"/>
      <c r="Z185" s="36" t="s">
        <v>244</v>
      </c>
      <c r="AA185" s="57"/>
      <c r="AB185" s="35"/>
      <c r="AC185" s="35"/>
      <c r="AD185" s="35"/>
      <c r="AE185" s="35"/>
      <c r="AF185" s="36" t="s">
        <v>244</v>
      </c>
      <c r="AG185" s="57"/>
      <c r="AH185" s="35"/>
      <c r="AI185" s="35"/>
      <c r="AJ185" s="35"/>
      <c r="AK185" s="35"/>
      <c r="AL185" s="36" t="s">
        <v>244</v>
      </c>
      <c r="AM185" s="57"/>
      <c r="AN185" s="35"/>
      <c r="AO185" s="35"/>
      <c r="AP185" s="35"/>
      <c r="AQ185" s="35"/>
      <c r="AR185" s="36" t="s">
        <v>244</v>
      </c>
      <c r="AS185" s="35"/>
      <c r="AT185" s="35"/>
      <c r="AU185" s="35"/>
      <c r="AV185" s="35"/>
      <c r="AW185" s="35"/>
      <c r="AX185" s="36" t="s">
        <v>244</v>
      </c>
      <c r="AY185" s="35"/>
      <c r="AZ185" s="35"/>
      <c r="BA185" s="35"/>
      <c r="BB185" s="35"/>
      <c r="BC185" s="35"/>
      <c r="BD185" s="36" t="s">
        <v>72</v>
      </c>
      <c r="BE185" s="36" t="s">
        <v>244</v>
      </c>
      <c r="BF185" s="36" t="s">
        <v>244</v>
      </c>
      <c r="BG185" s="36" t="s">
        <v>244</v>
      </c>
      <c r="BH185" s="36" t="s">
        <v>244</v>
      </c>
      <c r="BI185" s="36" t="s">
        <v>244</v>
      </c>
      <c r="BJ185" s="100">
        <v>1.6112916230523265E-3</v>
      </c>
      <c r="BK185" s="58"/>
      <c r="BL185" s="37">
        <v>722</v>
      </c>
      <c r="BM185" s="37">
        <v>777</v>
      </c>
      <c r="BN185" s="37">
        <v>808</v>
      </c>
      <c r="BO185" s="37">
        <v>766</v>
      </c>
      <c r="BP185" s="37">
        <v>829</v>
      </c>
      <c r="BQ185" s="37">
        <v>685</v>
      </c>
      <c r="BR185" s="107">
        <v>6.2060000000000004</v>
      </c>
      <c r="BS185" s="107">
        <v>2.6</v>
      </c>
      <c r="BT185" s="107">
        <v>0</v>
      </c>
      <c r="BU185" s="107">
        <v>49.5</v>
      </c>
      <c r="BV185" s="107">
        <f t="shared" si="4"/>
        <v>6.2060000000000004</v>
      </c>
      <c r="BW185" s="107">
        <f t="shared" si="5"/>
        <v>52.1</v>
      </c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56"/>
      <c r="DC185" s="47"/>
      <c r="DD185" s="47"/>
      <c r="DE185" s="47"/>
      <c r="DF185" s="47"/>
      <c r="DG185" s="47"/>
      <c r="DH185" s="47"/>
      <c r="DI185" s="47"/>
      <c r="DJ185" s="47"/>
    </row>
    <row r="186" spans="1:114" x14ac:dyDescent="0.2">
      <c r="A186" s="15">
        <v>377</v>
      </c>
      <c r="B186" s="15" t="s">
        <v>21</v>
      </c>
      <c r="C186" s="35"/>
      <c r="D186" s="35"/>
      <c r="E186" s="35"/>
      <c r="F186" s="35"/>
      <c r="G186" s="95">
        <v>0.14520720365421577</v>
      </c>
      <c r="H186" s="57"/>
      <c r="I186" s="35"/>
      <c r="J186" s="35"/>
      <c r="K186" s="35"/>
      <c r="L186" s="35"/>
      <c r="M186" s="36" t="s">
        <v>244</v>
      </c>
      <c r="N186" s="57"/>
      <c r="O186" s="80" t="s">
        <v>244</v>
      </c>
      <c r="P186" s="35"/>
      <c r="Q186" s="35"/>
      <c r="R186" s="35"/>
      <c r="S186" s="35"/>
      <c r="T186" s="36" t="s">
        <v>244</v>
      </c>
      <c r="U186" s="35"/>
      <c r="V186" s="35"/>
      <c r="W186" s="35"/>
      <c r="X186" s="35"/>
      <c r="Y186" s="35"/>
      <c r="Z186" s="36" t="s">
        <v>244</v>
      </c>
      <c r="AA186" s="57"/>
      <c r="AB186" s="35"/>
      <c r="AC186" s="35"/>
      <c r="AD186" s="35"/>
      <c r="AE186" s="35"/>
      <c r="AF186" s="36" t="s">
        <v>244</v>
      </c>
      <c r="AG186" s="57"/>
      <c r="AH186" s="35"/>
      <c r="AI186" s="35"/>
      <c r="AJ186" s="35"/>
      <c r="AK186" s="35"/>
      <c r="AL186" s="36" t="s">
        <v>244</v>
      </c>
      <c r="AM186" s="57"/>
      <c r="AN186" s="35"/>
      <c r="AO186" s="35"/>
      <c r="AP186" s="35"/>
      <c r="AQ186" s="35"/>
      <c r="AR186" s="36" t="s">
        <v>244</v>
      </c>
      <c r="AS186" s="35"/>
      <c r="AT186" s="35"/>
      <c r="AU186" s="35"/>
      <c r="AV186" s="35"/>
      <c r="AW186" s="35"/>
      <c r="AX186" s="36" t="s">
        <v>244</v>
      </c>
      <c r="AY186" s="35"/>
      <c r="AZ186" s="35"/>
      <c r="BA186" s="35"/>
      <c r="BB186" s="35"/>
      <c r="BC186" s="35"/>
      <c r="BD186" s="36" t="s">
        <v>72</v>
      </c>
      <c r="BE186" s="36" t="s">
        <v>244</v>
      </c>
      <c r="BF186" s="36" t="s">
        <v>244</v>
      </c>
      <c r="BG186" s="36" t="s">
        <v>244</v>
      </c>
      <c r="BH186" s="36" t="s">
        <v>244</v>
      </c>
      <c r="BI186" s="36" t="s">
        <v>244</v>
      </c>
      <c r="BJ186" s="100">
        <v>1.7154172049793986E-3</v>
      </c>
      <c r="BK186" s="58"/>
      <c r="BL186" s="37">
        <v>592</v>
      </c>
      <c r="BM186" s="37">
        <v>514</v>
      </c>
      <c r="BN186" s="37">
        <v>612</v>
      </c>
      <c r="BO186" s="37">
        <v>413</v>
      </c>
      <c r="BP186" s="37">
        <v>586</v>
      </c>
      <c r="BQ186" s="37">
        <v>443</v>
      </c>
      <c r="BR186" s="107">
        <v>6.9844999999999988</v>
      </c>
      <c r="BS186" s="107">
        <v>2.4</v>
      </c>
      <c r="BT186" s="107">
        <v>4.3495000000000008</v>
      </c>
      <c r="BU186" s="107">
        <v>27.9</v>
      </c>
      <c r="BV186" s="107">
        <f t="shared" si="4"/>
        <v>11.334</v>
      </c>
      <c r="BW186" s="107">
        <f t="shared" si="5"/>
        <v>30.299999999999997</v>
      </c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56"/>
      <c r="DC186" s="47"/>
      <c r="DD186" s="47"/>
      <c r="DE186" s="47"/>
      <c r="DF186" s="47"/>
      <c r="DG186" s="47"/>
      <c r="DH186" s="47"/>
      <c r="DI186" s="47"/>
      <c r="DJ186" s="47"/>
    </row>
    <row r="187" spans="1:114" x14ac:dyDescent="0.2">
      <c r="A187" s="31">
        <v>379</v>
      </c>
      <c r="B187" s="15" t="s">
        <v>21</v>
      </c>
      <c r="C187" s="35"/>
      <c r="D187" s="35"/>
      <c r="E187" s="35"/>
      <c r="F187" s="35"/>
      <c r="G187" s="95">
        <v>8.2199617832722865E-2</v>
      </c>
      <c r="H187" s="57"/>
      <c r="I187" s="35"/>
      <c r="J187" s="35"/>
      <c r="K187" s="35"/>
      <c r="L187" s="35"/>
      <c r="M187" s="36" t="s">
        <v>244</v>
      </c>
      <c r="N187" s="57"/>
      <c r="O187" s="80" t="s">
        <v>244</v>
      </c>
      <c r="P187" s="35"/>
      <c r="Q187" s="35"/>
      <c r="R187" s="35"/>
      <c r="S187" s="35"/>
      <c r="T187" s="36" t="s">
        <v>244</v>
      </c>
      <c r="U187" s="35"/>
      <c r="V187" s="35"/>
      <c r="W187" s="35"/>
      <c r="X187" s="35"/>
      <c r="Y187" s="35"/>
      <c r="Z187" s="36" t="s">
        <v>244</v>
      </c>
      <c r="AA187" s="57"/>
      <c r="AB187" s="35"/>
      <c r="AC187" s="35"/>
      <c r="AD187" s="35"/>
      <c r="AE187" s="35"/>
      <c r="AF187" s="36" t="s">
        <v>244</v>
      </c>
      <c r="AG187" s="57"/>
      <c r="AH187" s="35"/>
      <c r="AI187" s="35"/>
      <c r="AJ187" s="35"/>
      <c r="AK187" s="35"/>
      <c r="AL187" s="36" t="s">
        <v>244</v>
      </c>
      <c r="AM187" s="57"/>
      <c r="AN187" s="35"/>
      <c r="AO187" s="35"/>
      <c r="AP187" s="35"/>
      <c r="AQ187" s="35"/>
      <c r="AR187" s="36" t="s">
        <v>244</v>
      </c>
      <c r="AS187" s="35"/>
      <c r="AT187" s="35"/>
      <c r="AU187" s="35"/>
      <c r="AV187" s="35"/>
      <c r="AW187" s="35"/>
      <c r="AX187" s="36" t="s">
        <v>244</v>
      </c>
      <c r="AY187" s="35"/>
      <c r="AZ187" s="35"/>
      <c r="BA187" s="35"/>
      <c r="BB187" s="35"/>
      <c r="BC187" s="35"/>
      <c r="BD187" s="36" t="s">
        <v>72</v>
      </c>
      <c r="BE187" s="36" t="s">
        <v>244</v>
      </c>
      <c r="BF187" s="36" t="s">
        <v>244</v>
      </c>
      <c r="BG187" s="36" t="s">
        <v>244</v>
      </c>
      <c r="BH187" s="36" t="s">
        <v>244</v>
      </c>
      <c r="BI187" s="36" t="s">
        <v>244</v>
      </c>
      <c r="BJ187" s="100">
        <v>1.2702720866917061E-3</v>
      </c>
      <c r="BK187" s="58"/>
      <c r="BL187" s="37">
        <v>383</v>
      </c>
      <c r="BM187" s="37">
        <v>331</v>
      </c>
      <c r="BN187" s="37">
        <v>280</v>
      </c>
      <c r="BO187" s="37">
        <v>300</v>
      </c>
      <c r="BP187" s="37">
        <v>467</v>
      </c>
      <c r="BQ187" s="37">
        <v>273</v>
      </c>
      <c r="BR187" s="107">
        <v>8.9919999999999991</v>
      </c>
      <c r="BS187" s="107">
        <v>2.1</v>
      </c>
      <c r="BT187" s="107">
        <v>3.919</v>
      </c>
      <c r="BU187" s="107">
        <v>41.8</v>
      </c>
      <c r="BV187" s="107">
        <f t="shared" si="4"/>
        <v>12.911</v>
      </c>
      <c r="BW187" s="107">
        <f t="shared" si="5"/>
        <v>43.9</v>
      </c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56"/>
      <c r="DC187" s="47"/>
      <c r="DD187" s="47"/>
      <c r="DE187" s="47"/>
      <c r="DF187" s="47"/>
      <c r="DG187" s="47"/>
      <c r="DH187" s="47"/>
      <c r="DI187" s="47"/>
      <c r="DJ187" s="47"/>
    </row>
    <row r="188" spans="1:114" x14ac:dyDescent="0.2">
      <c r="A188" s="31">
        <v>381</v>
      </c>
      <c r="B188" s="15" t="s">
        <v>21</v>
      </c>
      <c r="C188" s="35"/>
      <c r="D188" s="35"/>
      <c r="E188" s="35"/>
      <c r="F188" s="35"/>
      <c r="G188" s="95">
        <v>5.5007597705957E-2</v>
      </c>
      <c r="H188" s="57"/>
      <c r="I188" s="35"/>
      <c r="J188" s="35"/>
      <c r="K188" s="35"/>
      <c r="L188" s="35"/>
      <c r="M188" s="100">
        <v>1.2105620841123504E-3</v>
      </c>
      <c r="N188" s="57"/>
      <c r="O188" s="80" t="s">
        <v>244</v>
      </c>
      <c r="P188" s="35"/>
      <c r="Q188" s="35"/>
      <c r="R188" s="35"/>
      <c r="S188" s="35"/>
      <c r="T188" s="36" t="s">
        <v>244</v>
      </c>
      <c r="U188" s="35"/>
      <c r="V188" s="35"/>
      <c r="W188" s="35"/>
      <c r="X188" s="35"/>
      <c r="Y188" s="35"/>
      <c r="Z188" s="36" t="s">
        <v>244</v>
      </c>
      <c r="AA188" s="57"/>
      <c r="AB188" s="35"/>
      <c r="AC188" s="35"/>
      <c r="AD188" s="35"/>
      <c r="AE188" s="35"/>
      <c r="AF188" s="36" t="s">
        <v>244</v>
      </c>
      <c r="AG188" s="57"/>
      <c r="AH188" s="35"/>
      <c r="AI188" s="35"/>
      <c r="AJ188" s="35"/>
      <c r="AK188" s="35"/>
      <c r="AL188" s="36" t="s">
        <v>244</v>
      </c>
      <c r="AM188" s="57"/>
      <c r="AN188" s="35"/>
      <c r="AO188" s="35"/>
      <c r="AP188" s="35"/>
      <c r="AQ188" s="35"/>
      <c r="AR188" s="36" t="s">
        <v>244</v>
      </c>
      <c r="AS188" s="35"/>
      <c r="AT188" s="35"/>
      <c r="AU188" s="35"/>
      <c r="AV188" s="35"/>
      <c r="AW188" s="35"/>
      <c r="AX188" s="36" t="s">
        <v>244</v>
      </c>
      <c r="AY188" s="35"/>
      <c r="AZ188" s="35"/>
      <c r="BA188" s="35"/>
      <c r="BB188" s="35"/>
      <c r="BC188" s="35"/>
      <c r="BD188" s="36" t="s">
        <v>72</v>
      </c>
      <c r="BE188" s="36" t="s">
        <v>244</v>
      </c>
      <c r="BF188" s="36" t="s">
        <v>244</v>
      </c>
      <c r="BG188" s="36" t="s">
        <v>244</v>
      </c>
      <c r="BH188" s="36" t="s">
        <v>244</v>
      </c>
      <c r="BI188" s="36" t="s">
        <v>244</v>
      </c>
      <c r="BJ188" s="100">
        <v>1.9954861371643262E-3</v>
      </c>
      <c r="BK188" s="58"/>
      <c r="BL188" s="37">
        <v>641</v>
      </c>
      <c r="BM188" s="37">
        <v>644</v>
      </c>
      <c r="BN188" s="37">
        <v>611</v>
      </c>
      <c r="BO188" s="37">
        <v>971</v>
      </c>
      <c r="BP188" s="37">
        <v>1096</v>
      </c>
      <c r="BQ188" s="37">
        <v>561</v>
      </c>
      <c r="BR188" s="107">
        <v>12.839499999999999</v>
      </c>
      <c r="BS188" s="107">
        <v>2.2000000000000002</v>
      </c>
      <c r="BT188" s="107">
        <v>3.56</v>
      </c>
      <c r="BU188" s="107">
        <v>33.299999999999997</v>
      </c>
      <c r="BV188" s="107">
        <f t="shared" si="4"/>
        <v>16.3995</v>
      </c>
      <c r="BW188" s="107">
        <f t="shared" si="5"/>
        <v>35.5</v>
      </c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56"/>
      <c r="DC188" s="47"/>
      <c r="DD188" s="47"/>
      <c r="DE188" s="47"/>
      <c r="DF188" s="47"/>
      <c r="DG188" s="47"/>
      <c r="DH188" s="47"/>
      <c r="DI188" s="47"/>
      <c r="DJ188" s="47"/>
    </row>
    <row r="189" spans="1:114" x14ac:dyDescent="0.2">
      <c r="A189" s="31">
        <v>383</v>
      </c>
      <c r="B189" s="15" t="s">
        <v>21</v>
      </c>
      <c r="C189" s="35"/>
      <c r="D189" s="35"/>
      <c r="E189" s="35"/>
      <c r="F189" s="35"/>
      <c r="G189" s="95">
        <v>3.9164151119418806E-3</v>
      </c>
      <c r="H189" s="57"/>
      <c r="I189" s="35"/>
      <c r="J189" s="35"/>
      <c r="K189" s="35"/>
      <c r="L189" s="35"/>
      <c r="M189" s="36" t="s">
        <v>244</v>
      </c>
      <c r="N189" s="57"/>
      <c r="O189" s="80" t="s">
        <v>244</v>
      </c>
      <c r="P189" s="35"/>
      <c r="Q189" s="35"/>
      <c r="R189" s="35"/>
      <c r="S189" s="35"/>
      <c r="T189" s="36" t="s">
        <v>244</v>
      </c>
      <c r="U189" s="35"/>
      <c r="V189" s="35"/>
      <c r="W189" s="35"/>
      <c r="X189" s="35"/>
      <c r="Y189" s="35"/>
      <c r="Z189" s="36" t="s">
        <v>244</v>
      </c>
      <c r="AA189" s="57"/>
      <c r="AB189" s="35"/>
      <c r="AC189" s="35"/>
      <c r="AD189" s="35"/>
      <c r="AE189" s="35"/>
      <c r="AF189" s="100">
        <v>1.1724953308750899E-3</v>
      </c>
      <c r="AG189" s="57"/>
      <c r="AH189" s="35"/>
      <c r="AI189" s="35"/>
      <c r="AJ189" s="35"/>
      <c r="AK189" s="35"/>
      <c r="AL189" s="36" t="s">
        <v>244</v>
      </c>
      <c r="AM189" s="57"/>
      <c r="AN189" s="35"/>
      <c r="AO189" s="35"/>
      <c r="AP189" s="35"/>
      <c r="AQ189" s="35"/>
      <c r="AR189" s="36" t="s">
        <v>244</v>
      </c>
      <c r="AS189" s="35"/>
      <c r="AT189" s="35"/>
      <c r="AU189" s="35"/>
      <c r="AV189" s="35"/>
      <c r="AW189" s="35"/>
      <c r="AX189" s="36" t="s">
        <v>244</v>
      </c>
      <c r="AY189" s="35"/>
      <c r="AZ189" s="35"/>
      <c r="BA189" s="35"/>
      <c r="BB189" s="35"/>
      <c r="BC189" s="35"/>
      <c r="BD189" s="36" t="s">
        <v>72</v>
      </c>
      <c r="BE189" s="36" t="s">
        <v>244</v>
      </c>
      <c r="BF189" s="36" t="s">
        <v>244</v>
      </c>
      <c r="BG189" s="36" t="s">
        <v>244</v>
      </c>
      <c r="BH189" s="36" t="s">
        <v>244</v>
      </c>
      <c r="BI189" s="36" t="s">
        <v>244</v>
      </c>
      <c r="BJ189" s="100">
        <v>1.97904335481265E-3</v>
      </c>
      <c r="BK189" s="58"/>
      <c r="BL189" s="37">
        <v>380</v>
      </c>
      <c r="BM189" s="37">
        <v>388</v>
      </c>
      <c r="BN189" s="37">
        <v>338</v>
      </c>
      <c r="BO189" s="37">
        <v>399</v>
      </c>
      <c r="BP189" s="37">
        <v>416</v>
      </c>
      <c r="BQ189" s="37">
        <v>317</v>
      </c>
      <c r="BR189" s="107">
        <v>9.8170000000000002</v>
      </c>
      <c r="BS189" s="107">
        <v>2.2000000000000002</v>
      </c>
      <c r="BT189" s="107">
        <v>5.056</v>
      </c>
      <c r="BU189" s="107">
        <v>33.4</v>
      </c>
      <c r="BV189" s="107">
        <f t="shared" si="4"/>
        <v>14.873000000000001</v>
      </c>
      <c r="BW189" s="107">
        <f t="shared" si="5"/>
        <v>35.6</v>
      </c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56"/>
      <c r="DC189" s="47"/>
      <c r="DD189" s="47"/>
      <c r="DE189" s="47"/>
      <c r="DF189" s="47"/>
      <c r="DG189" s="47"/>
      <c r="DH189" s="47"/>
      <c r="DI189" s="47"/>
      <c r="DJ189" s="47"/>
    </row>
    <row r="190" spans="1:114" x14ac:dyDescent="0.2">
      <c r="A190" s="31">
        <v>385</v>
      </c>
      <c r="B190" s="15" t="s">
        <v>21</v>
      </c>
      <c r="C190" s="35"/>
      <c r="D190" s="35"/>
      <c r="E190" s="35"/>
      <c r="F190" s="35"/>
      <c r="G190" s="95">
        <v>0.11677808818284993</v>
      </c>
      <c r="H190" s="57"/>
      <c r="I190" s="35"/>
      <c r="J190" s="35"/>
      <c r="K190" s="35"/>
      <c r="L190" s="35"/>
      <c r="M190" s="36" t="s">
        <v>244</v>
      </c>
      <c r="N190" s="57"/>
      <c r="O190" s="80" t="s">
        <v>244</v>
      </c>
      <c r="P190" s="35"/>
      <c r="Q190" s="35"/>
      <c r="R190" s="35"/>
      <c r="S190" s="35"/>
      <c r="T190" s="36" t="s">
        <v>244</v>
      </c>
      <c r="U190" s="35"/>
      <c r="V190" s="35"/>
      <c r="W190" s="35"/>
      <c r="X190" s="35"/>
      <c r="Y190" s="35"/>
      <c r="Z190" s="36" t="s">
        <v>244</v>
      </c>
      <c r="AA190" s="57"/>
      <c r="AB190" s="35"/>
      <c r="AC190" s="35"/>
      <c r="AD190" s="35"/>
      <c r="AE190" s="35"/>
      <c r="AF190" s="36" t="s">
        <v>244</v>
      </c>
      <c r="AG190" s="57"/>
      <c r="AH190" s="35"/>
      <c r="AI190" s="35"/>
      <c r="AJ190" s="35"/>
      <c r="AK190" s="35"/>
      <c r="AL190" s="100">
        <v>1.8530611721312264E-3</v>
      </c>
      <c r="AM190" s="57"/>
      <c r="AN190" s="35"/>
      <c r="AO190" s="35"/>
      <c r="AP190" s="35"/>
      <c r="AQ190" s="35"/>
      <c r="AR190" s="100">
        <v>1.3048130791655317E-2</v>
      </c>
      <c r="AS190" s="35"/>
      <c r="AT190" s="35"/>
      <c r="AU190" s="35"/>
      <c r="AV190" s="35"/>
      <c r="AW190" s="35"/>
      <c r="AX190" s="36" t="s">
        <v>244</v>
      </c>
      <c r="AY190" s="35"/>
      <c r="AZ190" s="35"/>
      <c r="BA190" s="35"/>
      <c r="BB190" s="35"/>
      <c r="BC190" s="35"/>
      <c r="BD190" s="36" t="s">
        <v>72</v>
      </c>
      <c r="BE190" s="36" t="s">
        <v>244</v>
      </c>
      <c r="BF190" s="36" t="s">
        <v>244</v>
      </c>
      <c r="BG190" s="36" t="s">
        <v>244</v>
      </c>
      <c r="BH190" s="36" t="s">
        <v>244</v>
      </c>
      <c r="BI190" s="36" t="s">
        <v>244</v>
      </c>
      <c r="BJ190" s="100">
        <v>2.6429470749322077E-3</v>
      </c>
      <c r="BK190" s="58"/>
      <c r="BL190" s="37">
        <v>247</v>
      </c>
      <c r="BM190" s="37">
        <v>217</v>
      </c>
      <c r="BN190" s="37">
        <v>183</v>
      </c>
      <c r="BO190" s="37">
        <v>254</v>
      </c>
      <c r="BP190" s="37">
        <v>481</v>
      </c>
      <c r="BQ190" s="37">
        <v>209</v>
      </c>
      <c r="BR190" s="107">
        <v>5.8804999999999996</v>
      </c>
      <c r="BS190" s="107">
        <v>32.299999999999997</v>
      </c>
      <c r="BT190" s="107">
        <v>0</v>
      </c>
      <c r="BU190" s="107">
        <v>9.3000000000000007</v>
      </c>
      <c r="BV190" s="107">
        <f t="shared" si="4"/>
        <v>5.8804999999999996</v>
      </c>
      <c r="BW190" s="107">
        <f t="shared" si="5"/>
        <v>41.599999999999994</v>
      </c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56"/>
      <c r="DC190" s="47"/>
      <c r="DD190" s="47"/>
      <c r="DE190" s="47"/>
      <c r="DF190" s="47"/>
      <c r="DG190" s="47"/>
      <c r="DH190" s="47"/>
      <c r="DI190" s="47"/>
      <c r="DJ190" s="47"/>
    </row>
    <row r="191" spans="1:114" x14ac:dyDescent="0.2">
      <c r="A191" s="31">
        <v>387</v>
      </c>
      <c r="B191" s="15" t="s">
        <v>21</v>
      </c>
      <c r="C191" s="35"/>
      <c r="D191" s="35"/>
      <c r="E191" s="35"/>
      <c r="F191" s="35"/>
      <c r="G191" s="95">
        <v>2.8612992886126586E-2</v>
      </c>
      <c r="H191" s="57"/>
      <c r="I191" s="35"/>
      <c r="J191" s="35"/>
      <c r="K191" s="35"/>
      <c r="L191" s="35"/>
      <c r="M191" s="36" t="s">
        <v>244</v>
      </c>
      <c r="N191" s="57"/>
      <c r="O191" s="80" t="s">
        <v>244</v>
      </c>
      <c r="P191" s="35"/>
      <c r="Q191" s="35"/>
      <c r="R191" s="35"/>
      <c r="S191" s="35"/>
      <c r="T191" s="36" t="s">
        <v>244</v>
      </c>
      <c r="U191" s="35"/>
      <c r="V191" s="35"/>
      <c r="W191" s="35"/>
      <c r="X191" s="35"/>
      <c r="Y191" s="35"/>
      <c r="Z191" s="36" t="s">
        <v>244</v>
      </c>
      <c r="AA191" s="57"/>
      <c r="AB191" s="35"/>
      <c r="AC191" s="35"/>
      <c r="AD191" s="35"/>
      <c r="AE191" s="35"/>
      <c r="AF191" s="36" t="s">
        <v>244</v>
      </c>
      <c r="AG191" s="57"/>
      <c r="AH191" s="35"/>
      <c r="AI191" s="35"/>
      <c r="AJ191" s="35"/>
      <c r="AK191" s="35"/>
      <c r="AL191" s="36" t="s">
        <v>244</v>
      </c>
      <c r="AM191" s="57"/>
      <c r="AN191" s="35"/>
      <c r="AO191" s="35"/>
      <c r="AP191" s="35"/>
      <c r="AQ191" s="35"/>
      <c r="AR191" s="36" t="s">
        <v>244</v>
      </c>
      <c r="AS191" s="35"/>
      <c r="AT191" s="35"/>
      <c r="AU191" s="35"/>
      <c r="AV191" s="35"/>
      <c r="AW191" s="35"/>
      <c r="AX191" s="36" t="s">
        <v>244</v>
      </c>
      <c r="AY191" s="35"/>
      <c r="AZ191" s="35"/>
      <c r="BA191" s="35"/>
      <c r="BB191" s="35"/>
      <c r="BC191" s="35"/>
      <c r="BD191" s="36" t="s">
        <v>72</v>
      </c>
      <c r="BE191" s="36" t="s">
        <v>244</v>
      </c>
      <c r="BF191" s="36" t="s">
        <v>244</v>
      </c>
      <c r="BG191" s="36" t="s">
        <v>244</v>
      </c>
      <c r="BH191" s="36" t="s">
        <v>244</v>
      </c>
      <c r="BI191" s="36" t="s">
        <v>244</v>
      </c>
      <c r="BJ191" s="100">
        <v>2.1506758552939922E-3</v>
      </c>
      <c r="BK191" s="58"/>
      <c r="BL191" s="37">
        <v>625</v>
      </c>
      <c r="BM191" s="37">
        <v>550</v>
      </c>
      <c r="BN191" s="37">
        <v>562</v>
      </c>
      <c r="BO191" s="37">
        <v>727</v>
      </c>
      <c r="BP191" s="37">
        <v>749</v>
      </c>
      <c r="BQ191" s="37">
        <v>538</v>
      </c>
      <c r="BR191" s="107">
        <v>6.92</v>
      </c>
      <c r="BS191" s="107">
        <v>2.2999999999999998</v>
      </c>
      <c r="BT191" s="107">
        <v>6.2320000000000002</v>
      </c>
      <c r="BU191" s="107">
        <v>12.4</v>
      </c>
      <c r="BV191" s="107">
        <f t="shared" si="4"/>
        <v>13.152000000000001</v>
      </c>
      <c r="BW191" s="107">
        <f t="shared" si="5"/>
        <v>14.7</v>
      </c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56"/>
      <c r="DC191" s="47"/>
      <c r="DD191" s="47"/>
      <c r="DE191" s="47"/>
      <c r="DF191" s="47"/>
      <c r="DG191" s="47"/>
      <c r="DH191" s="47"/>
      <c r="DI191" s="47"/>
      <c r="DJ191" s="47"/>
    </row>
    <row r="192" spans="1:114" x14ac:dyDescent="0.2">
      <c r="A192" s="31">
        <v>389</v>
      </c>
      <c r="B192" s="15" t="s">
        <v>21</v>
      </c>
      <c r="C192" s="35"/>
      <c r="D192" s="35"/>
      <c r="E192" s="35"/>
      <c r="F192" s="35"/>
      <c r="G192" s="95">
        <v>2.306739056759171E-2</v>
      </c>
      <c r="H192" s="57"/>
      <c r="I192" s="35"/>
      <c r="J192" s="35"/>
      <c r="K192" s="35"/>
      <c r="L192" s="35"/>
      <c r="M192" s="36" t="s">
        <v>244</v>
      </c>
      <c r="N192" s="57"/>
      <c r="O192" s="80" t="s">
        <v>244</v>
      </c>
      <c r="P192" s="35"/>
      <c r="Q192" s="35"/>
      <c r="R192" s="35"/>
      <c r="S192" s="35"/>
      <c r="T192" s="36" t="s">
        <v>244</v>
      </c>
      <c r="U192" s="35"/>
      <c r="V192" s="35"/>
      <c r="W192" s="35"/>
      <c r="X192" s="35"/>
      <c r="Y192" s="35"/>
      <c r="Z192" s="36" t="s">
        <v>244</v>
      </c>
      <c r="AA192" s="57"/>
      <c r="AB192" s="35"/>
      <c r="AC192" s="35"/>
      <c r="AD192" s="35"/>
      <c r="AE192" s="35"/>
      <c r="AF192" s="100">
        <v>1.0927982202836562E-3</v>
      </c>
      <c r="AG192" s="57"/>
      <c r="AH192" s="35"/>
      <c r="AI192" s="35"/>
      <c r="AJ192" s="35"/>
      <c r="AK192" s="35"/>
      <c r="AL192" s="36" t="s">
        <v>244</v>
      </c>
      <c r="AM192" s="57"/>
      <c r="AN192" s="35"/>
      <c r="AO192" s="35"/>
      <c r="AP192" s="35"/>
      <c r="AQ192" s="35"/>
      <c r="AR192" s="36" t="s">
        <v>244</v>
      </c>
      <c r="AS192" s="35"/>
      <c r="AT192" s="35"/>
      <c r="AU192" s="35"/>
      <c r="AV192" s="35"/>
      <c r="AW192" s="35"/>
      <c r="AX192" s="36" t="s">
        <v>244</v>
      </c>
      <c r="AY192" s="35"/>
      <c r="AZ192" s="35"/>
      <c r="BA192" s="35"/>
      <c r="BB192" s="35"/>
      <c r="BC192" s="35"/>
      <c r="BD192" s="36" t="s">
        <v>72</v>
      </c>
      <c r="BE192" s="36" t="s">
        <v>244</v>
      </c>
      <c r="BF192" s="36" t="s">
        <v>244</v>
      </c>
      <c r="BG192" s="36" t="s">
        <v>244</v>
      </c>
      <c r="BH192" s="36" t="s">
        <v>244</v>
      </c>
      <c r="BI192" s="36" t="s">
        <v>244</v>
      </c>
      <c r="BJ192" s="100">
        <v>1.6872482595091975E-3</v>
      </c>
      <c r="BK192" s="58"/>
      <c r="BL192" s="37">
        <v>654</v>
      </c>
      <c r="BM192" s="37">
        <v>657</v>
      </c>
      <c r="BN192" s="37">
        <v>618</v>
      </c>
      <c r="BO192" s="37">
        <v>615</v>
      </c>
      <c r="BP192" s="37">
        <v>610</v>
      </c>
      <c r="BQ192" s="37">
        <v>594</v>
      </c>
      <c r="BR192" s="107">
        <v>8.3979999999999997</v>
      </c>
      <c r="BS192" s="107">
        <v>2.4</v>
      </c>
      <c r="BT192" s="107">
        <v>2.3200000000000003</v>
      </c>
      <c r="BU192" s="107">
        <v>7.1</v>
      </c>
      <c r="BV192" s="107">
        <f t="shared" si="4"/>
        <v>10.718</v>
      </c>
      <c r="BW192" s="107">
        <f t="shared" si="5"/>
        <v>9.5</v>
      </c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56"/>
      <c r="DC192" s="47"/>
      <c r="DD192" s="47"/>
      <c r="DE192" s="47"/>
      <c r="DF192" s="47"/>
      <c r="DG192" s="47"/>
      <c r="DH192" s="47"/>
      <c r="DI192" s="47"/>
      <c r="DJ192" s="47"/>
    </row>
    <row r="193" spans="1:114" x14ac:dyDescent="0.2">
      <c r="A193" s="23">
        <v>393</v>
      </c>
      <c r="B193" s="15" t="s">
        <v>15</v>
      </c>
      <c r="C193" s="35"/>
      <c r="D193" s="35"/>
      <c r="E193" s="35"/>
      <c r="F193" s="35"/>
      <c r="G193" s="95">
        <v>8.2645338813411795E-2</v>
      </c>
      <c r="H193" s="57"/>
      <c r="I193" s="35"/>
      <c r="J193" s="35"/>
      <c r="K193" s="35"/>
      <c r="L193" s="35"/>
      <c r="M193" s="36" t="s">
        <v>244</v>
      </c>
      <c r="N193" s="57"/>
      <c r="O193" s="80" t="s">
        <v>244</v>
      </c>
      <c r="P193" s="35"/>
      <c r="Q193" s="35"/>
      <c r="R193" s="35"/>
      <c r="S193" s="35"/>
      <c r="T193" s="36" t="s">
        <v>244</v>
      </c>
      <c r="U193" s="35"/>
      <c r="V193" s="35"/>
      <c r="W193" s="35"/>
      <c r="X193" s="35"/>
      <c r="Y193" s="35"/>
      <c r="Z193" s="36" t="s">
        <v>244</v>
      </c>
      <c r="AA193" s="57"/>
      <c r="AB193" s="35"/>
      <c r="AC193" s="35"/>
      <c r="AD193" s="35"/>
      <c r="AE193" s="35"/>
      <c r="AF193" s="36" t="s">
        <v>244</v>
      </c>
      <c r="AG193" s="57"/>
      <c r="AH193" s="35"/>
      <c r="AI193" s="35"/>
      <c r="AJ193" s="35"/>
      <c r="AK193" s="35"/>
      <c r="AL193" s="36" t="s">
        <v>244</v>
      </c>
      <c r="AM193" s="57"/>
      <c r="AN193" s="35"/>
      <c r="AO193" s="35"/>
      <c r="AP193" s="35"/>
      <c r="AQ193" s="35"/>
      <c r="AR193" s="36" t="s">
        <v>244</v>
      </c>
      <c r="AS193" s="35"/>
      <c r="AT193" s="35"/>
      <c r="AU193" s="35"/>
      <c r="AV193" s="35"/>
      <c r="AW193" s="35"/>
      <c r="AX193" s="36" t="s">
        <v>244</v>
      </c>
      <c r="AY193" s="35"/>
      <c r="AZ193" s="35"/>
      <c r="BA193" s="35"/>
      <c r="BB193" s="35"/>
      <c r="BC193" s="35"/>
      <c r="BD193" s="36" t="s">
        <v>72</v>
      </c>
      <c r="BE193" s="36" t="s">
        <v>244</v>
      </c>
      <c r="BF193" s="36" t="s">
        <v>244</v>
      </c>
      <c r="BG193" s="36" t="s">
        <v>244</v>
      </c>
      <c r="BH193" s="36" t="s">
        <v>244</v>
      </c>
      <c r="BI193" s="36" t="s">
        <v>244</v>
      </c>
      <c r="BJ193" s="36" t="s">
        <v>244</v>
      </c>
      <c r="BK193" s="58"/>
      <c r="BL193" s="37">
        <v>764</v>
      </c>
      <c r="BM193" s="37">
        <v>683</v>
      </c>
      <c r="BN193" s="37">
        <v>715</v>
      </c>
      <c r="BO193" s="37">
        <v>769</v>
      </c>
      <c r="BP193" s="37">
        <v>1279</v>
      </c>
      <c r="BQ193" s="37">
        <v>661</v>
      </c>
      <c r="BR193" s="107">
        <v>8.0419999999999998</v>
      </c>
      <c r="BS193" s="107">
        <v>3</v>
      </c>
      <c r="BT193" s="107">
        <v>0</v>
      </c>
      <c r="BU193" s="107">
        <v>38.700000000000003</v>
      </c>
      <c r="BV193" s="107">
        <f t="shared" si="4"/>
        <v>8.0419999999999998</v>
      </c>
      <c r="BW193" s="107">
        <f t="shared" si="5"/>
        <v>41.7</v>
      </c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56"/>
      <c r="DC193" s="47"/>
      <c r="DD193" s="47"/>
      <c r="DE193" s="47"/>
      <c r="DF193" s="47"/>
      <c r="DG193" s="47"/>
      <c r="DH193" s="47"/>
      <c r="DI193" s="47"/>
      <c r="DJ193" s="47"/>
    </row>
    <row r="194" spans="1:114" x14ac:dyDescent="0.2">
      <c r="A194" s="23">
        <v>395</v>
      </c>
      <c r="B194" s="15" t="s">
        <v>15</v>
      </c>
      <c r="C194" s="35"/>
      <c r="D194" s="35"/>
      <c r="E194" s="35"/>
      <c r="F194" s="35"/>
      <c r="G194" s="95">
        <v>2.1519572822836688E-2</v>
      </c>
      <c r="H194" s="57"/>
      <c r="I194" s="35"/>
      <c r="J194" s="35"/>
      <c r="K194" s="35"/>
      <c r="L194" s="35"/>
      <c r="M194" s="36" t="s">
        <v>244</v>
      </c>
      <c r="N194" s="57"/>
      <c r="O194" s="80" t="s">
        <v>244</v>
      </c>
      <c r="P194" s="35"/>
      <c r="Q194" s="35"/>
      <c r="R194" s="35"/>
      <c r="S194" s="35"/>
      <c r="T194" s="36" t="s">
        <v>244</v>
      </c>
      <c r="U194" s="35"/>
      <c r="V194" s="35"/>
      <c r="W194" s="35"/>
      <c r="X194" s="35"/>
      <c r="Y194" s="35"/>
      <c r="Z194" s="36" t="s">
        <v>244</v>
      </c>
      <c r="AA194" s="57"/>
      <c r="AB194" s="35"/>
      <c r="AC194" s="35"/>
      <c r="AD194" s="35"/>
      <c r="AE194" s="35"/>
      <c r="AF194" s="36" t="s">
        <v>244</v>
      </c>
      <c r="AG194" s="57"/>
      <c r="AH194" s="35"/>
      <c r="AI194" s="35"/>
      <c r="AJ194" s="35"/>
      <c r="AK194" s="35"/>
      <c r="AL194" s="36" t="s">
        <v>244</v>
      </c>
      <c r="AM194" s="57"/>
      <c r="AN194" s="35"/>
      <c r="AO194" s="35"/>
      <c r="AP194" s="35"/>
      <c r="AQ194" s="35"/>
      <c r="AR194" s="36" t="s">
        <v>244</v>
      </c>
      <c r="AS194" s="35"/>
      <c r="AT194" s="35"/>
      <c r="AU194" s="35"/>
      <c r="AV194" s="35"/>
      <c r="AW194" s="35"/>
      <c r="AX194" s="36" t="s">
        <v>244</v>
      </c>
      <c r="AY194" s="35"/>
      <c r="AZ194" s="35"/>
      <c r="BA194" s="35"/>
      <c r="BB194" s="35"/>
      <c r="BC194" s="35"/>
      <c r="BD194" s="36" t="s">
        <v>72</v>
      </c>
      <c r="BE194" s="36" t="s">
        <v>244</v>
      </c>
      <c r="BF194" s="36" t="s">
        <v>244</v>
      </c>
      <c r="BG194" s="36" t="s">
        <v>244</v>
      </c>
      <c r="BH194" s="36" t="s">
        <v>244</v>
      </c>
      <c r="BI194" s="36" t="s">
        <v>244</v>
      </c>
      <c r="BJ194" s="36" t="s">
        <v>244</v>
      </c>
      <c r="BK194" s="58"/>
      <c r="BL194" s="37">
        <v>857</v>
      </c>
      <c r="BM194" s="37">
        <v>746</v>
      </c>
      <c r="BN194" s="37">
        <v>745</v>
      </c>
      <c r="BO194" s="37">
        <v>709</v>
      </c>
      <c r="BP194" s="37">
        <v>862</v>
      </c>
      <c r="BQ194" s="37">
        <v>621</v>
      </c>
      <c r="BR194" s="107">
        <v>10.784000000000001</v>
      </c>
      <c r="BS194" s="107">
        <v>2.4</v>
      </c>
      <c r="BT194" s="107">
        <v>7.4429999999999996</v>
      </c>
      <c r="BU194" s="107">
        <v>25.5</v>
      </c>
      <c r="BV194" s="107">
        <f t="shared" si="4"/>
        <v>18.227</v>
      </c>
      <c r="BW194" s="107">
        <f t="shared" si="5"/>
        <v>27.9</v>
      </c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56"/>
      <c r="DC194" s="47"/>
      <c r="DD194" s="47"/>
      <c r="DE194" s="47"/>
      <c r="DF194" s="47"/>
      <c r="DG194" s="47"/>
      <c r="DH194" s="47"/>
      <c r="DI194" s="47"/>
      <c r="DJ194" s="47"/>
    </row>
    <row r="195" spans="1:114" x14ac:dyDescent="0.2">
      <c r="A195" s="23">
        <v>397</v>
      </c>
      <c r="B195" s="15" t="s">
        <v>15</v>
      </c>
      <c r="C195" s="35"/>
      <c r="D195" s="35"/>
      <c r="E195" s="35"/>
      <c r="F195" s="35"/>
      <c r="G195" s="95">
        <v>2.7672958366257897E-2</v>
      </c>
      <c r="H195" s="57"/>
      <c r="I195" s="35"/>
      <c r="J195" s="35"/>
      <c r="K195" s="35"/>
      <c r="L195" s="35"/>
      <c r="M195" s="36" t="s">
        <v>244</v>
      </c>
      <c r="N195" s="57"/>
      <c r="O195" s="80" t="s">
        <v>244</v>
      </c>
      <c r="P195" s="35"/>
      <c r="Q195" s="35"/>
      <c r="R195" s="35"/>
      <c r="S195" s="35"/>
      <c r="T195" s="36" t="s">
        <v>244</v>
      </c>
      <c r="U195" s="35"/>
      <c r="V195" s="35"/>
      <c r="W195" s="35"/>
      <c r="X195" s="35"/>
      <c r="Y195" s="35"/>
      <c r="Z195" s="36" t="s">
        <v>244</v>
      </c>
      <c r="AA195" s="57"/>
      <c r="AB195" s="35"/>
      <c r="AC195" s="35"/>
      <c r="AD195" s="35"/>
      <c r="AE195" s="35"/>
      <c r="AF195" s="36" t="s">
        <v>244</v>
      </c>
      <c r="AG195" s="57"/>
      <c r="AH195" s="35"/>
      <c r="AI195" s="35"/>
      <c r="AJ195" s="35"/>
      <c r="AK195" s="35"/>
      <c r="AL195" s="36" t="s">
        <v>244</v>
      </c>
      <c r="AM195" s="57"/>
      <c r="AN195" s="35"/>
      <c r="AO195" s="35"/>
      <c r="AP195" s="35"/>
      <c r="AQ195" s="35"/>
      <c r="AR195" s="36" t="s">
        <v>244</v>
      </c>
      <c r="AS195" s="35"/>
      <c r="AT195" s="35"/>
      <c r="AU195" s="35"/>
      <c r="AV195" s="35"/>
      <c r="AW195" s="35"/>
      <c r="AX195" s="36" t="s">
        <v>244</v>
      </c>
      <c r="AY195" s="35"/>
      <c r="AZ195" s="35"/>
      <c r="BA195" s="35"/>
      <c r="BB195" s="35"/>
      <c r="BC195" s="35"/>
      <c r="BD195" s="36" t="s">
        <v>72</v>
      </c>
      <c r="BE195" s="36" t="s">
        <v>244</v>
      </c>
      <c r="BF195" s="36" t="s">
        <v>244</v>
      </c>
      <c r="BG195" s="36" t="s">
        <v>244</v>
      </c>
      <c r="BH195" s="36" t="s">
        <v>244</v>
      </c>
      <c r="BI195" s="36" t="s">
        <v>244</v>
      </c>
      <c r="BJ195" s="36" t="s">
        <v>244</v>
      </c>
      <c r="BK195" s="58"/>
      <c r="BL195" s="37">
        <v>734</v>
      </c>
      <c r="BM195" s="37">
        <v>675</v>
      </c>
      <c r="BN195" s="37">
        <v>739</v>
      </c>
      <c r="BO195" s="37">
        <v>750</v>
      </c>
      <c r="BP195" s="37">
        <v>714</v>
      </c>
      <c r="BQ195" s="37">
        <v>612</v>
      </c>
      <c r="BR195" s="107">
        <v>10.751000000000001</v>
      </c>
      <c r="BS195" s="107">
        <v>14.2</v>
      </c>
      <c r="BT195" s="107">
        <v>33.209000000000003</v>
      </c>
      <c r="BU195" s="107">
        <v>36.299999999999997</v>
      </c>
      <c r="BV195" s="107">
        <f t="shared" si="4"/>
        <v>43.960000000000008</v>
      </c>
      <c r="BW195" s="107">
        <f t="shared" si="5"/>
        <v>50.5</v>
      </c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56"/>
      <c r="DC195" s="47"/>
      <c r="DD195" s="47"/>
      <c r="DE195" s="47"/>
      <c r="DF195" s="47"/>
      <c r="DG195" s="47"/>
      <c r="DH195" s="47"/>
      <c r="DI195" s="47"/>
      <c r="DJ195" s="47"/>
    </row>
    <row r="196" spans="1:114" x14ac:dyDescent="0.2">
      <c r="A196" s="23">
        <v>399</v>
      </c>
      <c r="B196" s="15" t="s">
        <v>15</v>
      </c>
      <c r="C196" s="35"/>
      <c r="D196" s="35"/>
      <c r="E196" s="35"/>
      <c r="F196" s="35"/>
      <c r="G196" s="95">
        <v>0.11445286154458054</v>
      </c>
      <c r="H196" s="57"/>
      <c r="I196" s="35"/>
      <c r="J196" s="35"/>
      <c r="K196" s="35"/>
      <c r="L196" s="35"/>
      <c r="M196" s="36" t="s">
        <v>244</v>
      </c>
      <c r="N196" s="57"/>
      <c r="O196" s="80" t="s">
        <v>244</v>
      </c>
      <c r="P196" s="35"/>
      <c r="Q196" s="35"/>
      <c r="R196" s="35"/>
      <c r="S196" s="35"/>
      <c r="T196" s="36" t="s">
        <v>244</v>
      </c>
      <c r="U196" s="35"/>
      <c r="V196" s="35"/>
      <c r="W196" s="35"/>
      <c r="X196" s="35"/>
      <c r="Y196" s="35"/>
      <c r="Z196" s="36" t="s">
        <v>244</v>
      </c>
      <c r="AA196" s="57"/>
      <c r="AB196" s="35"/>
      <c r="AC196" s="35"/>
      <c r="AD196" s="35"/>
      <c r="AE196" s="35"/>
      <c r="AF196" s="36" t="s">
        <v>244</v>
      </c>
      <c r="AG196" s="57"/>
      <c r="AH196" s="35"/>
      <c r="AI196" s="35"/>
      <c r="AJ196" s="35"/>
      <c r="AK196" s="35"/>
      <c r="AL196" s="36" t="s">
        <v>244</v>
      </c>
      <c r="AM196" s="57"/>
      <c r="AN196" s="35"/>
      <c r="AO196" s="35"/>
      <c r="AP196" s="35"/>
      <c r="AQ196" s="35"/>
      <c r="AR196" s="36" t="s">
        <v>244</v>
      </c>
      <c r="AS196" s="35"/>
      <c r="AT196" s="35"/>
      <c r="AU196" s="35"/>
      <c r="AV196" s="35"/>
      <c r="AW196" s="35"/>
      <c r="AX196" s="36" t="s">
        <v>244</v>
      </c>
      <c r="AY196" s="35"/>
      <c r="AZ196" s="35"/>
      <c r="BA196" s="35"/>
      <c r="BB196" s="35"/>
      <c r="BC196" s="35"/>
      <c r="BD196" s="36" t="s">
        <v>72</v>
      </c>
      <c r="BE196" s="36" t="s">
        <v>244</v>
      </c>
      <c r="BF196" s="36" t="s">
        <v>244</v>
      </c>
      <c r="BG196" s="36" t="s">
        <v>244</v>
      </c>
      <c r="BH196" s="36" t="s">
        <v>244</v>
      </c>
      <c r="BI196" s="36" t="s">
        <v>244</v>
      </c>
      <c r="BJ196" s="36" t="s">
        <v>244</v>
      </c>
      <c r="BK196" s="58"/>
      <c r="BL196" s="37">
        <v>787</v>
      </c>
      <c r="BM196" s="37">
        <v>787</v>
      </c>
      <c r="BN196" s="37">
        <v>751</v>
      </c>
      <c r="BO196" s="37">
        <v>764</v>
      </c>
      <c r="BP196" s="37">
        <v>1073</v>
      </c>
      <c r="BQ196" s="37">
        <v>655</v>
      </c>
      <c r="BR196" s="107">
        <v>7.72</v>
      </c>
      <c r="BS196" s="107">
        <v>3.1</v>
      </c>
      <c r="BT196" s="107">
        <v>63.6815</v>
      </c>
      <c r="BU196" s="107">
        <v>21</v>
      </c>
      <c r="BV196" s="107">
        <f t="shared" si="4"/>
        <v>71.401499999999999</v>
      </c>
      <c r="BW196" s="107">
        <f t="shared" si="5"/>
        <v>24.1</v>
      </c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56"/>
      <c r="DC196" s="47"/>
      <c r="DD196" s="47"/>
      <c r="DE196" s="47"/>
      <c r="DF196" s="47"/>
      <c r="DG196" s="47"/>
      <c r="DH196" s="47"/>
      <c r="DI196" s="47"/>
      <c r="DJ196" s="47"/>
    </row>
    <row r="197" spans="1:114" x14ac:dyDescent="0.2">
      <c r="A197" s="23">
        <v>401</v>
      </c>
      <c r="B197" s="15" t="s">
        <v>15</v>
      </c>
      <c r="C197" s="35"/>
      <c r="D197" s="35"/>
      <c r="E197" s="35"/>
      <c r="F197" s="35"/>
      <c r="G197" s="95">
        <v>1.7079772189477666E-2</v>
      </c>
      <c r="H197" s="57"/>
      <c r="I197" s="35"/>
      <c r="J197" s="35"/>
      <c r="K197" s="35"/>
      <c r="L197" s="35"/>
      <c r="M197" s="36" t="s">
        <v>244</v>
      </c>
      <c r="N197" s="57"/>
      <c r="O197" s="80" t="s">
        <v>244</v>
      </c>
      <c r="P197" s="35"/>
      <c r="Q197" s="35"/>
      <c r="R197" s="35"/>
      <c r="S197" s="35"/>
      <c r="T197" s="36" t="s">
        <v>244</v>
      </c>
      <c r="U197" s="35"/>
      <c r="V197" s="35"/>
      <c r="W197" s="35"/>
      <c r="X197" s="35"/>
      <c r="Y197" s="35"/>
      <c r="Z197" s="36" t="s">
        <v>244</v>
      </c>
      <c r="AA197" s="57"/>
      <c r="AB197" s="35"/>
      <c r="AC197" s="35"/>
      <c r="AD197" s="35"/>
      <c r="AE197" s="35"/>
      <c r="AF197" s="36" t="s">
        <v>244</v>
      </c>
      <c r="AG197" s="57"/>
      <c r="AH197" s="35"/>
      <c r="AI197" s="35"/>
      <c r="AJ197" s="35"/>
      <c r="AK197" s="35"/>
      <c r="AL197" s="36" t="s">
        <v>244</v>
      </c>
      <c r="AM197" s="57"/>
      <c r="AN197" s="35"/>
      <c r="AO197" s="35"/>
      <c r="AP197" s="35"/>
      <c r="AQ197" s="35"/>
      <c r="AR197" s="36" t="s">
        <v>244</v>
      </c>
      <c r="AS197" s="35"/>
      <c r="AT197" s="35"/>
      <c r="AU197" s="35"/>
      <c r="AV197" s="35"/>
      <c r="AW197" s="35"/>
      <c r="AX197" s="36" t="s">
        <v>244</v>
      </c>
      <c r="AY197" s="35"/>
      <c r="AZ197" s="35"/>
      <c r="BA197" s="35"/>
      <c r="BB197" s="35"/>
      <c r="BC197" s="35"/>
      <c r="BD197" s="36" t="s">
        <v>72</v>
      </c>
      <c r="BE197" s="36" t="s">
        <v>244</v>
      </c>
      <c r="BF197" s="36" t="s">
        <v>244</v>
      </c>
      <c r="BG197" s="36" t="s">
        <v>244</v>
      </c>
      <c r="BH197" s="36" t="s">
        <v>244</v>
      </c>
      <c r="BI197" s="36" t="s">
        <v>244</v>
      </c>
      <c r="BJ197" s="36" t="s">
        <v>244</v>
      </c>
      <c r="BK197" s="58"/>
      <c r="BL197" s="37">
        <v>827</v>
      </c>
      <c r="BM197" s="37">
        <v>736</v>
      </c>
      <c r="BN197" s="37">
        <v>771</v>
      </c>
      <c r="BO197" s="37">
        <v>632</v>
      </c>
      <c r="BP197" s="37">
        <v>723</v>
      </c>
      <c r="BQ197" s="37">
        <v>577</v>
      </c>
      <c r="BR197" s="107">
        <v>9.5365000000000002</v>
      </c>
      <c r="BS197" s="107">
        <v>2.4</v>
      </c>
      <c r="BT197" s="107">
        <v>1.3755000000000002</v>
      </c>
      <c r="BU197" s="107">
        <v>32.4</v>
      </c>
      <c r="BV197" s="107">
        <f t="shared" si="4"/>
        <v>10.912000000000001</v>
      </c>
      <c r="BW197" s="107">
        <f t="shared" si="5"/>
        <v>34.799999999999997</v>
      </c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56"/>
      <c r="DC197" s="47"/>
      <c r="DD197" s="47"/>
      <c r="DE197" s="47"/>
      <c r="DF197" s="47"/>
      <c r="DG197" s="47"/>
      <c r="DH197" s="47"/>
      <c r="DI197" s="47"/>
      <c r="DJ197" s="47"/>
    </row>
    <row r="198" spans="1:114" x14ac:dyDescent="0.2">
      <c r="A198" s="23">
        <v>403</v>
      </c>
      <c r="B198" s="15" t="s">
        <v>15</v>
      </c>
      <c r="C198" s="35"/>
      <c r="D198" s="35"/>
      <c r="E198" s="35"/>
      <c r="F198" s="35"/>
      <c r="G198" s="95">
        <v>1.9290038195322615E-2</v>
      </c>
      <c r="H198" s="57"/>
      <c r="I198" s="35"/>
      <c r="J198" s="35"/>
      <c r="K198" s="35"/>
      <c r="L198" s="35"/>
      <c r="M198" s="36" t="s">
        <v>244</v>
      </c>
      <c r="N198" s="57"/>
      <c r="O198" s="80" t="s">
        <v>244</v>
      </c>
      <c r="P198" s="35"/>
      <c r="Q198" s="35"/>
      <c r="R198" s="35"/>
      <c r="S198" s="35"/>
      <c r="T198" s="36" t="s">
        <v>244</v>
      </c>
      <c r="U198" s="35"/>
      <c r="V198" s="35"/>
      <c r="W198" s="35"/>
      <c r="X198" s="35"/>
      <c r="Y198" s="35"/>
      <c r="Z198" s="36" t="s">
        <v>244</v>
      </c>
      <c r="AA198" s="57"/>
      <c r="AB198" s="35"/>
      <c r="AC198" s="35"/>
      <c r="AD198" s="35"/>
      <c r="AE198" s="35"/>
      <c r="AF198" s="36" t="s">
        <v>244</v>
      </c>
      <c r="AG198" s="57"/>
      <c r="AH198" s="35"/>
      <c r="AI198" s="35"/>
      <c r="AJ198" s="35"/>
      <c r="AK198" s="35"/>
      <c r="AL198" s="36" t="s">
        <v>244</v>
      </c>
      <c r="AM198" s="57"/>
      <c r="AN198" s="35"/>
      <c r="AO198" s="35"/>
      <c r="AP198" s="35"/>
      <c r="AQ198" s="35"/>
      <c r="AR198" s="36" t="s">
        <v>244</v>
      </c>
      <c r="AS198" s="35"/>
      <c r="AT198" s="35"/>
      <c r="AU198" s="35"/>
      <c r="AV198" s="35"/>
      <c r="AW198" s="35"/>
      <c r="AX198" s="36" t="s">
        <v>244</v>
      </c>
      <c r="AY198" s="35"/>
      <c r="AZ198" s="35"/>
      <c r="BA198" s="35"/>
      <c r="BB198" s="35"/>
      <c r="BC198" s="35"/>
      <c r="BD198" s="36" t="s">
        <v>72</v>
      </c>
      <c r="BE198" s="36" t="s">
        <v>244</v>
      </c>
      <c r="BF198" s="36" t="s">
        <v>244</v>
      </c>
      <c r="BG198" s="36" t="s">
        <v>244</v>
      </c>
      <c r="BH198" s="36" t="s">
        <v>244</v>
      </c>
      <c r="BI198" s="36" t="s">
        <v>244</v>
      </c>
      <c r="BJ198" s="36" t="s">
        <v>244</v>
      </c>
      <c r="BK198" s="58"/>
      <c r="BL198" s="37">
        <v>687</v>
      </c>
      <c r="BM198" s="37">
        <v>787</v>
      </c>
      <c r="BN198" s="37">
        <v>771</v>
      </c>
      <c r="BO198" s="37">
        <v>803</v>
      </c>
      <c r="BP198" s="37">
        <v>788</v>
      </c>
      <c r="BQ198" s="37">
        <v>674</v>
      </c>
      <c r="BR198" s="107">
        <v>9.8255000000000017</v>
      </c>
      <c r="BS198" s="107">
        <v>5.9</v>
      </c>
      <c r="BT198" s="107">
        <v>35.814499999999995</v>
      </c>
      <c r="BU198" s="107">
        <v>35.9</v>
      </c>
      <c r="BV198" s="107">
        <f t="shared" si="4"/>
        <v>45.64</v>
      </c>
      <c r="BW198" s="107">
        <f t="shared" si="5"/>
        <v>41.8</v>
      </c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56"/>
      <c r="DC198" s="47"/>
      <c r="DD198" s="47"/>
      <c r="DE198" s="47"/>
      <c r="DF198" s="47"/>
      <c r="DG198" s="47"/>
      <c r="DH198" s="47"/>
      <c r="DI198" s="47"/>
      <c r="DJ198" s="47"/>
    </row>
    <row r="199" spans="1:114" x14ac:dyDescent="0.2">
      <c r="A199" s="32">
        <v>405</v>
      </c>
      <c r="B199" s="15" t="s">
        <v>18</v>
      </c>
      <c r="C199" s="35"/>
      <c r="D199" s="35"/>
      <c r="E199" s="35"/>
      <c r="F199" s="35"/>
      <c r="G199" s="95">
        <v>9.3457308523913415E-3</v>
      </c>
      <c r="H199" s="57"/>
      <c r="I199" s="35"/>
      <c r="J199" s="35"/>
      <c r="K199" s="35"/>
      <c r="L199" s="35"/>
      <c r="M199" s="100">
        <v>1.131222993777607E-3</v>
      </c>
      <c r="N199" s="57"/>
      <c r="O199" s="80" t="s">
        <v>244</v>
      </c>
      <c r="P199" s="35"/>
      <c r="Q199" s="35"/>
      <c r="R199" s="35"/>
      <c r="S199" s="35"/>
      <c r="T199" s="36" t="s">
        <v>244</v>
      </c>
      <c r="U199" s="35"/>
      <c r="V199" s="35"/>
      <c r="W199" s="35"/>
      <c r="X199" s="35"/>
      <c r="Y199" s="35"/>
      <c r="Z199" s="36" t="s">
        <v>244</v>
      </c>
      <c r="AA199" s="57"/>
      <c r="AB199" s="35"/>
      <c r="AC199" s="35"/>
      <c r="AD199" s="35"/>
      <c r="AE199" s="35"/>
      <c r="AF199" s="100">
        <v>1.4050470681588666E-3</v>
      </c>
      <c r="AG199" s="57"/>
      <c r="AH199" s="35"/>
      <c r="AI199" s="35"/>
      <c r="AJ199" s="35"/>
      <c r="AK199" s="35"/>
      <c r="AL199" s="36" t="s">
        <v>244</v>
      </c>
      <c r="AM199" s="57"/>
      <c r="AN199" s="35"/>
      <c r="AO199" s="35"/>
      <c r="AP199" s="35"/>
      <c r="AQ199" s="35"/>
      <c r="AR199" s="36" t="s">
        <v>244</v>
      </c>
      <c r="AS199" s="35"/>
      <c r="AT199" s="35"/>
      <c r="AU199" s="35"/>
      <c r="AV199" s="35"/>
      <c r="AW199" s="35"/>
      <c r="AX199" s="36" t="s">
        <v>244</v>
      </c>
      <c r="AY199" s="35"/>
      <c r="AZ199" s="35"/>
      <c r="BA199" s="35"/>
      <c r="BB199" s="35"/>
      <c r="BC199" s="35"/>
      <c r="BD199" s="36" t="s">
        <v>72</v>
      </c>
      <c r="BE199" s="36" t="s">
        <v>244</v>
      </c>
      <c r="BF199" s="36" t="s">
        <v>244</v>
      </c>
      <c r="BG199" s="36" t="s">
        <v>244</v>
      </c>
      <c r="BH199" s="36" t="s">
        <v>244</v>
      </c>
      <c r="BI199" s="36" t="s">
        <v>244</v>
      </c>
      <c r="BJ199" s="36" t="s">
        <v>244</v>
      </c>
      <c r="BK199" s="58"/>
      <c r="BL199" s="37">
        <v>1016</v>
      </c>
      <c r="BM199" s="37">
        <v>911</v>
      </c>
      <c r="BN199" s="37">
        <v>782</v>
      </c>
      <c r="BO199" s="37">
        <v>853</v>
      </c>
      <c r="BP199" s="37">
        <v>976</v>
      </c>
      <c r="BQ199" s="37">
        <v>602</v>
      </c>
      <c r="BR199" s="107">
        <v>6.9620000000000006</v>
      </c>
      <c r="BS199" s="107">
        <v>2.2999999999999998</v>
      </c>
      <c r="BT199" s="107">
        <v>12.950999999999999</v>
      </c>
      <c r="BU199" s="107">
        <v>2.2999999999999998</v>
      </c>
      <c r="BV199" s="107">
        <f t="shared" ref="BV199:BV221" si="6">BR199+BT199</f>
        <v>19.913</v>
      </c>
      <c r="BW199" s="107">
        <f t="shared" ref="BW199:BW221" si="7">BS199+BU199</f>
        <v>4.5999999999999996</v>
      </c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56"/>
      <c r="DC199" s="47"/>
      <c r="DD199" s="47"/>
      <c r="DE199" s="47"/>
      <c r="DF199" s="47"/>
      <c r="DG199" s="47"/>
      <c r="DH199" s="47"/>
      <c r="DI199" s="47"/>
      <c r="DJ199" s="47"/>
    </row>
    <row r="200" spans="1:114" x14ac:dyDescent="0.2">
      <c r="A200" s="32">
        <v>407</v>
      </c>
      <c r="B200" s="15" t="s">
        <v>18</v>
      </c>
      <c r="C200" s="35"/>
      <c r="D200" s="35"/>
      <c r="E200" s="35"/>
      <c r="F200" s="35"/>
      <c r="G200" s="95">
        <v>6.1131621280991956E-2</v>
      </c>
      <c r="H200" s="57"/>
      <c r="I200" s="35"/>
      <c r="J200" s="35"/>
      <c r="K200" s="35"/>
      <c r="L200" s="35"/>
      <c r="M200" s="36" t="s">
        <v>244</v>
      </c>
      <c r="N200" s="57"/>
      <c r="O200" s="80" t="s">
        <v>244</v>
      </c>
      <c r="P200" s="35"/>
      <c r="Q200" s="35"/>
      <c r="R200" s="35"/>
      <c r="S200" s="35"/>
      <c r="T200" s="36" t="s">
        <v>244</v>
      </c>
      <c r="U200" s="35"/>
      <c r="V200" s="35"/>
      <c r="W200" s="35"/>
      <c r="X200" s="35"/>
      <c r="Y200" s="35"/>
      <c r="Z200" s="36" t="s">
        <v>244</v>
      </c>
      <c r="AA200" s="57"/>
      <c r="AB200" s="35"/>
      <c r="AC200" s="35"/>
      <c r="AD200" s="35"/>
      <c r="AE200" s="35"/>
      <c r="AF200" s="36" t="s">
        <v>244</v>
      </c>
      <c r="AG200" s="57"/>
      <c r="AH200" s="35"/>
      <c r="AI200" s="35"/>
      <c r="AJ200" s="35"/>
      <c r="AK200" s="35"/>
      <c r="AL200" s="36" t="s">
        <v>244</v>
      </c>
      <c r="AM200" s="57"/>
      <c r="AN200" s="35"/>
      <c r="AO200" s="35"/>
      <c r="AP200" s="35"/>
      <c r="AQ200" s="35"/>
      <c r="AR200" s="36" t="s">
        <v>244</v>
      </c>
      <c r="AS200" s="35"/>
      <c r="AT200" s="35"/>
      <c r="AU200" s="35"/>
      <c r="AV200" s="35"/>
      <c r="AW200" s="35"/>
      <c r="AX200" s="36" t="s">
        <v>244</v>
      </c>
      <c r="AY200" s="35"/>
      <c r="AZ200" s="35"/>
      <c r="BA200" s="35"/>
      <c r="BB200" s="35"/>
      <c r="BC200" s="35"/>
      <c r="BD200" s="36" t="s">
        <v>72</v>
      </c>
      <c r="BE200" s="36" t="s">
        <v>244</v>
      </c>
      <c r="BF200" s="36" t="s">
        <v>244</v>
      </c>
      <c r="BG200" s="36" t="s">
        <v>244</v>
      </c>
      <c r="BH200" s="36" t="s">
        <v>244</v>
      </c>
      <c r="BI200" s="36" t="s">
        <v>244</v>
      </c>
      <c r="BJ200" s="36" t="s">
        <v>244</v>
      </c>
      <c r="BK200" s="58"/>
      <c r="BL200" s="37">
        <v>860</v>
      </c>
      <c r="BM200" s="37">
        <v>739</v>
      </c>
      <c r="BN200" s="37">
        <v>872</v>
      </c>
      <c r="BO200" s="37">
        <v>802</v>
      </c>
      <c r="BP200" s="37">
        <v>763</v>
      </c>
      <c r="BQ200" s="37">
        <v>718</v>
      </c>
      <c r="BR200" s="107">
        <v>9.641</v>
      </c>
      <c r="BS200" s="107">
        <v>2.4</v>
      </c>
      <c r="BT200" s="107">
        <v>9.9249999999999989</v>
      </c>
      <c r="BU200" s="107">
        <v>56.7</v>
      </c>
      <c r="BV200" s="107">
        <f t="shared" si="6"/>
        <v>19.565999999999999</v>
      </c>
      <c r="BW200" s="107">
        <f t="shared" si="7"/>
        <v>59.1</v>
      </c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56"/>
      <c r="DC200" s="47"/>
      <c r="DD200" s="47"/>
      <c r="DE200" s="47"/>
      <c r="DF200" s="47"/>
      <c r="DG200" s="47"/>
      <c r="DH200" s="47"/>
      <c r="DI200" s="47"/>
      <c r="DJ200" s="47"/>
    </row>
    <row r="201" spans="1:114" x14ac:dyDescent="0.2">
      <c r="A201" s="32">
        <v>409</v>
      </c>
      <c r="B201" s="15" t="s">
        <v>18</v>
      </c>
      <c r="C201" s="35"/>
      <c r="D201" s="35"/>
      <c r="E201" s="35"/>
      <c r="F201" s="35"/>
      <c r="G201" s="95">
        <v>3.8584309690553879E-3</v>
      </c>
      <c r="H201" s="57"/>
      <c r="I201" s="35"/>
      <c r="J201" s="35"/>
      <c r="K201" s="35"/>
      <c r="L201" s="35"/>
      <c r="M201" s="36" t="s">
        <v>244</v>
      </c>
      <c r="N201" s="57"/>
      <c r="O201" s="80" t="s">
        <v>244</v>
      </c>
      <c r="P201" s="35"/>
      <c r="Q201" s="35"/>
      <c r="R201" s="35"/>
      <c r="S201" s="35"/>
      <c r="T201" s="36" t="s">
        <v>244</v>
      </c>
      <c r="U201" s="35"/>
      <c r="V201" s="35"/>
      <c r="W201" s="35"/>
      <c r="X201" s="35"/>
      <c r="Y201" s="35"/>
      <c r="Z201" s="36" t="s">
        <v>244</v>
      </c>
      <c r="AA201" s="57"/>
      <c r="AB201" s="35"/>
      <c r="AC201" s="35"/>
      <c r="AD201" s="35"/>
      <c r="AE201" s="35"/>
      <c r="AF201" s="36" t="s">
        <v>244</v>
      </c>
      <c r="AG201" s="57"/>
      <c r="AH201" s="35"/>
      <c r="AI201" s="35"/>
      <c r="AJ201" s="35"/>
      <c r="AK201" s="35"/>
      <c r="AL201" s="36" t="s">
        <v>244</v>
      </c>
      <c r="AM201" s="57"/>
      <c r="AN201" s="35"/>
      <c r="AO201" s="35"/>
      <c r="AP201" s="35"/>
      <c r="AQ201" s="35"/>
      <c r="AR201" s="36" t="s">
        <v>244</v>
      </c>
      <c r="AS201" s="35"/>
      <c r="AT201" s="35"/>
      <c r="AU201" s="35"/>
      <c r="AV201" s="35"/>
      <c r="AW201" s="35"/>
      <c r="AX201" s="36" t="s">
        <v>244</v>
      </c>
      <c r="AY201" s="35"/>
      <c r="AZ201" s="35"/>
      <c r="BA201" s="35"/>
      <c r="BB201" s="35"/>
      <c r="BC201" s="35"/>
      <c r="BD201" s="36" t="s">
        <v>72</v>
      </c>
      <c r="BE201" s="36" t="s">
        <v>244</v>
      </c>
      <c r="BF201" s="36" t="s">
        <v>244</v>
      </c>
      <c r="BG201" s="36" t="s">
        <v>244</v>
      </c>
      <c r="BH201" s="36" t="s">
        <v>244</v>
      </c>
      <c r="BI201" s="36" t="s">
        <v>244</v>
      </c>
      <c r="BJ201" s="36" t="s">
        <v>244</v>
      </c>
      <c r="BK201" s="58"/>
      <c r="BL201" s="37">
        <v>869</v>
      </c>
      <c r="BM201" s="37">
        <v>774</v>
      </c>
      <c r="BN201" s="37">
        <v>837</v>
      </c>
      <c r="BO201" s="37">
        <v>844</v>
      </c>
      <c r="BP201" s="37">
        <v>545</v>
      </c>
      <c r="BQ201" s="37">
        <v>670</v>
      </c>
      <c r="BR201" s="107">
        <v>9.4615000000000009</v>
      </c>
      <c r="BS201" s="107">
        <v>2.4</v>
      </c>
      <c r="BT201" s="107">
        <v>0</v>
      </c>
      <c r="BU201" s="107">
        <v>46.4</v>
      </c>
      <c r="BV201" s="107">
        <f t="shared" si="6"/>
        <v>9.4615000000000009</v>
      </c>
      <c r="BW201" s="107">
        <f t="shared" si="7"/>
        <v>48.8</v>
      </c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56"/>
      <c r="DC201" s="47"/>
      <c r="DD201" s="47"/>
      <c r="DE201" s="47"/>
      <c r="DF201" s="47"/>
      <c r="DG201" s="47"/>
      <c r="DH201" s="47"/>
      <c r="DI201" s="47"/>
      <c r="DJ201" s="47"/>
    </row>
    <row r="202" spans="1:114" x14ac:dyDescent="0.2">
      <c r="A202" s="32">
        <v>411</v>
      </c>
      <c r="B202" s="15" t="s">
        <v>18</v>
      </c>
      <c r="C202" s="35"/>
      <c r="D202" s="35"/>
      <c r="E202" s="35"/>
      <c r="F202" s="35"/>
      <c r="G202" s="95">
        <v>1.818907036561972E-3</v>
      </c>
      <c r="H202" s="57"/>
      <c r="I202" s="35"/>
      <c r="J202" s="35"/>
      <c r="K202" s="35"/>
      <c r="L202" s="35"/>
      <c r="M202" s="100">
        <v>4.3884591891241815E-3</v>
      </c>
      <c r="N202" s="57"/>
      <c r="O202" s="80" t="s">
        <v>244</v>
      </c>
      <c r="P202" s="35"/>
      <c r="Q202" s="35"/>
      <c r="R202" s="35"/>
      <c r="S202" s="35"/>
      <c r="T202" s="36" t="s">
        <v>244</v>
      </c>
      <c r="U202" s="35"/>
      <c r="V202" s="35"/>
      <c r="W202" s="35"/>
      <c r="X202" s="35"/>
      <c r="Y202" s="35"/>
      <c r="Z202" s="36" t="s">
        <v>244</v>
      </c>
      <c r="AA202" s="57"/>
      <c r="AB202" s="35"/>
      <c r="AC202" s="35"/>
      <c r="AD202" s="35"/>
      <c r="AE202" s="35"/>
      <c r="AF202" s="36" t="s">
        <v>244</v>
      </c>
      <c r="AG202" s="57"/>
      <c r="AH202" s="35"/>
      <c r="AI202" s="35"/>
      <c r="AJ202" s="35"/>
      <c r="AK202" s="35"/>
      <c r="AL202" s="36" t="s">
        <v>244</v>
      </c>
      <c r="AM202" s="57"/>
      <c r="AN202" s="35"/>
      <c r="AO202" s="35"/>
      <c r="AP202" s="35"/>
      <c r="AQ202" s="35"/>
      <c r="AR202" s="36" t="s">
        <v>244</v>
      </c>
      <c r="AS202" s="35"/>
      <c r="AT202" s="35"/>
      <c r="AU202" s="35"/>
      <c r="AV202" s="35"/>
      <c r="AW202" s="35"/>
      <c r="AX202" s="36" t="s">
        <v>244</v>
      </c>
      <c r="AY202" s="35"/>
      <c r="AZ202" s="35"/>
      <c r="BA202" s="35"/>
      <c r="BB202" s="35"/>
      <c r="BC202" s="35"/>
      <c r="BD202" s="36" t="s">
        <v>72</v>
      </c>
      <c r="BE202" s="36" t="s">
        <v>244</v>
      </c>
      <c r="BF202" s="36" t="s">
        <v>244</v>
      </c>
      <c r="BG202" s="36" t="s">
        <v>244</v>
      </c>
      <c r="BH202" s="36" t="s">
        <v>244</v>
      </c>
      <c r="BI202" s="36" t="s">
        <v>244</v>
      </c>
      <c r="BJ202" s="36" t="s">
        <v>244</v>
      </c>
      <c r="BK202" s="58"/>
      <c r="BL202" s="37">
        <v>674</v>
      </c>
      <c r="BM202" s="37">
        <v>807</v>
      </c>
      <c r="BN202" s="37">
        <v>828</v>
      </c>
      <c r="BO202" s="37">
        <v>784</v>
      </c>
      <c r="BP202" s="37">
        <v>985</v>
      </c>
      <c r="BQ202" s="37">
        <v>680</v>
      </c>
      <c r="BR202" s="107">
        <v>17.921999999999997</v>
      </c>
      <c r="BS202" s="107">
        <v>5</v>
      </c>
      <c r="BT202" s="107">
        <v>13.1625</v>
      </c>
      <c r="BU202" s="107">
        <v>7.8</v>
      </c>
      <c r="BV202" s="107">
        <f t="shared" si="6"/>
        <v>31.084499999999998</v>
      </c>
      <c r="BW202" s="107">
        <f t="shared" si="7"/>
        <v>12.8</v>
      </c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56"/>
      <c r="DC202" s="47"/>
      <c r="DD202" s="47"/>
      <c r="DE202" s="47"/>
      <c r="DF202" s="47"/>
      <c r="DG202" s="47"/>
      <c r="DH202" s="47"/>
      <c r="DI202" s="47"/>
      <c r="DJ202" s="47"/>
    </row>
    <row r="203" spans="1:114" x14ac:dyDescent="0.2">
      <c r="A203" s="32">
        <v>413</v>
      </c>
      <c r="B203" s="15" t="s">
        <v>18</v>
      </c>
      <c r="C203" s="35"/>
      <c r="D203" s="35"/>
      <c r="E203" s="35"/>
      <c r="F203" s="35"/>
      <c r="G203" s="95">
        <v>1.7306891574759035E-3</v>
      </c>
      <c r="H203" s="57"/>
      <c r="I203" s="35"/>
      <c r="J203" s="35"/>
      <c r="K203" s="35"/>
      <c r="L203" s="35"/>
      <c r="M203" s="100">
        <v>1.1777133147228773E-3</v>
      </c>
      <c r="N203" s="57"/>
      <c r="O203" s="80" t="s">
        <v>244</v>
      </c>
      <c r="P203" s="35"/>
      <c r="Q203" s="35"/>
      <c r="R203" s="35"/>
      <c r="S203" s="35"/>
      <c r="T203" s="36" t="s">
        <v>244</v>
      </c>
      <c r="U203" s="35"/>
      <c r="V203" s="35"/>
      <c r="W203" s="35"/>
      <c r="X203" s="35"/>
      <c r="Y203" s="35"/>
      <c r="Z203" s="36" t="s">
        <v>244</v>
      </c>
      <c r="AA203" s="57"/>
      <c r="AB203" s="35"/>
      <c r="AC203" s="35"/>
      <c r="AD203" s="35"/>
      <c r="AE203" s="35"/>
      <c r="AF203" s="36" t="s">
        <v>244</v>
      </c>
      <c r="AG203" s="57"/>
      <c r="AH203" s="35"/>
      <c r="AI203" s="35"/>
      <c r="AJ203" s="35"/>
      <c r="AK203" s="35"/>
      <c r="AL203" s="36" t="s">
        <v>244</v>
      </c>
      <c r="AM203" s="57"/>
      <c r="AN203" s="35"/>
      <c r="AO203" s="35"/>
      <c r="AP203" s="35"/>
      <c r="AQ203" s="35"/>
      <c r="AR203" s="36" t="s">
        <v>244</v>
      </c>
      <c r="AS203" s="35"/>
      <c r="AT203" s="35"/>
      <c r="AU203" s="35"/>
      <c r="AV203" s="35"/>
      <c r="AW203" s="35"/>
      <c r="AX203" s="36" t="s">
        <v>244</v>
      </c>
      <c r="AY203" s="35"/>
      <c r="AZ203" s="35"/>
      <c r="BA203" s="35"/>
      <c r="BB203" s="35"/>
      <c r="BC203" s="35"/>
      <c r="BD203" s="36" t="s">
        <v>72</v>
      </c>
      <c r="BE203" s="36" t="s">
        <v>244</v>
      </c>
      <c r="BF203" s="36" t="s">
        <v>244</v>
      </c>
      <c r="BG203" s="36" t="s">
        <v>244</v>
      </c>
      <c r="BH203" s="36" t="s">
        <v>244</v>
      </c>
      <c r="BI203" s="36" t="s">
        <v>244</v>
      </c>
      <c r="BJ203" s="36" t="s">
        <v>244</v>
      </c>
      <c r="BK203" s="58"/>
      <c r="BL203" s="37">
        <v>585</v>
      </c>
      <c r="BM203" s="37">
        <v>594</v>
      </c>
      <c r="BN203" s="37">
        <v>608</v>
      </c>
      <c r="BO203" s="37">
        <v>579</v>
      </c>
      <c r="BP203" s="37">
        <v>605</v>
      </c>
      <c r="BQ203" s="37">
        <v>477</v>
      </c>
      <c r="BR203" s="107">
        <v>9.1180000000000003</v>
      </c>
      <c r="BS203" s="107">
        <v>43.7</v>
      </c>
      <c r="BT203" s="107">
        <v>3.0709999999999997</v>
      </c>
      <c r="BU203" s="107">
        <v>56.1</v>
      </c>
      <c r="BV203" s="107">
        <f t="shared" si="6"/>
        <v>12.189</v>
      </c>
      <c r="BW203" s="107">
        <f t="shared" si="7"/>
        <v>99.800000000000011</v>
      </c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56"/>
      <c r="DC203" s="47"/>
      <c r="DD203" s="47"/>
      <c r="DE203" s="47"/>
      <c r="DF203" s="47"/>
      <c r="DG203" s="47"/>
      <c r="DH203" s="47"/>
      <c r="DI203" s="47"/>
      <c r="DJ203" s="47"/>
    </row>
    <row r="204" spans="1:114" x14ac:dyDescent="0.2">
      <c r="A204" s="32">
        <v>415</v>
      </c>
      <c r="B204" s="15" t="s">
        <v>18</v>
      </c>
      <c r="C204" s="35"/>
      <c r="D204" s="35"/>
      <c r="E204" s="35"/>
      <c r="F204" s="35"/>
      <c r="G204" s="95">
        <v>8.4735398354922574E-3</v>
      </c>
      <c r="H204" s="57"/>
      <c r="I204" s="35"/>
      <c r="J204" s="35"/>
      <c r="K204" s="35"/>
      <c r="L204" s="35"/>
      <c r="M204" s="100">
        <v>1.1824066819132871E-3</v>
      </c>
      <c r="N204" s="57"/>
      <c r="O204" s="80" t="s">
        <v>244</v>
      </c>
      <c r="P204" s="35"/>
      <c r="Q204" s="35"/>
      <c r="R204" s="35"/>
      <c r="S204" s="35"/>
      <c r="T204" s="36" t="s">
        <v>244</v>
      </c>
      <c r="U204" s="35"/>
      <c r="V204" s="35"/>
      <c r="W204" s="35"/>
      <c r="X204" s="35"/>
      <c r="Y204" s="35"/>
      <c r="Z204" s="36" t="s">
        <v>244</v>
      </c>
      <c r="AA204" s="57"/>
      <c r="AB204" s="35"/>
      <c r="AC204" s="35"/>
      <c r="AD204" s="35"/>
      <c r="AE204" s="35"/>
      <c r="AF204" s="36" t="s">
        <v>244</v>
      </c>
      <c r="AG204" s="57"/>
      <c r="AH204" s="35"/>
      <c r="AI204" s="35"/>
      <c r="AJ204" s="35"/>
      <c r="AK204" s="35"/>
      <c r="AL204" s="36" t="s">
        <v>244</v>
      </c>
      <c r="AM204" s="57"/>
      <c r="AN204" s="35"/>
      <c r="AO204" s="35"/>
      <c r="AP204" s="35"/>
      <c r="AQ204" s="35"/>
      <c r="AR204" s="36" t="s">
        <v>244</v>
      </c>
      <c r="AS204" s="35"/>
      <c r="AT204" s="35"/>
      <c r="AU204" s="35"/>
      <c r="AV204" s="35"/>
      <c r="AW204" s="35"/>
      <c r="AX204" s="36" t="s">
        <v>244</v>
      </c>
      <c r="AY204" s="35"/>
      <c r="AZ204" s="35"/>
      <c r="BA204" s="35"/>
      <c r="BB204" s="35"/>
      <c r="BC204" s="35"/>
      <c r="BD204" s="36" t="s">
        <v>72</v>
      </c>
      <c r="BE204" s="36" t="s">
        <v>244</v>
      </c>
      <c r="BF204" s="36" t="s">
        <v>244</v>
      </c>
      <c r="BG204" s="36" t="s">
        <v>244</v>
      </c>
      <c r="BH204" s="36" t="s">
        <v>244</v>
      </c>
      <c r="BI204" s="36" t="s">
        <v>244</v>
      </c>
      <c r="BJ204" s="36" t="s">
        <v>244</v>
      </c>
      <c r="BK204" s="58"/>
      <c r="BL204" s="37">
        <v>492</v>
      </c>
      <c r="BM204" s="37">
        <v>588</v>
      </c>
      <c r="BN204" s="37">
        <v>662</v>
      </c>
      <c r="BO204" s="37">
        <v>653</v>
      </c>
      <c r="BP204" s="37">
        <v>829</v>
      </c>
      <c r="BQ204" s="37">
        <v>554</v>
      </c>
      <c r="BR204" s="107">
        <v>8.0025000000000013</v>
      </c>
      <c r="BS204" s="107">
        <v>2.2999999999999998</v>
      </c>
      <c r="BT204" s="107">
        <v>0</v>
      </c>
      <c r="BU204" s="107">
        <v>34.9</v>
      </c>
      <c r="BV204" s="107">
        <f t="shared" si="6"/>
        <v>8.0025000000000013</v>
      </c>
      <c r="BW204" s="107">
        <f t="shared" si="7"/>
        <v>37.199999999999996</v>
      </c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56"/>
      <c r="DC204" s="47"/>
      <c r="DD204" s="47"/>
      <c r="DE204" s="47"/>
      <c r="DF204" s="47"/>
      <c r="DG204" s="47"/>
      <c r="DH204" s="47"/>
      <c r="DI204" s="47"/>
      <c r="DJ204" s="47"/>
    </row>
    <row r="205" spans="1:114" x14ac:dyDescent="0.2">
      <c r="A205" s="28">
        <v>417</v>
      </c>
      <c r="B205" s="15" t="s">
        <v>20</v>
      </c>
      <c r="C205" s="35"/>
      <c r="D205" s="35"/>
      <c r="E205" s="35"/>
      <c r="F205" s="35"/>
      <c r="G205" s="95">
        <v>0.19914175877752277</v>
      </c>
      <c r="H205" s="57"/>
      <c r="I205" s="35"/>
      <c r="J205" s="35"/>
      <c r="K205" s="35"/>
      <c r="L205" s="35"/>
      <c r="M205" s="36" t="s">
        <v>244</v>
      </c>
      <c r="N205" s="57"/>
      <c r="O205" s="80" t="s">
        <v>244</v>
      </c>
      <c r="P205" s="35"/>
      <c r="Q205" s="35"/>
      <c r="R205" s="35"/>
      <c r="S205" s="35"/>
      <c r="T205" s="36" t="s">
        <v>244</v>
      </c>
      <c r="U205" s="35"/>
      <c r="V205" s="35"/>
      <c r="W205" s="35"/>
      <c r="X205" s="35"/>
      <c r="Y205" s="35"/>
      <c r="Z205" s="36" t="s">
        <v>244</v>
      </c>
      <c r="AA205" s="57"/>
      <c r="AB205" s="35"/>
      <c r="AC205" s="35"/>
      <c r="AD205" s="35"/>
      <c r="AE205" s="35"/>
      <c r="AF205" s="36" t="s">
        <v>244</v>
      </c>
      <c r="AG205" s="57"/>
      <c r="AH205" s="35"/>
      <c r="AI205" s="35"/>
      <c r="AJ205" s="35"/>
      <c r="AK205" s="35"/>
      <c r="AL205" s="36" t="s">
        <v>244</v>
      </c>
      <c r="AM205" s="57"/>
      <c r="AN205" s="35"/>
      <c r="AO205" s="35"/>
      <c r="AP205" s="35"/>
      <c r="AQ205" s="35"/>
      <c r="AR205" s="36" t="s">
        <v>244</v>
      </c>
      <c r="AS205" s="35"/>
      <c r="AT205" s="35"/>
      <c r="AU205" s="35"/>
      <c r="AV205" s="35"/>
      <c r="AW205" s="35"/>
      <c r="AX205" s="36" t="s">
        <v>244</v>
      </c>
      <c r="AY205" s="35"/>
      <c r="AZ205" s="35"/>
      <c r="BA205" s="35"/>
      <c r="BB205" s="35"/>
      <c r="BC205" s="35"/>
      <c r="BD205" s="36" t="s">
        <v>72</v>
      </c>
      <c r="BE205" s="36" t="s">
        <v>244</v>
      </c>
      <c r="BF205" s="36" t="s">
        <v>244</v>
      </c>
      <c r="BG205" s="36" t="s">
        <v>244</v>
      </c>
      <c r="BH205" s="36" t="s">
        <v>244</v>
      </c>
      <c r="BI205" s="36" t="s">
        <v>244</v>
      </c>
      <c r="BJ205" s="36" t="s">
        <v>244</v>
      </c>
      <c r="BK205" s="58"/>
      <c r="BL205" s="37">
        <v>702</v>
      </c>
      <c r="BM205" s="37">
        <v>808</v>
      </c>
      <c r="BN205" s="37">
        <v>797</v>
      </c>
      <c r="BO205" s="37">
        <v>703</v>
      </c>
      <c r="BP205" s="37">
        <v>919</v>
      </c>
      <c r="BQ205" s="37">
        <v>633</v>
      </c>
      <c r="BR205" s="107">
        <v>13.1874</v>
      </c>
      <c r="BS205" s="107">
        <v>7.2</v>
      </c>
      <c r="BT205" s="107">
        <v>2.8259999999999996</v>
      </c>
      <c r="BU205" s="107">
        <v>39.9</v>
      </c>
      <c r="BV205" s="107">
        <f t="shared" si="6"/>
        <v>16.013400000000001</v>
      </c>
      <c r="BW205" s="107">
        <f t="shared" si="7"/>
        <v>47.1</v>
      </c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56"/>
      <c r="DC205" s="47"/>
      <c r="DD205" s="47"/>
      <c r="DE205" s="47"/>
      <c r="DF205" s="47"/>
      <c r="DG205" s="47"/>
      <c r="DH205" s="47"/>
      <c r="DI205" s="47"/>
      <c r="DJ205" s="47"/>
    </row>
    <row r="206" spans="1:114" x14ac:dyDescent="0.2">
      <c r="A206" s="28">
        <v>419</v>
      </c>
      <c r="B206" s="15" t="s">
        <v>20</v>
      </c>
      <c r="C206" s="35"/>
      <c r="D206" s="35"/>
      <c r="E206" s="35"/>
      <c r="F206" s="35"/>
      <c r="G206" s="95">
        <v>2.9551411442039709E-3</v>
      </c>
      <c r="H206" s="57"/>
      <c r="I206" s="35"/>
      <c r="J206" s="35"/>
      <c r="K206" s="35"/>
      <c r="L206" s="35"/>
      <c r="M206" s="36" t="s">
        <v>244</v>
      </c>
      <c r="N206" s="57"/>
      <c r="O206" s="80" t="s">
        <v>244</v>
      </c>
      <c r="P206" s="35"/>
      <c r="Q206" s="35"/>
      <c r="R206" s="35"/>
      <c r="S206" s="35"/>
      <c r="T206" s="36" t="s">
        <v>244</v>
      </c>
      <c r="U206" s="35"/>
      <c r="V206" s="35"/>
      <c r="W206" s="35"/>
      <c r="X206" s="35"/>
      <c r="Y206" s="35"/>
      <c r="Z206" s="36" t="s">
        <v>244</v>
      </c>
      <c r="AA206" s="57"/>
      <c r="AB206" s="35"/>
      <c r="AC206" s="35"/>
      <c r="AD206" s="35"/>
      <c r="AE206" s="35"/>
      <c r="AF206" s="36" t="s">
        <v>244</v>
      </c>
      <c r="AG206" s="57"/>
      <c r="AH206" s="35"/>
      <c r="AI206" s="35"/>
      <c r="AJ206" s="35"/>
      <c r="AK206" s="35"/>
      <c r="AL206" s="36" t="s">
        <v>244</v>
      </c>
      <c r="AM206" s="57"/>
      <c r="AN206" s="35"/>
      <c r="AO206" s="35"/>
      <c r="AP206" s="35"/>
      <c r="AQ206" s="35"/>
      <c r="AR206" s="36" t="s">
        <v>244</v>
      </c>
      <c r="AS206" s="35"/>
      <c r="AT206" s="35"/>
      <c r="AU206" s="35"/>
      <c r="AV206" s="35"/>
      <c r="AW206" s="35"/>
      <c r="AX206" s="36" t="s">
        <v>244</v>
      </c>
      <c r="AY206" s="35"/>
      <c r="AZ206" s="35"/>
      <c r="BA206" s="35"/>
      <c r="BB206" s="35"/>
      <c r="BC206" s="35"/>
      <c r="BD206" s="36" t="s">
        <v>72</v>
      </c>
      <c r="BE206" s="36" t="s">
        <v>244</v>
      </c>
      <c r="BF206" s="36" t="s">
        <v>244</v>
      </c>
      <c r="BG206" s="36" t="s">
        <v>244</v>
      </c>
      <c r="BH206" s="36" t="s">
        <v>244</v>
      </c>
      <c r="BI206" s="36" t="s">
        <v>244</v>
      </c>
      <c r="BJ206" s="36" t="s">
        <v>244</v>
      </c>
      <c r="BK206" s="58"/>
      <c r="BL206" s="37">
        <v>836</v>
      </c>
      <c r="BM206" s="37">
        <v>740</v>
      </c>
      <c r="BN206" s="37">
        <v>763</v>
      </c>
      <c r="BO206" s="37">
        <v>746</v>
      </c>
      <c r="BP206" s="37">
        <v>1011</v>
      </c>
      <c r="BQ206" s="37">
        <v>460</v>
      </c>
      <c r="BR206" s="107">
        <v>7.0855000000000006</v>
      </c>
      <c r="BS206" s="107">
        <v>7.5</v>
      </c>
      <c r="BT206" s="107">
        <v>19.616999999999997</v>
      </c>
      <c r="BU206" s="107">
        <v>55.4</v>
      </c>
      <c r="BV206" s="107">
        <f t="shared" si="6"/>
        <v>26.702499999999997</v>
      </c>
      <c r="BW206" s="107">
        <f t="shared" si="7"/>
        <v>62.9</v>
      </c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56"/>
      <c r="DC206" s="47"/>
      <c r="DD206" s="47"/>
      <c r="DE206" s="47"/>
      <c r="DF206" s="47"/>
      <c r="DG206" s="47"/>
      <c r="DH206" s="47"/>
      <c r="DI206" s="47"/>
      <c r="DJ206" s="47"/>
    </row>
    <row r="207" spans="1:114" x14ac:dyDescent="0.2">
      <c r="A207" s="28">
        <v>421</v>
      </c>
      <c r="B207" s="15" t="s">
        <v>20</v>
      </c>
      <c r="C207" s="35"/>
      <c r="D207" s="35"/>
      <c r="E207" s="35"/>
      <c r="F207" s="35"/>
      <c r="G207" s="95">
        <v>2.4009241980046003E-2</v>
      </c>
      <c r="H207" s="57"/>
      <c r="I207" s="35"/>
      <c r="J207" s="35"/>
      <c r="K207" s="35"/>
      <c r="L207" s="35"/>
      <c r="M207" s="36" t="s">
        <v>244</v>
      </c>
      <c r="N207" s="57"/>
      <c r="O207" s="80" t="s">
        <v>244</v>
      </c>
      <c r="P207" s="35"/>
      <c r="Q207" s="35"/>
      <c r="R207" s="35"/>
      <c r="S207" s="35"/>
      <c r="T207" s="36" t="s">
        <v>244</v>
      </c>
      <c r="U207" s="35"/>
      <c r="V207" s="35"/>
      <c r="W207" s="35"/>
      <c r="X207" s="35"/>
      <c r="Y207" s="35"/>
      <c r="Z207" s="36" t="s">
        <v>244</v>
      </c>
      <c r="AA207" s="57"/>
      <c r="AB207" s="35"/>
      <c r="AC207" s="35"/>
      <c r="AD207" s="35"/>
      <c r="AE207" s="35"/>
      <c r="AF207" s="36" t="s">
        <v>244</v>
      </c>
      <c r="AG207" s="57"/>
      <c r="AH207" s="35"/>
      <c r="AI207" s="35"/>
      <c r="AJ207" s="35"/>
      <c r="AK207" s="35"/>
      <c r="AL207" s="36" t="s">
        <v>244</v>
      </c>
      <c r="AM207" s="57"/>
      <c r="AN207" s="35"/>
      <c r="AO207" s="35"/>
      <c r="AP207" s="35"/>
      <c r="AQ207" s="35"/>
      <c r="AR207" s="36" t="s">
        <v>244</v>
      </c>
      <c r="AS207" s="35"/>
      <c r="AT207" s="35"/>
      <c r="AU207" s="35"/>
      <c r="AV207" s="35"/>
      <c r="AW207" s="35"/>
      <c r="AX207" s="36" t="s">
        <v>244</v>
      </c>
      <c r="AY207" s="35"/>
      <c r="AZ207" s="35"/>
      <c r="BA207" s="35"/>
      <c r="BB207" s="35"/>
      <c r="BC207" s="35"/>
      <c r="BD207" s="36" t="s">
        <v>72</v>
      </c>
      <c r="BE207" s="36" t="s">
        <v>244</v>
      </c>
      <c r="BF207" s="36" t="s">
        <v>244</v>
      </c>
      <c r="BG207" s="36" t="s">
        <v>244</v>
      </c>
      <c r="BH207" s="36" t="s">
        <v>244</v>
      </c>
      <c r="BI207" s="36" t="s">
        <v>244</v>
      </c>
      <c r="BJ207" s="36" t="s">
        <v>244</v>
      </c>
      <c r="BK207" s="58"/>
      <c r="BL207" s="37">
        <v>727</v>
      </c>
      <c r="BM207" s="37">
        <v>694</v>
      </c>
      <c r="BN207" s="37">
        <v>623</v>
      </c>
      <c r="BO207" s="37">
        <v>598</v>
      </c>
      <c r="BP207" s="37">
        <v>1031</v>
      </c>
      <c r="BQ207" s="37">
        <v>653</v>
      </c>
      <c r="BR207" s="107">
        <v>7.1710000000000003</v>
      </c>
      <c r="BS207" s="107">
        <v>2.4</v>
      </c>
      <c r="BT207" s="107">
        <v>20.869</v>
      </c>
      <c r="BU207" s="107">
        <v>21.1</v>
      </c>
      <c r="BV207" s="107">
        <f t="shared" si="6"/>
        <v>28.04</v>
      </c>
      <c r="BW207" s="107">
        <f t="shared" si="7"/>
        <v>23.5</v>
      </c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56"/>
      <c r="DC207" s="47"/>
      <c r="DD207" s="47"/>
      <c r="DE207" s="47"/>
      <c r="DF207" s="47"/>
      <c r="DG207" s="47"/>
      <c r="DH207" s="47"/>
      <c r="DI207" s="47"/>
      <c r="DJ207" s="47"/>
    </row>
    <row r="208" spans="1:114" x14ac:dyDescent="0.2">
      <c r="A208" s="28">
        <v>423</v>
      </c>
      <c r="B208" s="15" t="s">
        <v>20</v>
      </c>
      <c r="C208" s="35"/>
      <c r="D208" s="35"/>
      <c r="E208" s="35"/>
      <c r="F208" s="35"/>
      <c r="G208" s="95">
        <v>2.5783649291348701E-2</v>
      </c>
      <c r="H208" s="57"/>
      <c r="I208" s="35"/>
      <c r="J208" s="35"/>
      <c r="K208" s="35"/>
      <c r="L208" s="35"/>
      <c r="M208" s="36" t="s">
        <v>244</v>
      </c>
      <c r="N208" s="57"/>
      <c r="O208" s="80" t="s">
        <v>244</v>
      </c>
      <c r="P208" s="35"/>
      <c r="Q208" s="35"/>
      <c r="R208" s="35"/>
      <c r="S208" s="35"/>
      <c r="T208" s="36" t="s">
        <v>244</v>
      </c>
      <c r="U208" s="35"/>
      <c r="V208" s="35"/>
      <c r="W208" s="35"/>
      <c r="X208" s="35"/>
      <c r="Y208" s="35"/>
      <c r="Z208" s="36" t="s">
        <v>244</v>
      </c>
      <c r="AA208" s="57"/>
      <c r="AB208" s="35"/>
      <c r="AC208" s="35"/>
      <c r="AD208" s="35"/>
      <c r="AE208" s="35"/>
      <c r="AF208" s="36" t="s">
        <v>244</v>
      </c>
      <c r="AG208" s="57"/>
      <c r="AH208" s="35"/>
      <c r="AI208" s="35"/>
      <c r="AJ208" s="35"/>
      <c r="AK208" s="35"/>
      <c r="AL208" s="36" t="s">
        <v>244</v>
      </c>
      <c r="AM208" s="57"/>
      <c r="AN208" s="35"/>
      <c r="AO208" s="35"/>
      <c r="AP208" s="35"/>
      <c r="AQ208" s="35"/>
      <c r="AR208" s="36" t="s">
        <v>244</v>
      </c>
      <c r="AS208" s="35"/>
      <c r="AT208" s="35"/>
      <c r="AU208" s="35"/>
      <c r="AV208" s="35"/>
      <c r="AW208" s="35"/>
      <c r="AX208" s="36" t="s">
        <v>244</v>
      </c>
      <c r="AY208" s="35"/>
      <c r="AZ208" s="35"/>
      <c r="BA208" s="35"/>
      <c r="BB208" s="35"/>
      <c r="BC208" s="35"/>
      <c r="BD208" s="36" t="s">
        <v>72</v>
      </c>
      <c r="BE208" s="36" t="s">
        <v>244</v>
      </c>
      <c r="BF208" s="36" t="s">
        <v>244</v>
      </c>
      <c r="BG208" s="36" t="s">
        <v>244</v>
      </c>
      <c r="BH208" s="36" t="s">
        <v>244</v>
      </c>
      <c r="BI208" s="36" t="s">
        <v>244</v>
      </c>
      <c r="BJ208" s="36" t="s">
        <v>244</v>
      </c>
      <c r="BK208" s="58"/>
      <c r="BL208" s="37">
        <v>719</v>
      </c>
      <c r="BM208" s="37">
        <v>616</v>
      </c>
      <c r="BN208" s="37">
        <v>646</v>
      </c>
      <c r="BO208" s="37">
        <v>826</v>
      </c>
      <c r="BP208" s="37">
        <v>765</v>
      </c>
      <c r="BQ208" s="37">
        <v>497</v>
      </c>
      <c r="BR208" s="107">
        <v>7.5205000000000002</v>
      </c>
      <c r="BS208" s="107">
        <v>2.4</v>
      </c>
      <c r="BT208" s="107">
        <v>15.271000000000001</v>
      </c>
      <c r="BU208" s="107">
        <v>36.5</v>
      </c>
      <c r="BV208" s="107">
        <f t="shared" si="6"/>
        <v>22.791499999999999</v>
      </c>
      <c r="BW208" s="107">
        <f t="shared" si="7"/>
        <v>38.9</v>
      </c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56"/>
      <c r="DC208" s="47"/>
      <c r="DD208" s="47"/>
      <c r="DE208" s="47"/>
      <c r="DF208" s="47"/>
      <c r="DG208" s="47"/>
      <c r="DH208" s="47"/>
      <c r="DI208" s="47"/>
      <c r="DJ208" s="47"/>
    </row>
    <row r="209" spans="1:114" x14ac:dyDescent="0.2">
      <c r="A209" s="28">
        <v>425</v>
      </c>
      <c r="B209" s="15" t="s">
        <v>20</v>
      </c>
      <c r="C209" s="35"/>
      <c r="D209" s="35"/>
      <c r="E209" s="35"/>
      <c r="F209" s="35"/>
      <c r="G209" s="95">
        <v>3.0184177299344174E-3</v>
      </c>
      <c r="H209" s="57"/>
      <c r="I209" s="35"/>
      <c r="J209" s="35"/>
      <c r="K209" s="35"/>
      <c r="L209" s="35"/>
      <c r="M209" s="100">
        <v>1.2367574910750318E-3</v>
      </c>
      <c r="N209" s="57"/>
      <c r="O209" s="80" t="s">
        <v>244</v>
      </c>
      <c r="P209" s="35"/>
      <c r="Q209" s="35"/>
      <c r="R209" s="35"/>
      <c r="S209" s="35"/>
      <c r="T209" s="36" t="s">
        <v>244</v>
      </c>
      <c r="U209" s="35"/>
      <c r="V209" s="35"/>
      <c r="W209" s="35"/>
      <c r="X209" s="35"/>
      <c r="Y209" s="35"/>
      <c r="Z209" s="36" t="s">
        <v>244</v>
      </c>
      <c r="AA209" s="57"/>
      <c r="AB209" s="35"/>
      <c r="AC209" s="35"/>
      <c r="AD209" s="35"/>
      <c r="AE209" s="35"/>
      <c r="AF209" s="36" t="s">
        <v>244</v>
      </c>
      <c r="AG209" s="57"/>
      <c r="AH209" s="35"/>
      <c r="AI209" s="35"/>
      <c r="AJ209" s="35"/>
      <c r="AK209" s="35"/>
      <c r="AL209" s="36" t="s">
        <v>244</v>
      </c>
      <c r="AM209" s="57"/>
      <c r="AN209" s="35"/>
      <c r="AO209" s="35"/>
      <c r="AP209" s="35"/>
      <c r="AQ209" s="35"/>
      <c r="AR209" s="36" t="s">
        <v>244</v>
      </c>
      <c r="AS209" s="35"/>
      <c r="AT209" s="35"/>
      <c r="AU209" s="35"/>
      <c r="AV209" s="35"/>
      <c r="AW209" s="35"/>
      <c r="AX209" s="36" t="s">
        <v>244</v>
      </c>
      <c r="AY209" s="35"/>
      <c r="AZ209" s="35"/>
      <c r="BA209" s="35"/>
      <c r="BB209" s="35"/>
      <c r="BC209" s="35"/>
      <c r="BD209" s="36" t="s">
        <v>72</v>
      </c>
      <c r="BE209" s="36" t="s">
        <v>244</v>
      </c>
      <c r="BF209" s="36" t="s">
        <v>244</v>
      </c>
      <c r="BG209" s="36" t="s">
        <v>244</v>
      </c>
      <c r="BH209" s="36" t="s">
        <v>244</v>
      </c>
      <c r="BI209" s="36" t="s">
        <v>244</v>
      </c>
      <c r="BJ209" s="36" t="s">
        <v>244</v>
      </c>
      <c r="BK209" s="58"/>
      <c r="BL209" s="37">
        <v>743</v>
      </c>
      <c r="BM209" s="37">
        <v>719</v>
      </c>
      <c r="BN209" s="37">
        <v>724</v>
      </c>
      <c r="BO209" s="37">
        <v>962</v>
      </c>
      <c r="BP209" s="37">
        <v>1002</v>
      </c>
      <c r="BQ209" s="37">
        <v>621</v>
      </c>
      <c r="BR209" s="107">
        <v>7.8659999999999997</v>
      </c>
      <c r="BS209" s="107">
        <v>2.5</v>
      </c>
      <c r="BT209" s="107">
        <v>16.582333333333334</v>
      </c>
      <c r="BU209" s="107">
        <v>37.700000000000003</v>
      </c>
      <c r="BV209" s="107">
        <f t="shared" si="6"/>
        <v>24.448333333333334</v>
      </c>
      <c r="BW209" s="107">
        <f t="shared" si="7"/>
        <v>40.200000000000003</v>
      </c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56"/>
      <c r="DC209" s="47"/>
      <c r="DD209" s="47"/>
      <c r="DE209" s="47"/>
      <c r="DF209" s="47"/>
      <c r="DG209" s="47"/>
      <c r="DH209" s="47"/>
      <c r="DI209" s="47"/>
      <c r="DJ209" s="47"/>
    </row>
    <row r="210" spans="1:114" x14ac:dyDescent="0.2">
      <c r="A210" s="28">
        <v>427</v>
      </c>
      <c r="B210" s="15" t="s">
        <v>20</v>
      </c>
      <c r="C210" s="35"/>
      <c r="D210" s="35"/>
      <c r="E210" s="35"/>
      <c r="F210" s="35"/>
      <c r="G210" s="95">
        <v>4.6071421933836362E-3</v>
      </c>
      <c r="H210" s="57"/>
      <c r="I210" s="35"/>
      <c r="J210" s="35"/>
      <c r="K210" s="35"/>
      <c r="L210" s="35"/>
      <c r="M210" s="100">
        <v>1.0341883317133056E-3</v>
      </c>
      <c r="N210" s="57"/>
      <c r="O210" s="80" t="s">
        <v>244</v>
      </c>
      <c r="P210" s="35"/>
      <c r="Q210" s="35"/>
      <c r="R210" s="35"/>
      <c r="S210" s="35"/>
      <c r="T210" s="36" t="s">
        <v>244</v>
      </c>
      <c r="U210" s="35"/>
      <c r="V210" s="35"/>
      <c r="W210" s="35"/>
      <c r="X210" s="35"/>
      <c r="Y210" s="35"/>
      <c r="Z210" s="36" t="s">
        <v>244</v>
      </c>
      <c r="AA210" s="57"/>
      <c r="AB210" s="35"/>
      <c r="AC210" s="35"/>
      <c r="AD210" s="35"/>
      <c r="AE210" s="35"/>
      <c r="AF210" s="36" t="s">
        <v>244</v>
      </c>
      <c r="AG210" s="57"/>
      <c r="AH210" s="35"/>
      <c r="AI210" s="35"/>
      <c r="AJ210" s="35"/>
      <c r="AK210" s="35"/>
      <c r="AL210" s="36" t="s">
        <v>244</v>
      </c>
      <c r="AM210" s="57"/>
      <c r="AN210" s="35"/>
      <c r="AO210" s="35"/>
      <c r="AP210" s="35"/>
      <c r="AQ210" s="35"/>
      <c r="AR210" s="36" t="s">
        <v>244</v>
      </c>
      <c r="AS210" s="35"/>
      <c r="AT210" s="35"/>
      <c r="AU210" s="35"/>
      <c r="AV210" s="35"/>
      <c r="AW210" s="35"/>
      <c r="AX210" s="36" t="s">
        <v>244</v>
      </c>
      <c r="AY210" s="35"/>
      <c r="AZ210" s="35"/>
      <c r="BA210" s="35"/>
      <c r="BB210" s="35"/>
      <c r="BC210" s="35"/>
      <c r="BD210" s="36" t="s">
        <v>72</v>
      </c>
      <c r="BE210" s="36" t="s">
        <v>244</v>
      </c>
      <c r="BF210" s="36" t="s">
        <v>244</v>
      </c>
      <c r="BG210" s="36" t="s">
        <v>244</v>
      </c>
      <c r="BH210" s="36" t="s">
        <v>244</v>
      </c>
      <c r="BI210" s="36" t="s">
        <v>244</v>
      </c>
      <c r="BJ210" s="36" t="s">
        <v>244</v>
      </c>
      <c r="BK210" s="58"/>
      <c r="BL210" s="37">
        <v>807</v>
      </c>
      <c r="BM210" s="37">
        <v>779</v>
      </c>
      <c r="BN210" s="37">
        <v>778</v>
      </c>
      <c r="BO210" s="37">
        <v>896</v>
      </c>
      <c r="BP210" s="37">
        <v>866</v>
      </c>
      <c r="BQ210" s="37">
        <v>685</v>
      </c>
      <c r="BR210" s="107">
        <v>11.085600000000001</v>
      </c>
      <c r="BS210" s="107">
        <v>5.0999999999999996</v>
      </c>
      <c r="BT210" s="107">
        <v>0</v>
      </c>
      <c r="BU210" s="107">
        <v>29.6</v>
      </c>
      <c r="BV210" s="107">
        <f t="shared" si="6"/>
        <v>11.085600000000001</v>
      </c>
      <c r="BW210" s="107">
        <f t="shared" si="7"/>
        <v>34.700000000000003</v>
      </c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56"/>
      <c r="DC210" s="47"/>
      <c r="DD210" s="47"/>
      <c r="DE210" s="47"/>
      <c r="DF210" s="47"/>
      <c r="DG210" s="47"/>
      <c r="DH210" s="47"/>
      <c r="DI210" s="47"/>
      <c r="DJ210" s="47"/>
    </row>
    <row r="211" spans="1:114" x14ac:dyDescent="0.2">
      <c r="A211" s="28">
        <v>429</v>
      </c>
      <c r="B211" s="15" t="s">
        <v>20</v>
      </c>
      <c r="C211" s="35"/>
      <c r="D211" s="35"/>
      <c r="E211" s="35"/>
      <c r="F211" s="35"/>
      <c r="G211" s="95">
        <v>1.1832934100927926E-3</v>
      </c>
      <c r="H211" s="57"/>
      <c r="I211" s="35"/>
      <c r="J211" s="35"/>
      <c r="K211" s="35"/>
      <c r="L211" s="35"/>
      <c r="M211" s="36" t="s">
        <v>244</v>
      </c>
      <c r="N211" s="57"/>
      <c r="O211" s="80" t="s">
        <v>244</v>
      </c>
      <c r="P211" s="35"/>
      <c r="Q211" s="35"/>
      <c r="R211" s="35"/>
      <c r="S211" s="35"/>
      <c r="T211" s="36" t="s">
        <v>244</v>
      </c>
      <c r="U211" s="35"/>
      <c r="V211" s="35"/>
      <c r="W211" s="35"/>
      <c r="X211" s="35"/>
      <c r="Y211" s="35"/>
      <c r="Z211" s="36" t="s">
        <v>244</v>
      </c>
      <c r="AA211" s="57"/>
      <c r="AB211" s="35"/>
      <c r="AC211" s="35"/>
      <c r="AD211" s="35"/>
      <c r="AE211" s="35"/>
      <c r="AF211" s="36" t="s">
        <v>244</v>
      </c>
      <c r="AG211" s="57"/>
      <c r="AH211" s="35"/>
      <c r="AI211" s="35"/>
      <c r="AJ211" s="35"/>
      <c r="AK211" s="35"/>
      <c r="AL211" s="36" t="s">
        <v>244</v>
      </c>
      <c r="AM211" s="57"/>
      <c r="AN211" s="35"/>
      <c r="AO211" s="35"/>
      <c r="AP211" s="35"/>
      <c r="AQ211" s="35"/>
      <c r="AR211" s="36" t="s">
        <v>244</v>
      </c>
      <c r="AS211" s="35"/>
      <c r="AT211" s="35"/>
      <c r="AU211" s="35"/>
      <c r="AV211" s="35"/>
      <c r="AW211" s="35"/>
      <c r="AX211" s="36" t="s">
        <v>244</v>
      </c>
      <c r="AY211" s="35"/>
      <c r="AZ211" s="35"/>
      <c r="BA211" s="35"/>
      <c r="BB211" s="35"/>
      <c r="BC211" s="35"/>
      <c r="BD211" s="36" t="s">
        <v>72</v>
      </c>
      <c r="BE211" s="36" t="s">
        <v>244</v>
      </c>
      <c r="BF211" s="36" t="s">
        <v>244</v>
      </c>
      <c r="BG211" s="36" t="s">
        <v>244</v>
      </c>
      <c r="BH211" s="36" t="s">
        <v>244</v>
      </c>
      <c r="BI211" s="36" t="s">
        <v>244</v>
      </c>
      <c r="BJ211" s="36" t="s">
        <v>244</v>
      </c>
      <c r="BK211" s="58"/>
      <c r="BL211" s="37">
        <v>1114</v>
      </c>
      <c r="BM211" s="37">
        <v>1029</v>
      </c>
      <c r="BN211" s="37">
        <v>1001</v>
      </c>
      <c r="BO211" s="37">
        <v>935</v>
      </c>
      <c r="BP211" s="37">
        <v>1070</v>
      </c>
      <c r="BQ211" s="37">
        <v>672</v>
      </c>
      <c r="BR211" s="107">
        <v>10.869333333333332</v>
      </c>
      <c r="BS211" s="107">
        <v>2.7</v>
      </c>
      <c r="BT211" s="107">
        <v>19.475999999999999</v>
      </c>
      <c r="BU211" s="107">
        <v>33.200000000000003</v>
      </c>
      <c r="BV211" s="107">
        <f t="shared" si="6"/>
        <v>30.345333333333329</v>
      </c>
      <c r="BW211" s="107">
        <f t="shared" si="7"/>
        <v>35.900000000000006</v>
      </c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56"/>
      <c r="DC211" s="47"/>
      <c r="DD211" s="47"/>
      <c r="DE211" s="47"/>
      <c r="DF211" s="47"/>
      <c r="DG211" s="47"/>
      <c r="DH211" s="47"/>
      <c r="DI211" s="47"/>
      <c r="DJ211" s="47"/>
    </row>
    <row r="212" spans="1:114" x14ac:dyDescent="0.2">
      <c r="A212" s="28">
        <v>431</v>
      </c>
      <c r="B212" s="15" t="s">
        <v>20</v>
      </c>
      <c r="C212" s="35"/>
      <c r="D212" s="35"/>
      <c r="E212" s="35"/>
      <c r="F212" s="35"/>
      <c r="G212" s="95">
        <v>9.2786607964875922E-4</v>
      </c>
      <c r="H212" s="57"/>
      <c r="I212" s="35"/>
      <c r="J212" s="35"/>
      <c r="K212" s="35"/>
      <c r="L212" s="35"/>
      <c r="M212" s="36" t="s">
        <v>244</v>
      </c>
      <c r="N212" s="57"/>
      <c r="O212" s="80" t="s">
        <v>244</v>
      </c>
      <c r="P212" s="35"/>
      <c r="Q212" s="35"/>
      <c r="R212" s="35"/>
      <c r="S212" s="35"/>
      <c r="T212" s="36" t="s">
        <v>244</v>
      </c>
      <c r="U212" s="35"/>
      <c r="V212" s="35"/>
      <c r="W212" s="35"/>
      <c r="X212" s="35"/>
      <c r="Y212" s="35"/>
      <c r="Z212" s="36" t="s">
        <v>244</v>
      </c>
      <c r="AA212" s="57"/>
      <c r="AB212" s="35"/>
      <c r="AC212" s="35"/>
      <c r="AD212" s="35"/>
      <c r="AE212" s="35"/>
      <c r="AF212" s="36" t="s">
        <v>244</v>
      </c>
      <c r="AG212" s="57"/>
      <c r="AH212" s="35"/>
      <c r="AI212" s="35"/>
      <c r="AJ212" s="35"/>
      <c r="AK212" s="35"/>
      <c r="AL212" s="36" t="s">
        <v>244</v>
      </c>
      <c r="AM212" s="57"/>
      <c r="AN212" s="35"/>
      <c r="AO212" s="35"/>
      <c r="AP212" s="35"/>
      <c r="AQ212" s="35"/>
      <c r="AR212" s="36" t="s">
        <v>244</v>
      </c>
      <c r="AS212" s="35"/>
      <c r="AT212" s="35"/>
      <c r="AU212" s="35"/>
      <c r="AV212" s="35"/>
      <c r="AW212" s="35"/>
      <c r="AX212" s="36" t="s">
        <v>244</v>
      </c>
      <c r="AY212" s="35"/>
      <c r="AZ212" s="35"/>
      <c r="BA212" s="35"/>
      <c r="BB212" s="35"/>
      <c r="BC212" s="35"/>
      <c r="BD212" s="36" t="s">
        <v>72</v>
      </c>
      <c r="BE212" s="36" t="s">
        <v>244</v>
      </c>
      <c r="BF212" s="36" t="s">
        <v>244</v>
      </c>
      <c r="BG212" s="36" t="s">
        <v>244</v>
      </c>
      <c r="BH212" s="36" t="s">
        <v>244</v>
      </c>
      <c r="BI212" s="36" t="s">
        <v>244</v>
      </c>
      <c r="BJ212" s="36" t="s">
        <v>244</v>
      </c>
      <c r="BK212" s="58"/>
      <c r="BL212" s="37">
        <v>674</v>
      </c>
      <c r="BM212" s="37">
        <v>701</v>
      </c>
      <c r="BN212" s="37">
        <v>656</v>
      </c>
      <c r="BO212" s="37">
        <v>671</v>
      </c>
      <c r="BP212" s="37">
        <v>542</v>
      </c>
      <c r="BQ212" s="37">
        <v>564</v>
      </c>
      <c r="BR212" s="107">
        <v>10.073666666666668</v>
      </c>
      <c r="BS212" s="107">
        <v>2.5</v>
      </c>
      <c r="BT212" s="107">
        <v>0</v>
      </c>
      <c r="BU212" s="107">
        <v>36</v>
      </c>
      <c r="BV212" s="107">
        <f t="shared" si="6"/>
        <v>10.073666666666668</v>
      </c>
      <c r="BW212" s="107">
        <f t="shared" si="7"/>
        <v>38.5</v>
      </c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56"/>
      <c r="DC212" s="47"/>
      <c r="DD212" s="47"/>
      <c r="DE212" s="47"/>
      <c r="DF212" s="47"/>
      <c r="DG212" s="47"/>
      <c r="DH212" s="47"/>
      <c r="DI212" s="47"/>
      <c r="DJ212" s="47"/>
    </row>
    <row r="213" spans="1:114" x14ac:dyDescent="0.2">
      <c r="A213" s="28">
        <v>433</v>
      </c>
      <c r="B213" s="15" t="s">
        <v>20</v>
      </c>
      <c r="C213" s="35"/>
      <c r="D213" s="35"/>
      <c r="E213" s="35"/>
      <c r="F213" s="35"/>
      <c r="G213" s="95">
        <v>2.1382444312267521E-2</v>
      </c>
      <c r="H213" s="57"/>
      <c r="I213" s="35"/>
      <c r="J213" s="35"/>
      <c r="K213" s="35"/>
      <c r="L213" s="35"/>
      <c r="M213" s="36" t="s">
        <v>244</v>
      </c>
      <c r="N213" s="57"/>
      <c r="O213" s="80" t="s">
        <v>244</v>
      </c>
      <c r="P213" s="35"/>
      <c r="Q213" s="35"/>
      <c r="R213" s="35"/>
      <c r="S213" s="35"/>
      <c r="T213" s="36" t="s">
        <v>244</v>
      </c>
      <c r="U213" s="35"/>
      <c r="V213" s="35"/>
      <c r="W213" s="35"/>
      <c r="X213" s="35"/>
      <c r="Y213" s="35"/>
      <c r="Z213" s="36" t="s">
        <v>244</v>
      </c>
      <c r="AA213" s="57"/>
      <c r="AB213" s="35"/>
      <c r="AC213" s="35"/>
      <c r="AD213" s="35"/>
      <c r="AE213" s="35"/>
      <c r="AF213" s="36" t="s">
        <v>244</v>
      </c>
      <c r="AG213" s="57"/>
      <c r="AH213" s="35"/>
      <c r="AI213" s="35"/>
      <c r="AJ213" s="35"/>
      <c r="AK213" s="35"/>
      <c r="AL213" s="36" t="s">
        <v>244</v>
      </c>
      <c r="AM213" s="57"/>
      <c r="AN213" s="35"/>
      <c r="AO213" s="35"/>
      <c r="AP213" s="35"/>
      <c r="AQ213" s="35"/>
      <c r="AR213" s="36" t="s">
        <v>244</v>
      </c>
      <c r="AS213" s="35"/>
      <c r="AT213" s="35"/>
      <c r="AU213" s="35"/>
      <c r="AV213" s="35"/>
      <c r="AW213" s="35"/>
      <c r="AX213" s="36" t="s">
        <v>244</v>
      </c>
      <c r="AY213" s="35"/>
      <c r="AZ213" s="35"/>
      <c r="BA213" s="35"/>
      <c r="BB213" s="35"/>
      <c r="BC213" s="35"/>
      <c r="BD213" s="36" t="s">
        <v>72</v>
      </c>
      <c r="BE213" s="36" t="s">
        <v>244</v>
      </c>
      <c r="BF213" s="36" t="s">
        <v>244</v>
      </c>
      <c r="BG213" s="36" t="s">
        <v>244</v>
      </c>
      <c r="BH213" s="36" t="s">
        <v>244</v>
      </c>
      <c r="BI213" s="36" t="s">
        <v>244</v>
      </c>
      <c r="BJ213" s="36" t="s">
        <v>244</v>
      </c>
      <c r="BK213" s="58"/>
      <c r="BL213" s="37">
        <v>691</v>
      </c>
      <c r="BM213" s="37">
        <v>820</v>
      </c>
      <c r="BN213" s="37">
        <v>752</v>
      </c>
      <c r="BO213" s="37">
        <v>885</v>
      </c>
      <c r="BP213" s="37">
        <v>576</v>
      </c>
      <c r="BQ213" s="37">
        <v>608</v>
      </c>
      <c r="BR213" s="107">
        <v>11.338000000000001</v>
      </c>
      <c r="BS213" s="107">
        <v>2.2999999999999998</v>
      </c>
      <c r="BT213" s="107">
        <v>2.2530000000000001</v>
      </c>
      <c r="BU213" s="107">
        <v>28.3</v>
      </c>
      <c r="BV213" s="107">
        <f t="shared" si="6"/>
        <v>13.591000000000001</v>
      </c>
      <c r="BW213" s="107">
        <f t="shared" si="7"/>
        <v>30.6</v>
      </c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56"/>
      <c r="DC213" s="47"/>
      <c r="DD213" s="47"/>
      <c r="DE213" s="47"/>
      <c r="DF213" s="47"/>
      <c r="DG213" s="47"/>
      <c r="DH213" s="47"/>
      <c r="DI213" s="47"/>
      <c r="DJ213" s="47"/>
    </row>
    <row r="214" spans="1:114" x14ac:dyDescent="0.2">
      <c r="A214" s="15">
        <v>435</v>
      </c>
      <c r="B214" s="15" t="s">
        <v>20</v>
      </c>
      <c r="C214" s="35"/>
      <c r="D214" s="35"/>
      <c r="E214" s="35"/>
      <c r="F214" s="35"/>
      <c r="G214" s="95">
        <v>2.8303551511424416E-2</v>
      </c>
      <c r="H214" s="57"/>
      <c r="I214" s="35"/>
      <c r="J214" s="35"/>
      <c r="K214" s="35"/>
      <c r="L214" s="35"/>
      <c r="M214" s="36" t="s">
        <v>244</v>
      </c>
      <c r="N214" s="57"/>
      <c r="O214" s="80" t="s">
        <v>244</v>
      </c>
      <c r="P214" s="35"/>
      <c r="Q214" s="35"/>
      <c r="R214" s="35"/>
      <c r="S214" s="35"/>
      <c r="T214" s="36" t="s">
        <v>244</v>
      </c>
      <c r="U214" s="35"/>
      <c r="V214" s="35"/>
      <c r="W214" s="35"/>
      <c r="X214" s="35"/>
      <c r="Y214" s="35"/>
      <c r="Z214" s="36" t="s">
        <v>244</v>
      </c>
      <c r="AA214" s="57"/>
      <c r="AB214" s="35"/>
      <c r="AC214" s="35"/>
      <c r="AD214" s="35"/>
      <c r="AE214" s="35"/>
      <c r="AF214" s="36" t="s">
        <v>244</v>
      </c>
      <c r="AG214" s="57"/>
      <c r="AH214" s="35"/>
      <c r="AI214" s="35"/>
      <c r="AJ214" s="35"/>
      <c r="AK214" s="35"/>
      <c r="AL214" s="36" t="s">
        <v>244</v>
      </c>
      <c r="AM214" s="57"/>
      <c r="AN214" s="35"/>
      <c r="AO214" s="35"/>
      <c r="AP214" s="35"/>
      <c r="AQ214" s="35"/>
      <c r="AR214" s="36" t="s">
        <v>244</v>
      </c>
      <c r="AS214" s="35"/>
      <c r="AT214" s="35"/>
      <c r="AU214" s="35"/>
      <c r="AV214" s="35"/>
      <c r="AW214" s="35"/>
      <c r="AX214" s="36" t="s">
        <v>244</v>
      </c>
      <c r="AY214" s="35"/>
      <c r="AZ214" s="35"/>
      <c r="BA214" s="35"/>
      <c r="BB214" s="35"/>
      <c r="BC214" s="35"/>
      <c r="BD214" s="36" t="s">
        <v>72</v>
      </c>
      <c r="BE214" s="36" t="s">
        <v>244</v>
      </c>
      <c r="BF214" s="36" t="s">
        <v>244</v>
      </c>
      <c r="BG214" s="36" t="s">
        <v>244</v>
      </c>
      <c r="BH214" s="36" t="s">
        <v>244</v>
      </c>
      <c r="BI214" s="36" t="s">
        <v>244</v>
      </c>
      <c r="BJ214" s="36" t="s">
        <v>244</v>
      </c>
      <c r="BK214" s="58"/>
      <c r="BL214" s="37">
        <v>929</v>
      </c>
      <c r="BM214" s="37">
        <v>887</v>
      </c>
      <c r="BN214" s="37">
        <v>1012</v>
      </c>
      <c r="BO214" s="37">
        <v>979</v>
      </c>
      <c r="BP214" s="37">
        <v>623</v>
      </c>
      <c r="BQ214" s="37">
        <v>1067</v>
      </c>
      <c r="BR214" s="107">
        <v>13.237</v>
      </c>
      <c r="BS214" s="107">
        <v>2.2999999999999998</v>
      </c>
      <c r="BT214" s="107">
        <v>1.9544999999999999</v>
      </c>
      <c r="BU214" s="107">
        <v>35.1</v>
      </c>
      <c r="BV214" s="107">
        <f t="shared" si="6"/>
        <v>15.1915</v>
      </c>
      <c r="BW214" s="107">
        <f t="shared" si="7"/>
        <v>37.4</v>
      </c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56"/>
      <c r="DC214" s="47"/>
      <c r="DD214" s="47"/>
      <c r="DE214" s="47"/>
      <c r="DF214" s="47"/>
      <c r="DG214" s="47"/>
      <c r="DH214" s="47"/>
      <c r="DI214" s="47"/>
      <c r="DJ214" s="47"/>
    </row>
    <row r="215" spans="1:114" x14ac:dyDescent="0.2">
      <c r="A215" s="31">
        <v>437</v>
      </c>
      <c r="B215" s="15" t="s">
        <v>21</v>
      </c>
      <c r="C215" s="35"/>
      <c r="D215" s="35"/>
      <c r="E215" s="35"/>
      <c r="F215" s="35"/>
      <c r="G215" s="95">
        <v>2.3764730288967028E-3</v>
      </c>
      <c r="H215" s="57"/>
      <c r="I215" s="35"/>
      <c r="J215" s="35"/>
      <c r="K215" s="35"/>
      <c r="L215" s="35"/>
      <c r="M215" s="36" t="s">
        <v>244</v>
      </c>
      <c r="N215" s="57"/>
      <c r="O215" s="80" t="s">
        <v>244</v>
      </c>
      <c r="P215" s="35"/>
      <c r="Q215" s="35"/>
      <c r="R215" s="35"/>
      <c r="S215" s="35"/>
      <c r="T215" s="36" t="s">
        <v>244</v>
      </c>
      <c r="U215" s="35"/>
      <c r="V215" s="35"/>
      <c r="W215" s="35"/>
      <c r="X215" s="35"/>
      <c r="Y215" s="35"/>
      <c r="Z215" s="36" t="s">
        <v>244</v>
      </c>
      <c r="AA215" s="57"/>
      <c r="AB215" s="35"/>
      <c r="AC215" s="35"/>
      <c r="AD215" s="35"/>
      <c r="AE215" s="35"/>
      <c r="AF215" s="36" t="s">
        <v>244</v>
      </c>
      <c r="AG215" s="57"/>
      <c r="AH215" s="35"/>
      <c r="AI215" s="35"/>
      <c r="AJ215" s="35"/>
      <c r="AK215" s="35"/>
      <c r="AL215" s="36" t="s">
        <v>244</v>
      </c>
      <c r="AM215" s="57"/>
      <c r="AN215" s="35"/>
      <c r="AO215" s="35"/>
      <c r="AP215" s="35"/>
      <c r="AQ215" s="35"/>
      <c r="AR215" s="36" t="s">
        <v>244</v>
      </c>
      <c r="AS215" s="35"/>
      <c r="AT215" s="35"/>
      <c r="AU215" s="35"/>
      <c r="AV215" s="35"/>
      <c r="AW215" s="35"/>
      <c r="AX215" s="36" t="s">
        <v>244</v>
      </c>
      <c r="AY215" s="35"/>
      <c r="AZ215" s="35"/>
      <c r="BA215" s="35"/>
      <c r="BB215" s="35"/>
      <c r="BC215" s="35"/>
      <c r="BD215" s="36" t="s">
        <v>72</v>
      </c>
      <c r="BE215" s="36" t="s">
        <v>244</v>
      </c>
      <c r="BF215" s="36" t="s">
        <v>244</v>
      </c>
      <c r="BG215" s="36" t="s">
        <v>244</v>
      </c>
      <c r="BH215" s="36" t="s">
        <v>244</v>
      </c>
      <c r="BI215" s="36" t="s">
        <v>244</v>
      </c>
      <c r="BJ215" s="36" t="s">
        <v>244</v>
      </c>
      <c r="BK215" s="58"/>
      <c r="BL215" s="37">
        <v>853</v>
      </c>
      <c r="BM215" s="37">
        <v>741</v>
      </c>
      <c r="BN215" s="37">
        <v>746</v>
      </c>
      <c r="BO215" s="37">
        <v>875</v>
      </c>
      <c r="BP215" s="37">
        <v>683</v>
      </c>
      <c r="BQ215" s="37">
        <v>735</v>
      </c>
      <c r="BR215" s="107">
        <v>6.6529999999999996</v>
      </c>
      <c r="BS215" s="107">
        <v>2.4</v>
      </c>
      <c r="BT215" s="107">
        <v>9.5399999999999991</v>
      </c>
      <c r="BU215" s="107">
        <v>65.2</v>
      </c>
      <c r="BV215" s="107">
        <f t="shared" si="6"/>
        <v>16.192999999999998</v>
      </c>
      <c r="BW215" s="107">
        <f t="shared" si="7"/>
        <v>67.600000000000009</v>
      </c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56"/>
      <c r="DC215" s="47"/>
      <c r="DD215" s="47"/>
      <c r="DE215" s="47"/>
      <c r="DF215" s="47"/>
      <c r="DG215" s="47"/>
      <c r="DH215" s="47"/>
      <c r="DI215" s="47"/>
      <c r="DJ215" s="47"/>
    </row>
    <row r="216" spans="1:114" x14ac:dyDescent="0.2">
      <c r="A216" s="31">
        <v>439</v>
      </c>
      <c r="B216" s="15" t="s">
        <v>21</v>
      </c>
      <c r="C216" s="35"/>
      <c r="D216" s="35"/>
      <c r="E216" s="35"/>
      <c r="F216" s="35"/>
      <c r="G216" s="95">
        <v>4.3843774444640524E-3</v>
      </c>
      <c r="H216" s="57"/>
      <c r="I216" s="35"/>
      <c r="J216" s="35"/>
      <c r="K216" s="35"/>
      <c r="L216" s="35"/>
      <c r="M216" s="36" t="s">
        <v>244</v>
      </c>
      <c r="N216" s="57"/>
      <c r="O216" s="80" t="s">
        <v>244</v>
      </c>
      <c r="P216" s="35"/>
      <c r="Q216" s="35"/>
      <c r="R216" s="35"/>
      <c r="S216" s="35"/>
      <c r="T216" s="36" t="s">
        <v>244</v>
      </c>
      <c r="U216" s="35"/>
      <c r="V216" s="35"/>
      <c r="W216" s="35"/>
      <c r="X216" s="35"/>
      <c r="Y216" s="35"/>
      <c r="Z216" s="36" t="s">
        <v>244</v>
      </c>
      <c r="AA216" s="57"/>
      <c r="AB216" s="35"/>
      <c r="AC216" s="35"/>
      <c r="AD216" s="35"/>
      <c r="AE216" s="35"/>
      <c r="AF216" s="100">
        <v>1.2526930636069405E-3</v>
      </c>
      <c r="AG216" s="57"/>
      <c r="AH216" s="35"/>
      <c r="AI216" s="35"/>
      <c r="AJ216" s="35"/>
      <c r="AK216" s="35"/>
      <c r="AL216" s="36" t="s">
        <v>244</v>
      </c>
      <c r="AM216" s="57"/>
      <c r="AN216" s="35"/>
      <c r="AO216" s="35"/>
      <c r="AP216" s="35"/>
      <c r="AQ216" s="35"/>
      <c r="AR216" s="36" t="s">
        <v>244</v>
      </c>
      <c r="AS216" s="35"/>
      <c r="AT216" s="35"/>
      <c r="AU216" s="35"/>
      <c r="AV216" s="35"/>
      <c r="AW216" s="35"/>
      <c r="AX216" s="36" t="s">
        <v>244</v>
      </c>
      <c r="AY216" s="35"/>
      <c r="AZ216" s="35"/>
      <c r="BA216" s="35"/>
      <c r="BB216" s="35"/>
      <c r="BC216" s="35"/>
      <c r="BD216" s="36" t="s">
        <v>72</v>
      </c>
      <c r="BE216" s="36" t="s">
        <v>244</v>
      </c>
      <c r="BF216" s="36" t="s">
        <v>244</v>
      </c>
      <c r="BG216" s="36" t="s">
        <v>244</v>
      </c>
      <c r="BH216" s="36" t="s">
        <v>244</v>
      </c>
      <c r="BI216" s="36" t="s">
        <v>244</v>
      </c>
      <c r="BJ216" s="36" t="s">
        <v>244</v>
      </c>
      <c r="BK216" s="58"/>
      <c r="BL216" s="37">
        <v>726</v>
      </c>
      <c r="BM216" s="37">
        <v>762</v>
      </c>
      <c r="BN216" s="37">
        <v>744</v>
      </c>
      <c r="BO216" s="37">
        <v>783</v>
      </c>
      <c r="BP216" s="37">
        <v>822</v>
      </c>
      <c r="BQ216" s="37">
        <v>696</v>
      </c>
      <c r="BR216" s="107">
        <v>9.1434999999999995</v>
      </c>
      <c r="BS216" s="107">
        <v>2.2000000000000002</v>
      </c>
      <c r="BT216" s="107">
        <v>0</v>
      </c>
      <c r="BU216" s="107">
        <v>17</v>
      </c>
      <c r="BV216" s="107">
        <f t="shared" si="6"/>
        <v>9.1434999999999995</v>
      </c>
      <c r="BW216" s="107">
        <f t="shared" si="7"/>
        <v>19.2</v>
      </c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56"/>
      <c r="DC216" s="47"/>
      <c r="DD216" s="47"/>
      <c r="DE216" s="47"/>
      <c r="DF216" s="47"/>
      <c r="DG216" s="47"/>
      <c r="DH216" s="47"/>
      <c r="DI216" s="47"/>
      <c r="DJ216" s="47"/>
    </row>
    <row r="217" spans="1:114" x14ac:dyDescent="0.2">
      <c r="A217" s="31">
        <v>441</v>
      </c>
      <c r="B217" s="15" t="s">
        <v>21</v>
      </c>
      <c r="C217" s="35"/>
      <c r="D217" s="35"/>
      <c r="E217" s="35"/>
      <c r="F217" s="35"/>
      <c r="G217" s="95">
        <v>2.120697572532105E-3</v>
      </c>
      <c r="H217" s="57"/>
      <c r="I217" s="35"/>
      <c r="J217" s="35"/>
      <c r="K217" s="35"/>
      <c r="L217" s="35"/>
      <c r="M217" s="36" t="s">
        <v>244</v>
      </c>
      <c r="N217" s="57"/>
      <c r="O217" s="80" t="s">
        <v>244</v>
      </c>
      <c r="P217" s="35"/>
      <c r="Q217" s="35"/>
      <c r="R217" s="35"/>
      <c r="S217" s="35"/>
      <c r="T217" s="36" t="s">
        <v>244</v>
      </c>
      <c r="U217" s="35"/>
      <c r="V217" s="35"/>
      <c r="W217" s="35"/>
      <c r="X217" s="35"/>
      <c r="Y217" s="35"/>
      <c r="Z217" s="36" t="s">
        <v>244</v>
      </c>
      <c r="AA217" s="57"/>
      <c r="AB217" s="35"/>
      <c r="AC217" s="35"/>
      <c r="AD217" s="35"/>
      <c r="AE217" s="35"/>
      <c r="AF217" s="36" t="s">
        <v>244</v>
      </c>
      <c r="AG217" s="57"/>
      <c r="AH217" s="35"/>
      <c r="AI217" s="35"/>
      <c r="AJ217" s="35"/>
      <c r="AK217" s="35"/>
      <c r="AL217" s="36" t="s">
        <v>244</v>
      </c>
      <c r="AM217" s="57"/>
      <c r="AN217" s="35"/>
      <c r="AO217" s="35"/>
      <c r="AP217" s="35"/>
      <c r="AQ217" s="35"/>
      <c r="AR217" s="36" t="s">
        <v>244</v>
      </c>
      <c r="AS217" s="35"/>
      <c r="AT217" s="35"/>
      <c r="AU217" s="35"/>
      <c r="AV217" s="35"/>
      <c r="AW217" s="35"/>
      <c r="AX217" s="36" t="s">
        <v>244</v>
      </c>
      <c r="AY217" s="35"/>
      <c r="AZ217" s="35"/>
      <c r="BA217" s="35"/>
      <c r="BB217" s="35"/>
      <c r="BC217" s="35"/>
      <c r="BD217" s="36" t="s">
        <v>72</v>
      </c>
      <c r="BE217" s="36" t="s">
        <v>244</v>
      </c>
      <c r="BF217" s="36" t="s">
        <v>244</v>
      </c>
      <c r="BG217" s="36" t="s">
        <v>244</v>
      </c>
      <c r="BH217" s="36" t="s">
        <v>244</v>
      </c>
      <c r="BI217" s="36" t="s">
        <v>244</v>
      </c>
      <c r="BJ217" s="36" t="s">
        <v>244</v>
      </c>
      <c r="BK217" s="58"/>
      <c r="BL217" s="37">
        <v>1013</v>
      </c>
      <c r="BM217" s="37">
        <v>896</v>
      </c>
      <c r="BN217" s="37">
        <v>910</v>
      </c>
      <c r="BO217" s="37">
        <v>947</v>
      </c>
      <c r="BP217" s="37">
        <v>1018</v>
      </c>
      <c r="BQ217" s="37">
        <v>927</v>
      </c>
      <c r="BR217" s="107">
        <v>6.5804999999999998</v>
      </c>
      <c r="BS217" s="107">
        <v>2.4</v>
      </c>
      <c r="BT217" s="107">
        <v>5.6234999999999999</v>
      </c>
      <c r="BU217" s="107">
        <v>35.5</v>
      </c>
      <c r="BV217" s="107">
        <f t="shared" si="6"/>
        <v>12.204000000000001</v>
      </c>
      <c r="BW217" s="107">
        <f t="shared" si="7"/>
        <v>37.9</v>
      </c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56"/>
      <c r="DC217" s="47"/>
      <c r="DD217" s="47"/>
      <c r="DE217" s="47"/>
      <c r="DF217" s="47"/>
      <c r="DG217" s="47"/>
      <c r="DH217" s="47"/>
      <c r="DI217" s="47"/>
      <c r="DJ217" s="47"/>
    </row>
    <row r="218" spans="1:114" x14ac:dyDescent="0.2">
      <c r="A218" s="31">
        <v>443</v>
      </c>
      <c r="B218" s="15" t="s">
        <v>21</v>
      </c>
      <c r="C218" s="35"/>
      <c r="D218" s="35"/>
      <c r="E218" s="35"/>
      <c r="F218" s="35"/>
      <c r="G218" s="95">
        <v>8.349908511456533E-3</v>
      </c>
      <c r="H218" s="57"/>
      <c r="I218" s="35"/>
      <c r="J218" s="35"/>
      <c r="K218" s="35"/>
      <c r="L218" s="35"/>
      <c r="M218" s="36" t="s">
        <v>244</v>
      </c>
      <c r="N218" s="57"/>
      <c r="O218" s="80" t="s">
        <v>244</v>
      </c>
      <c r="P218" s="35"/>
      <c r="Q218" s="35"/>
      <c r="R218" s="35"/>
      <c r="S218" s="35"/>
      <c r="T218" s="36" t="s">
        <v>244</v>
      </c>
      <c r="U218" s="35"/>
      <c r="V218" s="35"/>
      <c r="W218" s="35"/>
      <c r="X218" s="35"/>
      <c r="Y218" s="35"/>
      <c r="Z218" s="36" t="s">
        <v>244</v>
      </c>
      <c r="AA218" s="57"/>
      <c r="AB218" s="35"/>
      <c r="AC218" s="35"/>
      <c r="AD218" s="35"/>
      <c r="AE218" s="35"/>
      <c r="AF218" s="100">
        <v>1.4579910600428826E-3</v>
      </c>
      <c r="AG218" s="57"/>
      <c r="AH218" s="35"/>
      <c r="AI218" s="35"/>
      <c r="AJ218" s="35"/>
      <c r="AK218" s="35"/>
      <c r="AL218" s="36" t="s">
        <v>244</v>
      </c>
      <c r="AM218" s="57"/>
      <c r="AN218" s="35"/>
      <c r="AO218" s="35"/>
      <c r="AP218" s="35"/>
      <c r="AQ218" s="35"/>
      <c r="AR218" s="36" t="s">
        <v>244</v>
      </c>
      <c r="AS218" s="35"/>
      <c r="AT218" s="35"/>
      <c r="AU218" s="35"/>
      <c r="AV218" s="35"/>
      <c r="AW218" s="35"/>
      <c r="AX218" s="36" t="s">
        <v>244</v>
      </c>
      <c r="AY218" s="35"/>
      <c r="AZ218" s="35"/>
      <c r="BA218" s="35"/>
      <c r="BB218" s="35"/>
      <c r="BC218" s="35"/>
      <c r="BD218" s="36" t="s">
        <v>72</v>
      </c>
      <c r="BE218" s="36" t="s">
        <v>244</v>
      </c>
      <c r="BF218" s="36" t="s">
        <v>244</v>
      </c>
      <c r="BG218" s="36" t="s">
        <v>244</v>
      </c>
      <c r="BH218" s="36" t="s">
        <v>244</v>
      </c>
      <c r="BI218" s="36" t="s">
        <v>244</v>
      </c>
      <c r="BJ218" s="36" t="s">
        <v>244</v>
      </c>
      <c r="BK218" s="58"/>
      <c r="BL218" s="37">
        <v>736</v>
      </c>
      <c r="BM218" s="37">
        <v>776</v>
      </c>
      <c r="BN218" s="37">
        <v>831</v>
      </c>
      <c r="BO218" s="37">
        <v>785</v>
      </c>
      <c r="BP218" s="37">
        <v>705</v>
      </c>
      <c r="BQ218" s="37">
        <v>653</v>
      </c>
      <c r="BR218" s="107">
        <v>8.7759999999999998</v>
      </c>
      <c r="BS218" s="107">
        <v>2.4</v>
      </c>
      <c r="BT218" s="107">
        <v>2.1070000000000002</v>
      </c>
      <c r="BU218" s="107">
        <v>56.3</v>
      </c>
      <c r="BV218" s="107">
        <f t="shared" si="6"/>
        <v>10.882999999999999</v>
      </c>
      <c r="BW218" s="107">
        <f t="shared" si="7"/>
        <v>58.699999999999996</v>
      </c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56"/>
      <c r="DC218" s="47"/>
      <c r="DD218" s="47"/>
      <c r="DE218" s="47"/>
      <c r="DF218" s="47"/>
      <c r="DG218" s="47"/>
      <c r="DH218" s="47"/>
      <c r="DI218" s="47"/>
      <c r="DJ218" s="47"/>
    </row>
    <row r="219" spans="1:114" x14ac:dyDescent="0.2">
      <c r="A219" s="31">
        <v>445</v>
      </c>
      <c r="B219" s="15" t="s">
        <v>21</v>
      </c>
      <c r="C219" s="35"/>
      <c r="D219" s="35"/>
      <c r="E219" s="35"/>
      <c r="F219" s="35"/>
      <c r="G219" s="95">
        <v>1.5968797433876254E-2</v>
      </c>
      <c r="H219" s="57"/>
      <c r="I219" s="35"/>
      <c r="J219" s="35"/>
      <c r="K219" s="35"/>
      <c r="L219" s="35"/>
      <c r="M219" s="36" t="s">
        <v>244</v>
      </c>
      <c r="N219" s="57"/>
      <c r="O219" s="80" t="s">
        <v>244</v>
      </c>
      <c r="P219" s="35"/>
      <c r="Q219" s="35"/>
      <c r="R219" s="35"/>
      <c r="S219" s="35"/>
      <c r="T219" s="36" t="s">
        <v>244</v>
      </c>
      <c r="U219" s="35"/>
      <c r="V219" s="35"/>
      <c r="W219" s="35"/>
      <c r="X219" s="35"/>
      <c r="Y219" s="35"/>
      <c r="Z219" s="36" t="s">
        <v>244</v>
      </c>
      <c r="AA219" s="57"/>
      <c r="AB219" s="35"/>
      <c r="AC219" s="35"/>
      <c r="AD219" s="35"/>
      <c r="AE219" s="35"/>
      <c r="AF219" s="36" t="s">
        <v>244</v>
      </c>
      <c r="AG219" s="57"/>
      <c r="AH219" s="35"/>
      <c r="AI219" s="35"/>
      <c r="AJ219" s="35"/>
      <c r="AK219" s="35"/>
      <c r="AL219" s="36" t="s">
        <v>244</v>
      </c>
      <c r="AM219" s="57"/>
      <c r="AN219" s="35"/>
      <c r="AO219" s="35"/>
      <c r="AP219" s="35"/>
      <c r="AQ219" s="35"/>
      <c r="AR219" s="36" t="s">
        <v>244</v>
      </c>
      <c r="AS219" s="35"/>
      <c r="AT219" s="35"/>
      <c r="AU219" s="35"/>
      <c r="AV219" s="35"/>
      <c r="AW219" s="35"/>
      <c r="AX219" s="36" t="s">
        <v>244</v>
      </c>
      <c r="AY219" s="35"/>
      <c r="AZ219" s="35"/>
      <c r="BA219" s="35"/>
      <c r="BB219" s="35"/>
      <c r="BC219" s="35"/>
      <c r="BD219" s="36" t="s">
        <v>72</v>
      </c>
      <c r="BE219" s="36" t="s">
        <v>244</v>
      </c>
      <c r="BF219" s="36" t="s">
        <v>244</v>
      </c>
      <c r="BG219" s="36" t="s">
        <v>244</v>
      </c>
      <c r="BH219" s="36" t="s">
        <v>244</v>
      </c>
      <c r="BI219" s="36" t="s">
        <v>244</v>
      </c>
      <c r="BJ219" s="36" t="s">
        <v>244</v>
      </c>
      <c r="BK219" s="58"/>
      <c r="BL219" s="37">
        <v>651</v>
      </c>
      <c r="BM219" s="37">
        <v>737</v>
      </c>
      <c r="BN219" s="37">
        <v>746</v>
      </c>
      <c r="BO219" s="37">
        <v>726</v>
      </c>
      <c r="BP219" s="37">
        <v>885</v>
      </c>
      <c r="BQ219" s="37">
        <v>614</v>
      </c>
      <c r="BR219" s="107">
        <v>4.8734999999999999</v>
      </c>
      <c r="BS219" s="107">
        <v>2.4</v>
      </c>
      <c r="BT219" s="107">
        <v>2.9874999999999998</v>
      </c>
      <c r="BU219" s="107">
        <v>14</v>
      </c>
      <c r="BV219" s="107">
        <f t="shared" si="6"/>
        <v>7.8609999999999998</v>
      </c>
      <c r="BW219" s="107">
        <f t="shared" si="7"/>
        <v>16.399999999999999</v>
      </c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56"/>
      <c r="DC219" s="47"/>
      <c r="DD219" s="47"/>
      <c r="DE219" s="47"/>
      <c r="DF219" s="47"/>
      <c r="DG219" s="47"/>
      <c r="DH219" s="47"/>
      <c r="DI219" s="47"/>
      <c r="DJ219" s="47"/>
    </row>
    <row r="220" spans="1:114" x14ac:dyDescent="0.2">
      <c r="A220" s="31">
        <v>447</v>
      </c>
      <c r="B220" s="15" t="s">
        <v>21</v>
      </c>
      <c r="C220" s="35"/>
      <c r="D220" s="35"/>
      <c r="E220" s="35"/>
      <c r="F220" s="35"/>
      <c r="G220" s="95">
        <v>1.5989409140262346E-2</v>
      </c>
      <c r="H220" s="57"/>
      <c r="I220" s="35"/>
      <c r="J220" s="35"/>
      <c r="K220" s="35"/>
      <c r="L220" s="35"/>
      <c r="M220" s="36" t="s">
        <v>244</v>
      </c>
      <c r="N220" s="57"/>
      <c r="O220" s="80" t="s">
        <v>244</v>
      </c>
      <c r="P220" s="35"/>
      <c r="Q220" s="35"/>
      <c r="R220" s="35"/>
      <c r="S220" s="35"/>
      <c r="T220" s="36" t="s">
        <v>244</v>
      </c>
      <c r="U220" s="35"/>
      <c r="V220" s="35"/>
      <c r="W220" s="35"/>
      <c r="X220" s="35"/>
      <c r="Y220" s="35"/>
      <c r="Z220" s="36" t="s">
        <v>244</v>
      </c>
      <c r="AA220" s="57"/>
      <c r="AB220" s="35"/>
      <c r="AC220" s="35"/>
      <c r="AD220" s="35"/>
      <c r="AE220" s="35"/>
      <c r="AF220" s="36" t="s">
        <v>244</v>
      </c>
      <c r="AG220" s="57"/>
      <c r="AH220" s="35"/>
      <c r="AI220" s="35"/>
      <c r="AJ220" s="35"/>
      <c r="AK220" s="35"/>
      <c r="AL220" s="36" t="s">
        <v>244</v>
      </c>
      <c r="AM220" s="57"/>
      <c r="AN220" s="35"/>
      <c r="AO220" s="35"/>
      <c r="AP220" s="35"/>
      <c r="AQ220" s="35"/>
      <c r="AR220" s="36" t="s">
        <v>244</v>
      </c>
      <c r="AS220" s="35"/>
      <c r="AT220" s="35"/>
      <c r="AU220" s="35"/>
      <c r="AV220" s="35"/>
      <c r="AW220" s="35"/>
      <c r="AX220" s="36" t="s">
        <v>244</v>
      </c>
      <c r="AY220" s="35"/>
      <c r="AZ220" s="35"/>
      <c r="BA220" s="35"/>
      <c r="BB220" s="35"/>
      <c r="BC220" s="35"/>
      <c r="BD220" s="36" t="s">
        <v>72</v>
      </c>
      <c r="BE220" s="36" t="s">
        <v>244</v>
      </c>
      <c r="BF220" s="36" t="s">
        <v>244</v>
      </c>
      <c r="BG220" s="36" t="s">
        <v>244</v>
      </c>
      <c r="BH220" s="36" t="s">
        <v>244</v>
      </c>
      <c r="BI220" s="36" t="s">
        <v>244</v>
      </c>
      <c r="BJ220" s="36" t="s">
        <v>244</v>
      </c>
      <c r="BK220" s="58"/>
      <c r="BL220" s="37">
        <v>714</v>
      </c>
      <c r="BM220" s="37">
        <v>751</v>
      </c>
      <c r="BN220" s="37">
        <v>774</v>
      </c>
      <c r="BO220" s="37">
        <v>845</v>
      </c>
      <c r="BP220" s="37">
        <v>1091</v>
      </c>
      <c r="BQ220" s="37">
        <v>660</v>
      </c>
      <c r="BR220" s="107">
        <v>13.427999999999999</v>
      </c>
      <c r="BS220" s="107">
        <v>2.5</v>
      </c>
      <c r="BT220" s="107">
        <v>24.202000000000002</v>
      </c>
      <c r="BU220" s="107">
        <v>37.799999999999997</v>
      </c>
      <c r="BV220" s="107">
        <f t="shared" si="6"/>
        <v>37.630000000000003</v>
      </c>
      <c r="BW220" s="107">
        <f t="shared" si="7"/>
        <v>40.299999999999997</v>
      </c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56"/>
      <c r="DC220" s="47"/>
      <c r="DD220" s="47"/>
      <c r="DE220" s="47"/>
      <c r="DF220" s="47"/>
      <c r="DG220" s="47"/>
      <c r="DH220" s="47"/>
      <c r="DI220" s="47"/>
      <c r="DJ220" s="47"/>
    </row>
    <row r="221" spans="1:114" x14ac:dyDescent="0.2">
      <c r="A221" s="31">
        <v>449</v>
      </c>
      <c r="B221" s="15" t="s">
        <v>21</v>
      </c>
      <c r="C221" s="35"/>
      <c r="D221" s="35"/>
      <c r="E221" s="35"/>
      <c r="F221" s="35"/>
      <c r="G221" s="95">
        <v>9.7928542085093662E-3</v>
      </c>
      <c r="H221" s="57"/>
      <c r="I221" s="35"/>
      <c r="J221" s="35"/>
      <c r="K221" s="35"/>
      <c r="L221" s="35"/>
      <c r="M221" s="36" t="s">
        <v>244</v>
      </c>
      <c r="N221" s="57"/>
      <c r="O221" s="80" t="s">
        <v>244</v>
      </c>
      <c r="P221" s="35"/>
      <c r="Q221" s="35"/>
      <c r="R221" s="35"/>
      <c r="S221" s="35"/>
      <c r="T221" s="36" t="s">
        <v>244</v>
      </c>
      <c r="U221" s="35"/>
      <c r="V221" s="35"/>
      <c r="W221" s="35"/>
      <c r="X221" s="35"/>
      <c r="Y221" s="35"/>
      <c r="Z221" s="36" t="s">
        <v>244</v>
      </c>
      <c r="AA221" s="57"/>
      <c r="AB221" s="35"/>
      <c r="AC221" s="35"/>
      <c r="AD221" s="35"/>
      <c r="AE221" s="35"/>
      <c r="AF221" s="36" t="s">
        <v>244</v>
      </c>
      <c r="AG221" s="57"/>
      <c r="AH221" s="35"/>
      <c r="AI221" s="35"/>
      <c r="AJ221" s="35"/>
      <c r="AK221" s="35"/>
      <c r="AL221" s="36" t="s">
        <v>244</v>
      </c>
      <c r="AM221" s="57"/>
      <c r="AN221" s="35"/>
      <c r="AO221" s="35"/>
      <c r="AP221" s="35"/>
      <c r="AQ221" s="35"/>
      <c r="AR221" s="36" t="s">
        <v>244</v>
      </c>
      <c r="AS221" s="35"/>
      <c r="AT221" s="35"/>
      <c r="AU221" s="35"/>
      <c r="AV221" s="35"/>
      <c r="AW221" s="35"/>
      <c r="AX221" s="36" t="s">
        <v>244</v>
      </c>
      <c r="AY221" s="35"/>
      <c r="AZ221" s="35"/>
      <c r="BA221" s="35"/>
      <c r="BB221" s="35"/>
      <c r="BC221" s="35"/>
      <c r="BD221" s="36" t="s">
        <v>72</v>
      </c>
      <c r="BE221" s="36" t="s">
        <v>244</v>
      </c>
      <c r="BF221" s="36" t="s">
        <v>244</v>
      </c>
      <c r="BG221" s="36" t="s">
        <v>244</v>
      </c>
      <c r="BH221" s="36" t="s">
        <v>244</v>
      </c>
      <c r="BI221" s="36" t="s">
        <v>244</v>
      </c>
      <c r="BJ221" s="36" t="s">
        <v>244</v>
      </c>
      <c r="BK221" s="58"/>
      <c r="BL221" s="37">
        <v>732</v>
      </c>
      <c r="BM221" s="37">
        <v>723</v>
      </c>
      <c r="BN221" s="37">
        <v>721</v>
      </c>
      <c r="BO221" s="37">
        <v>780</v>
      </c>
      <c r="BP221" s="37">
        <v>931</v>
      </c>
      <c r="BQ221" s="37">
        <v>1180</v>
      </c>
      <c r="BR221" s="107">
        <v>15.617000000000001</v>
      </c>
      <c r="BS221" s="107">
        <v>37.200000000000003</v>
      </c>
      <c r="BT221" s="107">
        <v>0</v>
      </c>
      <c r="BU221" s="107">
        <v>37.200000000000003</v>
      </c>
      <c r="BV221" s="107">
        <f t="shared" si="6"/>
        <v>15.617000000000001</v>
      </c>
      <c r="BW221" s="107">
        <f t="shared" si="7"/>
        <v>74.400000000000006</v>
      </c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56"/>
      <c r="DC221" s="47"/>
      <c r="DD221" s="47"/>
      <c r="DE221" s="47"/>
      <c r="DF221" s="47"/>
      <c r="DG221" s="47"/>
      <c r="DH221" s="47"/>
      <c r="DI221" s="47"/>
      <c r="DJ221" s="47"/>
    </row>
    <row r="222" spans="1:114" x14ac:dyDescent="0.2">
      <c r="BR222" s="104"/>
      <c r="BS222" s="104"/>
      <c r="BT222" s="104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</row>
    <row r="223" spans="1:114" x14ac:dyDescent="0.2"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</row>
    <row r="224" spans="1:114" x14ac:dyDescent="0.2"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</row>
  </sheetData>
  <autoFilter ref="BR5:BW5" xr:uid="{EA1AD68A-661B-49F3-A647-B718D1D6A968}"/>
  <mergeCells count="40">
    <mergeCell ref="AB1:AG3"/>
    <mergeCell ref="AH1:AM3"/>
    <mergeCell ref="AN1:AS3"/>
    <mergeCell ref="AT1:AY3"/>
    <mergeCell ref="AZ1:BE3"/>
    <mergeCell ref="A1:A5"/>
    <mergeCell ref="B1:B5"/>
    <mergeCell ref="C1:H3"/>
    <mergeCell ref="I1:N3"/>
    <mergeCell ref="P1:U3"/>
    <mergeCell ref="O1:O3"/>
    <mergeCell ref="DC1:DH3"/>
    <mergeCell ref="C4:H4"/>
    <mergeCell ref="I4:N4"/>
    <mergeCell ref="P4:U4"/>
    <mergeCell ref="V4:AA4"/>
    <mergeCell ref="AB4:AG4"/>
    <mergeCell ref="AH4:AM4"/>
    <mergeCell ref="AN4:AS4"/>
    <mergeCell ref="AT4:AY4"/>
    <mergeCell ref="BL1:BQ3"/>
    <mergeCell ref="BY1:CD3"/>
    <mergeCell ref="CE1:CJ3"/>
    <mergeCell ref="CK1:CP3"/>
    <mergeCell ref="CQ1:CV3"/>
    <mergeCell ref="BF1:BK3"/>
    <mergeCell ref="V1:AA3"/>
    <mergeCell ref="DC4:DH4"/>
    <mergeCell ref="AZ4:BE4"/>
    <mergeCell ref="BF4:BK4"/>
    <mergeCell ref="BL4:BQ4"/>
    <mergeCell ref="BY4:CD4"/>
    <mergeCell ref="CE4:CJ4"/>
    <mergeCell ref="BT1:BU3"/>
    <mergeCell ref="BR1:BS3"/>
    <mergeCell ref="CK4:CP4"/>
    <mergeCell ref="CQ4:CV4"/>
    <mergeCell ref="CW4:DB4"/>
    <mergeCell ref="CW1:DB3"/>
    <mergeCell ref="BV1:BW3"/>
  </mergeCells>
  <conditionalFormatting sqref="BR7:BT222">
    <cfRule type="cellIs" priority="6" stopIfTrue="1" operator="equal">
      <formula>"&lt;0,001"</formula>
    </cfRule>
  </conditionalFormatting>
  <conditionalFormatting sqref="BU7:BU220">
    <cfRule type="cellIs" priority="5" stopIfTrue="1" operator="equal">
      <formula>"&lt;0,001"</formula>
    </cfRule>
  </conditionalFormatting>
  <conditionalFormatting sqref="BU221">
    <cfRule type="cellIs" priority="4" stopIfTrue="1" operator="equal">
      <formula>"&lt;0,001"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1BEE-236D-4AC4-946A-C1BA0F3B5F4C}">
  <sheetPr>
    <tabColor theme="7" tint="-0.249977111117893"/>
  </sheetPr>
  <dimension ref="A1:FN221"/>
  <sheetViews>
    <sheetView zoomScaleNormal="100" workbookViewId="0">
      <pane xSplit="18" ySplit="25" topLeftCell="AN26" activePane="bottomRight" state="frozen"/>
      <selection pane="topRight" activeCell="S1" sqref="S1"/>
      <selection pane="bottomLeft" activeCell="A26" sqref="A26"/>
      <selection pane="bottomRight" activeCell="AR221" sqref="AR6:AR221"/>
    </sheetView>
  </sheetViews>
  <sheetFormatPr defaultRowHeight="15" x14ac:dyDescent="0.25"/>
  <cols>
    <col min="1" max="1" width="9.140625" style="2"/>
    <col min="2" max="2" width="25.85546875" style="2" customWidth="1"/>
    <col min="3" max="168" width="9.140625" style="2"/>
    <col min="169" max="169" width="10.85546875" style="2" bestFit="1" customWidth="1"/>
    <col min="170" max="16384" width="9.140625" style="2"/>
  </cols>
  <sheetData>
    <row r="1" spans="1:170" ht="15.75" thickBot="1" x14ac:dyDescent="0.3">
      <c r="A1" s="133" t="s">
        <v>60</v>
      </c>
      <c r="B1" s="133" t="s">
        <v>1</v>
      </c>
      <c r="C1" s="132" t="s">
        <v>144</v>
      </c>
      <c r="D1" s="132"/>
      <c r="E1" s="132"/>
      <c r="F1" s="132"/>
      <c r="G1" s="132"/>
      <c r="H1" s="132"/>
      <c r="I1" s="132" t="s">
        <v>146</v>
      </c>
      <c r="J1" s="132"/>
      <c r="K1" s="132"/>
      <c r="L1" s="132"/>
      <c r="M1" s="132"/>
      <c r="N1" s="132"/>
      <c r="O1" s="132" t="s">
        <v>148</v>
      </c>
      <c r="P1" s="132"/>
      <c r="Q1" s="132"/>
      <c r="R1" s="132"/>
      <c r="S1" s="132"/>
      <c r="T1" s="132"/>
      <c r="U1" s="137" t="s">
        <v>150</v>
      </c>
      <c r="V1" s="138"/>
      <c r="W1" s="138"/>
      <c r="X1" s="138"/>
      <c r="Y1" s="138"/>
      <c r="Z1" s="139"/>
      <c r="AA1" s="132" t="s">
        <v>152</v>
      </c>
      <c r="AB1" s="132"/>
      <c r="AC1" s="132"/>
      <c r="AD1" s="132"/>
      <c r="AE1" s="132"/>
      <c r="AF1" s="132"/>
      <c r="AG1" s="132" t="s">
        <v>154</v>
      </c>
      <c r="AH1" s="132"/>
      <c r="AI1" s="132"/>
      <c r="AJ1" s="132"/>
      <c r="AK1" s="132"/>
      <c r="AL1" s="132"/>
      <c r="AM1" s="132" t="s">
        <v>156</v>
      </c>
      <c r="AN1" s="132"/>
      <c r="AO1" s="132"/>
      <c r="AP1" s="132"/>
      <c r="AQ1" s="132"/>
      <c r="AR1" s="132"/>
      <c r="AS1" s="132" t="s">
        <v>158</v>
      </c>
      <c r="AT1" s="132"/>
      <c r="AU1" s="132"/>
      <c r="AV1" s="132"/>
      <c r="AW1" s="132"/>
      <c r="AX1" s="132"/>
      <c r="AY1" s="132" t="s">
        <v>160</v>
      </c>
      <c r="AZ1" s="132"/>
      <c r="BA1" s="132"/>
      <c r="BB1" s="132"/>
      <c r="BC1" s="132"/>
      <c r="BD1" s="132"/>
      <c r="BE1" s="132" t="s">
        <v>162</v>
      </c>
      <c r="BF1" s="132"/>
      <c r="BG1" s="132"/>
      <c r="BH1" s="132"/>
      <c r="BI1" s="132"/>
      <c r="BJ1" s="132"/>
      <c r="BK1" s="132" t="s">
        <v>162</v>
      </c>
      <c r="BL1" s="132"/>
      <c r="BM1" s="132"/>
      <c r="BN1" s="132"/>
      <c r="BO1" s="132"/>
      <c r="BP1" s="132"/>
      <c r="BQ1" s="132" t="s">
        <v>165</v>
      </c>
      <c r="BR1" s="132"/>
      <c r="BS1" s="132"/>
      <c r="BT1" s="132"/>
      <c r="BU1" s="132"/>
      <c r="BV1" s="132"/>
      <c r="BW1" s="132" t="s">
        <v>167</v>
      </c>
      <c r="BX1" s="132"/>
      <c r="BY1" s="132"/>
      <c r="BZ1" s="132"/>
      <c r="CA1" s="132"/>
      <c r="CB1" s="132"/>
      <c r="CC1" s="132" t="s">
        <v>169</v>
      </c>
      <c r="CD1" s="132"/>
      <c r="CE1" s="132"/>
      <c r="CF1" s="132"/>
      <c r="CG1" s="132"/>
      <c r="CH1" s="132"/>
      <c r="CI1" s="132" t="s">
        <v>168</v>
      </c>
      <c r="CJ1" s="132"/>
      <c r="CK1" s="132"/>
      <c r="CL1" s="132"/>
      <c r="CM1" s="132"/>
      <c r="CN1" s="132"/>
      <c r="CO1" s="132" t="s">
        <v>171</v>
      </c>
      <c r="CP1" s="132"/>
      <c r="CQ1" s="132"/>
      <c r="CR1" s="132"/>
      <c r="CS1" s="132"/>
      <c r="CT1" s="132"/>
      <c r="CU1" s="132" t="s">
        <v>171</v>
      </c>
      <c r="CV1" s="132"/>
      <c r="CW1" s="132"/>
      <c r="CX1" s="132"/>
      <c r="CY1" s="132"/>
      <c r="CZ1" s="132"/>
      <c r="DA1" s="132" t="s">
        <v>173</v>
      </c>
      <c r="DB1" s="132"/>
      <c r="DC1" s="132"/>
      <c r="DD1" s="132"/>
      <c r="DE1" s="132"/>
      <c r="DF1" s="132"/>
      <c r="DG1" s="132" t="s">
        <v>173</v>
      </c>
      <c r="DH1" s="132"/>
      <c r="DI1" s="132"/>
      <c r="DJ1" s="132"/>
      <c r="DK1" s="132"/>
      <c r="DL1" s="132"/>
      <c r="DM1" s="132" t="s">
        <v>175</v>
      </c>
      <c r="DN1" s="132"/>
      <c r="DO1" s="132"/>
      <c r="DP1" s="132"/>
      <c r="DQ1" s="132"/>
      <c r="DR1" s="132"/>
      <c r="DS1" s="132" t="s">
        <v>177</v>
      </c>
      <c r="DT1" s="132"/>
      <c r="DU1" s="132"/>
      <c r="DV1" s="132"/>
      <c r="DW1" s="132"/>
      <c r="DX1" s="132"/>
      <c r="DY1" s="132" t="s">
        <v>179</v>
      </c>
      <c r="DZ1" s="132"/>
      <c r="EA1" s="132"/>
      <c r="EB1" s="132"/>
      <c r="EC1" s="132"/>
      <c r="ED1" s="132"/>
      <c r="EE1" s="132" t="s">
        <v>180</v>
      </c>
      <c r="EF1" s="132"/>
      <c r="EG1" s="132"/>
      <c r="EH1" s="132"/>
      <c r="EI1" s="132"/>
      <c r="EJ1" s="132"/>
      <c r="EK1" s="132" t="s">
        <v>183</v>
      </c>
      <c r="EL1" s="132"/>
      <c r="EM1" s="132"/>
      <c r="EN1" s="132"/>
      <c r="EO1" s="132"/>
      <c r="EP1" s="132"/>
      <c r="EQ1" s="132" t="s">
        <v>184</v>
      </c>
      <c r="ER1" s="132"/>
      <c r="ES1" s="132"/>
      <c r="ET1" s="132"/>
      <c r="EU1" s="132"/>
      <c r="EV1" s="132"/>
      <c r="EW1" s="136" t="s">
        <v>185</v>
      </c>
      <c r="EX1" s="136"/>
      <c r="EY1" s="136"/>
      <c r="EZ1" s="136"/>
      <c r="FA1" s="136"/>
      <c r="FB1" s="136"/>
      <c r="FC1" s="132" t="s">
        <v>189</v>
      </c>
      <c r="FD1" s="132"/>
      <c r="FE1" s="132"/>
      <c r="FF1" s="132"/>
      <c r="FG1" s="132"/>
      <c r="FH1" s="132"/>
      <c r="FI1" s="132" t="s">
        <v>190</v>
      </c>
      <c r="FJ1" s="132"/>
      <c r="FK1" s="132"/>
      <c r="FL1" s="132"/>
      <c r="FM1" s="132"/>
      <c r="FN1" s="132"/>
    </row>
    <row r="2" spans="1:170" ht="15.75" thickBot="1" x14ac:dyDescent="0.3">
      <c r="A2" s="134"/>
      <c r="B2" s="134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40"/>
      <c r="V2" s="141"/>
      <c r="W2" s="141"/>
      <c r="X2" s="141"/>
      <c r="Y2" s="141"/>
      <c r="Z2" s="14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6"/>
      <c r="EX2" s="136"/>
      <c r="EY2" s="136"/>
      <c r="EZ2" s="136"/>
      <c r="FA2" s="136"/>
      <c r="FB2" s="136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</row>
    <row r="3" spans="1:170" ht="15.75" thickBot="1" x14ac:dyDescent="0.3">
      <c r="A3" s="134"/>
      <c r="B3" s="134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43"/>
      <c r="V3" s="144"/>
      <c r="W3" s="144"/>
      <c r="X3" s="144"/>
      <c r="Y3" s="144"/>
      <c r="Z3" s="145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6"/>
      <c r="EX3" s="136"/>
      <c r="EY3" s="136"/>
      <c r="EZ3" s="136"/>
      <c r="FA3" s="136"/>
      <c r="FB3" s="136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</row>
    <row r="4" spans="1:170" ht="15.75" thickBot="1" x14ac:dyDescent="0.3">
      <c r="A4" s="134"/>
      <c r="B4" s="134"/>
      <c r="C4" s="132" t="s">
        <v>145</v>
      </c>
      <c r="D4" s="132"/>
      <c r="E4" s="132"/>
      <c r="F4" s="132"/>
      <c r="G4" s="132"/>
      <c r="H4" s="132"/>
      <c r="I4" s="132" t="s">
        <v>147</v>
      </c>
      <c r="J4" s="132"/>
      <c r="K4" s="132"/>
      <c r="L4" s="132"/>
      <c r="M4" s="132"/>
      <c r="N4" s="132"/>
      <c r="O4" s="132" t="s">
        <v>149</v>
      </c>
      <c r="P4" s="132"/>
      <c r="Q4" s="132"/>
      <c r="R4" s="132"/>
      <c r="S4" s="132"/>
      <c r="T4" s="132"/>
      <c r="U4" s="132" t="s">
        <v>151</v>
      </c>
      <c r="V4" s="132"/>
      <c r="W4" s="132"/>
      <c r="X4" s="132"/>
      <c r="Y4" s="132"/>
      <c r="Z4" s="132"/>
      <c r="AA4" s="132" t="s">
        <v>153</v>
      </c>
      <c r="AB4" s="132"/>
      <c r="AC4" s="132"/>
      <c r="AD4" s="132"/>
      <c r="AE4" s="132"/>
      <c r="AF4" s="132"/>
      <c r="AG4" s="132" t="s">
        <v>155</v>
      </c>
      <c r="AH4" s="132"/>
      <c r="AI4" s="132"/>
      <c r="AJ4" s="132"/>
      <c r="AK4" s="132"/>
      <c r="AL4" s="132"/>
      <c r="AM4" s="132" t="s">
        <v>157</v>
      </c>
      <c r="AN4" s="132"/>
      <c r="AO4" s="132"/>
      <c r="AP4" s="132"/>
      <c r="AQ4" s="132"/>
      <c r="AR4" s="132"/>
      <c r="AS4" s="132" t="s">
        <v>159</v>
      </c>
      <c r="AT4" s="132"/>
      <c r="AU4" s="132"/>
      <c r="AV4" s="132"/>
      <c r="AW4" s="132"/>
      <c r="AX4" s="132"/>
      <c r="AY4" s="132" t="s">
        <v>161</v>
      </c>
      <c r="AZ4" s="132"/>
      <c r="BA4" s="132"/>
      <c r="BB4" s="132"/>
      <c r="BC4" s="132"/>
      <c r="BD4" s="132"/>
      <c r="BE4" s="132" t="s">
        <v>163</v>
      </c>
      <c r="BF4" s="132"/>
      <c r="BG4" s="132"/>
      <c r="BH4" s="132"/>
      <c r="BI4" s="132"/>
      <c r="BJ4" s="132"/>
      <c r="BK4" s="132" t="s">
        <v>164</v>
      </c>
      <c r="BL4" s="132"/>
      <c r="BM4" s="132"/>
      <c r="BN4" s="132"/>
      <c r="BO4" s="132"/>
      <c r="BP4" s="132"/>
      <c r="BQ4" s="132" t="s">
        <v>166</v>
      </c>
      <c r="BR4" s="132"/>
      <c r="BS4" s="132"/>
      <c r="BT4" s="132"/>
      <c r="BU4" s="132"/>
      <c r="BV4" s="132"/>
      <c r="BW4" s="132" t="s">
        <v>164</v>
      </c>
      <c r="BX4" s="132"/>
      <c r="BY4" s="132"/>
      <c r="BZ4" s="132"/>
      <c r="CA4" s="132"/>
      <c r="CB4" s="132"/>
      <c r="CC4" s="132" t="s">
        <v>170</v>
      </c>
      <c r="CD4" s="132"/>
      <c r="CE4" s="132"/>
      <c r="CF4" s="132"/>
      <c r="CG4" s="132"/>
      <c r="CH4" s="132"/>
      <c r="CI4" s="132" t="s">
        <v>164</v>
      </c>
      <c r="CJ4" s="132"/>
      <c r="CK4" s="132"/>
      <c r="CL4" s="132"/>
      <c r="CM4" s="132"/>
      <c r="CN4" s="132"/>
      <c r="CO4" s="132" t="s">
        <v>172</v>
      </c>
      <c r="CP4" s="132"/>
      <c r="CQ4" s="132"/>
      <c r="CR4" s="132"/>
      <c r="CS4" s="132"/>
      <c r="CT4" s="132"/>
      <c r="CU4" s="132" t="s">
        <v>164</v>
      </c>
      <c r="CV4" s="132"/>
      <c r="CW4" s="132"/>
      <c r="CX4" s="132"/>
      <c r="CY4" s="132"/>
      <c r="CZ4" s="132"/>
      <c r="DA4" s="132" t="s">
        <v>174</v>
      </c>
      <c r="DB4" s="132"/>
      <c r="DC4" s="132"/>
      <c r="DD4" s="132"/>
      <c r="DE4" s="132"/>
      <c r="DF4" s="132"/>
      <c r="DG4" s="132" t="s">
        <v>164</v>
      </c>
      <c r="DH4" s="132"/>
      <c r="DI4" s="132"/>
      <c r="DJ4" s="132"/>
      <c r="DK4" s="132"/>
      <c r="DL4" s="132"/>
      <c r="DM4" s="132" t="s">
        <v>176</v>
      </c>
      <c r="DN4" s="132"/>
      <c r="DO4" s="132"/>
      <c r="DP4" s="132"/>
      <c r="DQ4" s="132"/>
      <c r="DR4" s="132"/>
      <c r="DS4" s="132" t="s">
        <v>178</v>
      </c>
      <c r="DT4" s="132"/>
      <c r="DU4" s="132"/>
      <c r="DV4" s="132"/>
      <c r="DW4" s="132"/>
      <c r="DX4" s="132"/>
      <c r="DY4" s="132" t="s">
        <v>181</v>
      </c>
      <c r="DZ4" s="132"/>
      <c r="EA4" s="132"/>
      <c r="EB4" s="132"/>
      <c r="EC4" s="132"/>
      <c r="ED4" s="132"/>
      <c r="EE4" s="132" t="s">
        <v>182</v>
      </c>
      <c r="EF4" s="132"/>
      <c r="EG4" s="132"/>
      <c r="EH4" s="132"/>
      <c r="EI4" s="132"/>
      <c r="EJ4" s="132"/>
      <c r="EK4" s="132" t="s">
        <v>186</v>
      </c>
      <c r="EL4" s="132"/>
      <c r="EM4" s="132"/>
      <c r="EN4" s="132"/>
      <c r="EO4" s="132"/>
      <c r="EP4" s="132"/>
      <c r="EQ4" s="132" t="s">
        <v>187</v>
      </c>
      <c r="ER4" s="132"/>
      <c r="ES4" s="132"/>
      <c r="ET4" s="132"/>
      <c r="EU4" s="132"/>
      <c r="EV4" s="132"/>
      <c r="EW4" s="132" t="s">
        <v>188</v>
      </c>
      <c r="EX4" s="132"/>
      <c r="EY4" s="132"/>
      <c r="EZ4" s="132"/>
      <c r="FA4" s="132"/>
      <c r="FB4" s="132"/>
      <c r="FC4" s="132" t="s">
        <v>191</v>
      </c>
      <c r="FD4" s="132"/>
      <c r="FE4" s="132"/>
      <c r="FF4" s="132"/>
      <c r="FG4" s="132"/>
      <c r="FH4" s="132"/>
      <c r="FI4" s="132" t="s">
        <v>192</v>
      </c>
      <c r="FJ4" s="132"/>
      <c r="FK4" s="132"/>
      <c r="FL4" s="132"/>
      <c r="FM4" s="132"/>
      <c r="FN4" s="132"/>
    </row>
    <row r="5" spans="1:170" x14ac:dyDescent="0.25">
      <c r="A5" s="170"/>
      <c r="B5" s="170"/>
      <c r="C5" s="34">
        <v>1995</v>
      </c>
      <c r="D5" s="34">
        <v>2000</v>
      </c>
      <c r="E5" s="34">
        <v>2005</v>
      </c>
      <c r="F5" s="34">
        <v>2010</v>
      </c>
      <c r="G5" s="34">
        <v>2015</v>
      </c>
      <c r="H5" s="34">
        <v>2020</v>
      </c>
      <c r="I5" s="34">
        <v>1995</v>
      </c>
      <c r="J5" s="34">
        <v>2000</v>
      </c>
      <c r="K5" s="34">
        <v>2005</v>
      </c>
      <c r="L5" s="34">
        <v>2010</v>
      </c>
      <c r="M5" s="34">
        <v>2015</v>
      </c>
      <c r="N5" s="34">
        <v>2020</v>
      </c>
      <c r="O5" s="34">
        <v>1995</v>
      </c>
      <c r="P5" s="34">
        <v>2000</v>
      </c>
      <c r="Q5" s="34">
        <v>2005</v>
      </c>
      <c r="R5" s="34">
        <v>2010</v>
      </c>
      <c r="S5" s="34">
        <v>2015</v>
      </c>
      <c r="T5" s="34">
        <v>2020</v>
      </c>
      <c r="U5" s="34">
        <v>1995</v>
      </c>
      <c r="V5" s="34">
        <v>2000</v>
      </c>
      <c r="W5" s="34">
        <v>2005</v>
      </c>
      <c r="X5" s="34">
        <v>2010</v>
      </c>
      <c r="Y5" s="34">
        <v>2015</v>
      </c>
      <c r="Z5" s="34">
        <v>2020</v>
      </c>
      <c r="AA5" s="34">
        <v>1995</v>
      </c>
      <c r="AB5" s="34">
        <v>2000</v>
      </c>
      <c r="AC5" s="34">
        <v>2005</v>
      </c>
      <c r="AD5" s="34">
        <v>2010</v>
      </c>
      <c r="AE5" s="34">
        <v>2015</v>
      </c>
      <c r="AF5" s="34">
        <v>2020</v>
      </c>
      <c r="AG5" s="34">
        <v>1995</v>
      </c>
      <c r="AH5" s="34">
        <v>2000</v>
      </c>
      <c r="AI5" s="34">
        <v>2005</v>
      </c>
      <c r="AJ5" s="34">
        <v>2010</v>
      </c>
      <c r="AK5" s="34">
        <v>2015</v>
      </c>
      <c r="AL5" s="34">
        <v>2020</v>
      </c>
      <c r="AM5" s="34">
        <v>1995</v>
      </c>
      <c r="AN5" s="34">
        <v>2000</v>
      </c>
      <c r="AO5" s="34">
        <v>2005</v>
      </c>
      <c r="AP5" s="34">
        <v>2010</v>
      </c>
      <c r="AQ5" s="34">
        <v>2015</v>
      </c>
      <c r="AR5" s="34">
        <v>2020</v>
      </c>
      <c r="AS5" s="34">
        <v>1995</v>
      </c>
      <c r="AT5" s="34">
        <v>2000</v>
      </c>
      <c r="AU5" s="34">
        <v>2005</v>
      </c>
      <c r="AV5" s="34">
        <v>2010</v>
      </c>
      <c r="AW5" s="34">
        <v>2015</v>
      </c>
      <c r="AX5" s="34">
        <v>2020</v>
      </c>
      <c r="AY5" s="34">
        <v>1995</v>
      </c>
      <c r="AZ5" s="34">
        <v>2000</v>
      </c>
      <c r="BA5" s="34">
        <v>2005</v>
      </c>
      <c r="BB5" s="34">
        <v>2010</v>
      </c>
      <c r="BC5" s="34">
        <v>2015</v>
      </c>
      <c r="BD5" s="34">
        <v>2020</v>
      </c>
      <c r="BE5" s="34">
        <v>1995</v>
      </c>
      <c r="BF5" s="34">
        <v>2000</v>
      </c>
      <c r="BG5" s="34">
        <v>2005</v>
      </c>
      <c r="BH5" s="34">
        <v>2010</v>
      </c>
      <c r="BI5" s="34">
        <v>2015</v>
      </c>
      <c r="BJ5" s="34">
        <v>2020</v>
      </c>
      <c r="BK5" s="34">
        <v>1995</v>
      </c>
      <c r="BL5" s="34">
        <v>2000</v>
      </c>
      <c r="BM5" s="34">
        <v>2005</v>
      </c>
      <c r="BN5" s="34">
        <v>2010</v>
      </c>
      <c r="BO5" s="34">
        <v>2015</v>
      </c>
      <c r="BP5" s="34">
        <v>2020</v>
      </c>
      <c r="BQ5" s="34">
        <v>1995</v>
      </c>
      <c r="BR5" s="34">
        <v>2000</v>
      </c>
      <c r="BS5" s="34">
        <v>2005</v>
      </c>
      <c r="BT5" s="34">
        <v>2010</v>
      </c>
      <c r="BU5" s="34">
        <v>2015</v>
      </c>
      <c r="BV5" s="34">
        <v>2020</v>
      </c>
      <c r="BW5" s="34">
        <v>1995</v>
      </c>
      <c r="BX5" s="34">
        <v>2000</v>
      </c>
      <c r="BY5" s="34">
        <v>2005</v>
      </c>
      <c r="BZ5" s="34">
        <v>2010</v>
      </c>
      <c r="CA5" s="34">
        <v>2015</v>
      </c>
      <c r="CB5" s="34">
        <v>2020</v>
      </c>
      <c r="CC5" s="34">
        <v>1995</v>
      </c>
      <c r="CD5" s="34">
        <v>2000</v>
      </c>
      <c r="CE5" s="34">
        <v>2005</v>
      </c>
      <c r="CF5" s="34">
        <v>2010</v>
      </c>
      <c r="CG5" s="34">
        <v>2015</v>
      </c>
      <c r="CH5" s="34">
        <v>2020</v>
      </c>
      <c r="CI5" s="34">
        <v>1995</v>
      </c>
      <c r="CJ5" s="34">
        <v>2000</v>
      </c>
      <c r="CK5" s="34">
        <v>2005</v>
      </c>
      <c r="CL5" s="34">
        <v>2010</v>
      </c>
      <c r="CM5" s="34">
        <v>2015</v>
      </c>
      <c r="CN5" s="34">
        <v>2020</v>
      </c>
      <c r="CO5" s="34">
        <v>1995</v>
      </c>
      <c r="CP5" s="34">
        <v>2000</v>
      </c>
      <c r="CQ5" s="34">
        <v>2005</v>
      </c>
      <c r="CR5" s="34">
        <v>2010</v>
      </c>
      <c r="CS5" s="34">
        <v>2015</v>
      </c>
      <c r="CT5" s="34">
        <v>2020</v>
      </c>
      <c r="CU5" s="34">
        <v>1995</v>
      </c>
      <c r="CV5" s="34">
        <v>2000</v>
      </c>
      <c r="CW5" s="34">
        <v>2005</v>
      </c>
      <c r="CX5" s="34">
        <v>2010</v>
      </c>
      <c r="CY5" s="34">
        <v>2015</v>
      </c>
      <c r="CZ5" s="34">
        <v>2020</v>
      </c>
      <c r="DA5" s="34">
        <v>1995</v>
      </c>
      <c r="DB5" s="34">
        <v>2000</v>
      </c>
      <c r="DC5" s="34">
        <v>2005</v>
      </c>
      <c r="DD5" s="34">
        <v>2010</v>
      </c>
      <c r="DE5" s="34">
        <v>2015</v>
      </c>
      <c r="DF5" s="34">
        <v>2020</v>
      </c>
      <c r="DG5" s="34">
        <v>1995</v>
      </c>
      <c r="DH5" s="34">
        <v>2000</v>
      </c>
      <c r="DI5" s="34">
        <v>2005</v>
      </c>
      <c r="DJ5" s="34">
        <v>2010</v>
      </c>
      <c r="DK5" s="34">
        <v>2015</v>
      </c>
      <c r="DL5" s="34">
        <v>2020</v>
      </c>
      <c r="DM5" s="34">
        <v>1995</v>
      </c>
      <c r="DN5" s="34">
        <v>2000</v>
      </c>
      <c r="DO5" s="34">
        <v>2005</v>
      </c>
      <c r="DP5" s="34">
        <v>2010</v>
      </c>
      <c r="DQ5" s="34">
        <v>2015</v>
      </c>
      <c r="DR5" s="34">
        <v>2020</v>
      </c>
      <c r="DS5" s="34">
        <v>1995</v>
      </c>
      <c r="DT5" s="34">
        <v>2000</v>
      </c>
      <c r="DU5" s="34">
        <v>2005</v>
      </c>
      <c r="DV5" s="34">
        <v>2010</v>
      </c>
      <c r="DW5" s="34">
        <v>2015</v>
      </c>
      <c r="DX5" s="34">
        <v>2020</v>
      </c>
      <c r="DY5" s="34">
        <v>1995</v>
      </c>
      <c r="DZ5" s="34">
        <v>2000</v>
      </c>
      <c r="EA5" s="34">
        <v>2005</v>
      </c>
      <c r="EB5" s="34">
        <v>2010</v>
      </c>
      <c r="EC5" s="34">
        <v>2015</v>
      </c>
      <c r="ED5" s="34">
        <v>2020</v>
      </c>
      <c r="EE5" s="34">
        <v>1995</v>
      </c>
      <c r="EF5" s="34">
        <v>2000</v>
      </c>
      <c r="EG5" s="34">
        <v>2005</v>
      </c>
      <c r="EH5" s="34">
        <v>2010</v>
      </c>
      <c r="EI5" s="34">
        <v>2015</v>
      </c>
      <c r="EJ5" s="34">
        <v>2020</v>
      </c>
      <c r="EK5" s="34">
        <v>1995</v>
      </c>
      <c r="EL5" s="34">
        <v>2000</v>
      </c>
      <c r="EM5" s="34">
        <v>2005</v>
      </c>
      <c r="EN5" s="34">
        <v>2010</v>
      </c>
      <c r="EO5" s="34">
        <v>2015</v>
      </c>
      <c r="EP5" s="34">
        <v>2020</v>
      </c>
      <c r="EQ5" s="34">
        <v>1995</v>
      </c>
      <c r="ER5" s="34">
        <v>2000</v>
      </c>
      <c r="ES5" s="34">
        <v>2005</v>
      </c>
      <c r="ET5" s="34">
        <v>2010</v>
      </c>
      <c r="EU5" s="34">
        <v>2015</v>
      </c>
      <c r="EV5" s="34">
        <v>2020</v>
      </c>
      <c r="EW5" s="34">
        <v>1995</v>
      </c>
      <c r="EX5" s="34">
        <v>2000</v>
      </c>
      <c r="EY5" s="34">
        <v>2005</v>
      </c>
      <c r="EZ5" s="34">
        <v>2010</v>
      </c>
      <c r="FA5" s="34">
        <v>2015</v>
      </c>
      <c r="FB5" s="34">
        <v>2020</v>
      </c>
      <c r="FC5" s="34">
        <v>1995</v>
      </c>
      <c r="FD5" s="34">
        <v>2000</v>
      </c>
      <c r="FE5" s="34">
        <v>2005</v>
      </c>
      <c r="FF5" s="34">
        <v>2010</v>
      </c>
      <c r="FG5" s="34">
        <v>2015</v>
      </c>
      <c r="FH5" s="34">
        <v>2020</v>
      </c>
      <c r="FI5" s="34">
        <v>1995</v>
      </c>
      <c r="FJ5" s="34">
        <v>2000</v>
      </c>
      <c r="FK5" s="34">
        <v>2005</v>
      </c>
      <c r="FL5" s="34">
        <v>2010</v>
      </c>
      <c r="FM5" s="34">
        <v>2015</v>
      </c>
      <c r="FN5" s="34">
        <v>2020</v>
      </c>
    </row>
    <row r="6" spans="1:170" x14ac:dyDescent="0.25">
      <c r="A6" s="29">
        <v>1</v>
      </c>
      <c r="B6" s="29" t="s">
        <v>4</v>
      </c>
      <c r="C6" s="91">
        <v>5.8999999999999997E-2</v>
      </c>
      <c r="D6" s="92">
        <v>5.2999999999999999E-2</v>
      </c>
      <c r="E6" s="92">
        <v>8.5999999999999993E-2</v>
      </c>
      <c r="F6" s="92">
        <v>9.1999999999999998E-2</v>
      </c>
      <c r="G6" s="92">
        <v>0.107</v>
      </c>
      <c r="H6" s="41">
        <v>2.8000000000000001E-2</v>
      </c>
      <c r="I6" s="40">
        <v>0.06</v>
      </c>
      <c r="J6" s="74">
        <v>0.08</v>
      </c>
      <c r="K6" s="74">
        <v>0.11</v>
      </c>
      <c r="L6" s="74">
        <v>4.9505410354586318E-2</v>
      </c>
      <c r="M6" s="74">
        <v>0.32831877511707469</v>
      </c>
      <c r="N6" s="74">
        <v>1.9E-2</v>
      </c>
      <c r="O6" s="40">
        <v>0.08</v>
      </c>
      <c r="P6" s="74">
        <v>0.08</v>
      </c>
      <c r="Q6" s="74">
        <v>7.0000000000000007E-2</v>
      </c>
      <c r="R6" s="74">
        <v>5.4052671882803383E-2</v>
      </c>
      <c r="S6" s="74">
        <v>6.7129429738616367E-2</v>
      </c>
      <c r="T6" s="74">
        <v>4.4999999999999998E-2</v>
      </c>
      <c r="U6" s="40">
        <v>0.09</v>
      </c>
      <c r="V6" s="74">
        <v>7.0000000000000007E-2</v>
      </c>
      <c r="W6" s="74">
        <v>0.05</v>
      </c>
      <c r="X6" s="74">
        <v>4.2621741301814543E-2</v>
      </c>
      <c r="Y6" s="74">
        <v>1.8532664651765254E-2</v>
      </c>
      <c r="Z6" s="74">
        <v>0.05</v>
      </c>
      <c r="AA6" s="91">
        <v>8.9999999999999993E-3</v>
      </c>
      <c r="AB6" s="92">
        <v>5.0000000000000001E-3</v>
      </c>
      <c r="AC6" s="92">
        <v>8.9999999999999993E-3</v>
      </c>
      <c r="AD6" s="92">
        <v>4.907341434992509E-3</v>
      </c>
      <c r="AE6" s="92">
        <v>3.2002059184961305E-3</v>
      </c>
      <c r="AF6" s="92">
        <v>2E-3</v>
      </c>
      <c r="AG6" s="40">
        <v>0.69</v>
      </c>
      <c r="AH6" s="74">
        <v>0.57999999999999996</v>
      </c>
      <c r="AI6" s="74">
        <v>0.67</v>
      </c>
      <c r="AJ6" s="74">
        <v>0.27803083069751955</v>
      </c>
      <c r="AK6" s="74">
        <v>0.27954376875131465</v>
      </c>
      <c r="AL6" s="74">
        <v>0.28999999999999998</v>
      </c>
      <c r="AM6" s="40">
        <v>0.69</v>
      </c>
      <c r="AN6" s="74">
        <v>0.63</v>
      </c>
      <c r="AO6" s="74">
        <v>0.55000000000000004</v>
      </c>
      <c r="AP6" s="74">
        <v>0.50052089229232566</v>
      </c>
      <c r="AQ6" s="74">
        <v>0.43668869773157531</v>
      </c>
      <c r="AR6" s="74">
        <v>0.28999999999999998</v>
      </c>
      <c r="AS6" s="44">
        <v>248</v>
      </c>
      <c r="AT6" s="93">
        <v>272</v>
      </c>
      <c r="AU6" s="93">
        <v>293</v>
      </c>
      <c r="AV6" s="93">
        <v>267.59114366572328</v>
      </c>
      <c r="AW6" s="93">
        <v>254.14327941811422</v>
      </c>
      <c r="AX6" s="93">
        <v>264</v>
      </c>
      <c r="AY6" s="40">
        <v>7.2</v>
      </c>
      <c r="AZ6" s="74">
        <v>6</v>
      </c>
      <c r="BA6" s="74">
        <v>6</v>
      </c>
      <c r="BB6" s="74">
        <v>4.4907607790910609</v>
      </c>
      <c r="BC6" s="74">
        <v>4.5589912207866972</v>
      </c>
      <c r="BD6" s="74">
        <v>5.77</v>
      </c>
      <c r="BE6" s="40">
        <v>0.17</v>
      </c>
      <c r="BF6" s="74">
        <v>0.12</v>
      </c>
      <c r="BG6" s="74">
        <v>0.1</v>
      </c>
      <c r="BH6" s="74">
        <v>9.1559846845347098E-2</v>
      </c>
      <c r="BI6" s="74">
        <v>8.74600064211144E-2</v>
      </c>
      <c r="BJ6" s="41" t="s">
        <v>805</v>
      </c>
      <c r="BK6" s="108">
        <v>0</v>
      </c>
      <c r="BL6" s="109">
        <v>0</v>
      </c>
      <c r="BM6" s="109">
        <v>0</v>
      </c>
      <c r="BN6" s="109">
        <v>0</v>
      </c>
      <c r="BO6" s="109">
        <v>0</v>
      </c>
      <c r="BP6" s="30">
        <v>0</v>
      </c>
      <c r="BQ6" s="40">
        <v>3.7</v>
      </c>
      <c r="BR6" s="74">
        <v>4</v>
      </c>
      <c r="BS6" s="74">
        <v>4.2</v>
      </c>
      <c r="BT6" s="74">
        <v>3.9537206592308975</v>
      </c>
      <c r="BU6" s="74">
        <v>3.6832840678866785</v>
      </c>
      <c r="BV6" s="74">
        <v>3.64</v>
      </c>
      <c r="BW6" s="110">
        <v>0</v>
      </c>
      <c r="BX6" s="110">
        <v>0</v>
      </c>
      <c r="BY6" s="110">
        <v>0</v>
      </c>
      <c r="BZ6" s="110">
        <v>0</v>
      </c>
      <c r="CA6" s="110">
        <v>0</v>
      </c>
      <c r="CB6" s="30">
        <v>0</v>
      </c>
      <c r="CC6" s="40">
        <v>4.2</v>
      </c>
      <c r="CD6" s="74">
        <v>3.8</v>
      </c>
      <c r="CE6" s="74">
        <v>3.3</v>
      </c>
      <c r="CF6" s="74">
        <v>2.6036290993840523</v>
      </c>
      <c r="CG6" s="74">
        <v>2.2518183931714773</v>
      </c>
      <c r="CH6" s="74">
        <v>2.81</v>
      </c>
      <c r="CI6" s="110">
        <v>0</v>
      </c>
      <c r="CJ6" s="110">
        <v>0</v>
      </c>
      <c r="CK6" s="110">
        <v>0</v>
      </c>
      <c r="CL6" s="110">
        <v>0</v>
      </c>
      <c r="CM6" s="110">
        <v>0</v>
      </c>
      <c r="CN6" s="30">
        <v>0</v>
      </c>
      <c r="CO6" s="40">
        <v>9.5</v>
      </c>
      <c r="CP6" s="74">
        <v>10.8</v>
      </c>
      <c r="CQ6" s="74">
        <v>9.3000000000000007</v>
      </c>
      <c r="CR6" s="74">
        <v>9.4396537373064771</v>
      </c>
      <c r="CS6" s="74">
        <v>7.6986947424358165</v>
      </c>
      <c r="CT6" s="74">
        <v>8.35</v>
      </c>
      <c r="CU6" s="110">
        <v>0</v>
      </c>
      <c r="CV6" s="110">
        <v>0</v>
      </c>
      <c r="CW6" s="110">
        <v>0</v>
      </c>
      <c r="CX6" s="110">
        <v>0</v>
      </c>
      <c r="CY6" s="110">
        <v>0</v>
      </c>
      <c r="CZ6" s="30">
        <v>0</v>
      </c>
      <c r="DA6" s="40">
        <v>28.3</v>
      </c>
      <c r="DB6" s="74">
        <v>28.7</v>
      </c>
      <c r="DC6" s="74">
        <v>27.2</v>
      </c>
      <c r="DD6" s="74">
        <v>28.080572665223912</v>
      </c>
      <c r="DE6" s="74">
        <v>17.695705602975853</v>
      </c>
      <c r="DF6" s="74">
        <v>21</v>
      </c>
      <c r="DG6" s="110">
        <v>0</v>
      </c>
      <c r="DH6" s="110">
        <v>0</v>
      </c>
      <c r="DI6" s="110">
        <v>0</v>
      </c>
      <c r="DJ6" s="110">
        <v>0</v>
      </c>
      <c r="DK6" s="110">
        <v>0</v>
      </c>
      <c r="DL6" s="30">
        <v>0</v>
      </c>
      <c r="DM6" s="40">
        <v>1.1599999999999999</v>
      </c>
      <c r="DN6" s="74">
        <v>1.27</v>
      </c>
      <c r="DO6" s="74">
        <v>1.6</v>
      </c>
      <c r="DP6" s="74">
        <v>1.3284501415015817</v>
      </c>
      <c r="DQ6" s="74">
        <v>1.2919724999169684</v>
      </c>
      <c r="DR6" s="74">
        <v>1.45</v>
      </c>
      <c r="DS6" s="40">
        <v>10</v>
      </c>
      <c r="DT6" s="74">
        <v>10.3</v>
      </c>
      <c r="DU6" s="74">
        <v>12.6</v>
      </c>
      <c r="DV6" s="74">
        <v>8.3182953221241878</v>
      </c>
      <c r="DW6" s="74">
        <v>8.2168122488292532</v>
      </c>
      <c r="DX6" s="74">
        <v>8.69</v>
      </c>
      <c r="DY6" s="40">
        <v>4.7</v>
      </c>
      <c r="DZ6" s="74">
        <v>4.4000000000000004</v>
      </c>
      <c r="EA6" s="74">
        <v>3.2</v>
      </c>
      <c r="EB6" s="74">
        <v>1.939071083735642</v>
      </c>
      <c r="EC6" s="74">
        <v>1.9827958417748848</v>
      </c>
      <c r="ED6" s="41" t="s">
        <v>809</v>
      </c>
      <c r="EE6" s="40">
        <v>0.2</v>
      </c>
      <c r="EF6" s="74">
        <v>0.2</v>
      </c>
      <c r="EG6" s="74">
        <v>0.13</v>
      </c>
      <c r="EH6" s="74">
        <v>0.1331779590477776</v>
      </c>
      <c r="EI6" s="74">
        <v>0.14502861824260743</v>
      </c>
      <c r="EJ6" s="41" t="s">
        <v>806</v>
      </c>
      <c r="EK6" s="40">
        <v>22.9</v>
      </c>
      <c r="EL6" s="74">
        <v>26.1</v>
      </c>
      <c r="EM6" s="74">
        <v>25.1</v>
      </c>
      <c r="EN6" s="74">
        <v>13.163309472282338</v>
      </c>
      <c r="EO6" s="74">
        <v>13.600584542827725</v>
      </c>
      <c r="EP6" s="74">
        <v>14.8</v>
      </c>
      <c r="EQ6" s="40">
        <v>6.3</v>
      </c>
      <c r="ER6" s="74">
        <v>6.9</v>
      </c>
      <c r="ES6" s="74">
        <v>5</v>
      </c>
      <c r="ET6" s="74">
        <v>4.7411353421008826</v>
      </c>
      <c r="EU6" s="74">
        <v>5.3859864713762224</v>
      </c>
      <c r="EV6" s="41" t="s">
        <v>809</v>
      </c>
      <c r="EW6" s="40">
        <v>8.6999999999999993</v>
      </c>
      <c r="EX6" s="74">
        <v>7.4</v>
      </c>
      <c r="EY6" s="74">
        <v>6.4</v>
      </c>
      <c r="EZ6" s="74">
        <v>4.2883302813384381</v>
      </c>
      <c r="FA6" s="74">
        <v>4.2091511951022396</v>
      </c>
      <c r="FB6" s="74">
        <v>5.33</v>
      </c>
      <c r="FC6" s="30" t="s">
        <v>72</v>
      </c>
      <c r="FD6" s="30" t="s">
        <v>72</v>
      </c>
      <c r="FE6" s="30" t="s">
        <v>72</v>
      </c>
      <c r="FF6" s="30" t="s">
        <v>72</v>
      </c>
      <c r="FG6" s="92">
        <v>6.6876000000000001E-3</v>
      </c>
      <c r="FH6" s="41" t="s">
        <v>810</v>
      </c>
      <c r="FI6" s="30" t="s">
        <v>72</v>
      </c>
      <c r="FJ6" s="30" t="s">
        <v>72</v>
      </c>
      <c r="FK6" s="30" t="s">
        <v>72</v>
      </c>
      <c r="FL6" s="30" t="s">
        <v>72</v>
      </c>
      <c r="FM6" s="74">
        <v>1.5753872042689341</v>
      </c>
      <c r="FN6" s="74">
        <v>1.72</v>
      </c>
    </row>
    <row r="7" spans="1:170" x14ac:dyDescent="0.25">
      <c r="A7" s="29">
        <v>3</v>
      </c>
      <c r="B7" s="29" t="s">
        <v>4</v>
      </c>
      <c r="C7" s="92">
        <v>7.0999999999999994E-2</v>
      </c>
      <c r="D7" s="92">
        <v>6.8000000000000005E-2</v>
      </c>
      <c r="E7" s="92">
        <v>6.6000000000000003E-2</v>
      </c>
      <c r="F7" s="92">
        <v>7.0999999999999994E-2</v>
      </c>
      <c r="G7" s="92">
        <v>6.5799999999999997E-2</v>
      </c>
      <c r="H7" s="41">
        <v>7.0000000000000001E-3</v>
      </c>
      <c r="I7" s="74">
        <v>0.1</v>
      </c>
      <c r="J7" s="74">
        <v>0.09</v>
      </c>
      <c r="K7" s="74">
        <v>0.1</v>
      </c>
      <c r="L7" s="74">
        <v>6.6570429803242667E-2</v>
      </c>
      <c r="M7" s="74">
        <v>5.3678596351310934E-2</v>
      </c>
      <c r="N7" s="74">
        <v>1.7999999999999999E-2</v>
      </c>
      <c r="O7" s="74">
        <v>0.06</v>
      </c>
      <c r="P7" s="74">
        <v>0.05</v>
      </c>
      <c r="Q7" s="74">
        <v>7.0000000000000007E-2</v>
      </c>
      <c r="R7" s="74">
        <v>4.7960581948929659E-2</v>
      </c>
      <c r="S7" s="74">
        <v>4.7326620808825978E-2</v>
      </c>
      <c r="T7" s="74">
        <v>0.02</v>
      </c>
      <c r="U7" s="74">
        <v>0.08</v>
      </c>
      <c r="V7" s="74">
        <v>0.06</v>
      </c>
      <c r="W7" s="74">
        <v>0.06</v>
      </c>
      <c r="X7" s="74">
        <v>4.4131131296449216E-2</v>
      </c>
      <c r="Y7" s="74">
        <v>4.0208686405476354E-2</v>
      </c>
      <c r="Z7" s="74">
        <v>0.03</v>
      </c>
      <c r="AA7" s="92">
        <v>8.0000000000000002E-3</v>
      </c>
      <c r="AB7" s="92">
        <v>6.0000000000000001E-3</v>
      </c>
      <c r="AC7" s="92">
        <v>5.0000000000000001E-3</v>
      </c>
      <c r="AD7" s="92">
        <v>4.281090008257638E-3</v>
      </c>
      <c r="AE7" s="92">
        <v>6.9336722825906402E-3</v>
      </c>
      <c r="AF7" s="92">
        <v>2E-3</v>
      </c>
      <c r="AG7" s="74">
        <v>0.49</v>
      </c>
      <c r="AH7" s="74">
        <v>0.36</v>
      </c>
      <c r="AI7" s="74">
        <v>0.43</v>
      </c>
      <c r="AJ7" s="74">
        <v>0.28664167526717049</v>
      </c>
      <c r="AK7" s="74">
        <v>0.31813987749088934</v>
      </c>
      <c r="AL7" s="74">
        <v>0.15</v>
      </c>
      <c r="AM7" s="74">
        <v>0.53</v>
      </c>
      <c r="AN7" s="74">
        <v>0.48</v>
      </c>
      <c r="AO7" s="74">
        <v>0.54</v>
      </c>
      <c r="AP7" s="74">
        <v>0.51380447448147293</v>
      </c>
      <c r="AQ7" s="74">
        <v>0.44124082012428134</v>
      </c>
      <c r="AR7" s="74">
        <v>0.18</v>
      </c>
      <c r="AS7" s="93">
        <v>282</v>
      </c>
      <c r="AT7" s="93">
        <v>280</v>
      </c>
      <c r="AU7" s="93">
        <v>301</v>
      </c>
      <c r="AV7" s="93">
        <v>259.35590421139551</v>
      </c>
      <c r="AW7" s="93">
        <v>205.42983418070651</v>
      </c>
      <c r="AX7" s="93">
        <v>252</v>
      </c>
      <c r="AY7" s="74">
        <v>6.2</v>
      </c>
      <c r="AZ7" s="74">
        <v>5.5</v>
      </c>
      <c r="BA7" s="74">
        <v>5.2</v>
      </c>
      <c r="BB7" s="74">
        <v>4.8686619835536176</v>
      </c>
      <c r="BC7" s="74">
        <v>4.8272577232800531</v>
      </c>
      <c r="BD7" s="74">
        <v>6.49</v>
      </c>
      <c r="BE7" s="74">
        <v>0.13</v>
      </c>
      <c r="BF7" s="74">
        <v>0.14000000000000001</v>
      </c>
      <c r="BG7" s="74">
        <v>0.12</v>
      </c>
      <c r="BH7" s="74">
        <v>0.13542526837324528</v>
      </c>
      <c r="BI7" s="74">
        <v>8.086044373553096E-2</v>
      </c>
      <c r="BJ7" s="41" t="s">
        <v>805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31">
        <v>0</v>
      </c>
      <c r="BQ7" s="74">
        <v>5</v>
      </c>
      <c r="BR7" s="74">
        <v>4.5</v>
      </c>
      <c r="BS7" s="74">
        <v>5.5</v>
      </c>
      <c r="BT7" s="74">
        <v>5.0953823617538374</v>
      </c>
      <c r="BU7" s="74">
        <v>4.459508855880105</v>
      </c>
      <c r="BV7" s="74">
        <v>16.7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30" t="s">
        <v>193</v>
      </c>
      <c r="CC7" s="74">
        <v>3</v>
      </c>
      <c r="CD7" s="74">
        <v>2.9</v>
      </c>
      <c r="CE7" s="74">
        <v>3</v>
      </c>
      <c r="CF7" s="74">
        <v>3.0961813763025607</v>
      </c>
      <c r="CG7" s="74">
        <v>2.8710995912670723</v>
      </c>
      <c r="CH7" s="74">
        <v>2.95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30">
        <v>0</v>
      </c>
      <c r="CO7" s="74">
        <v>12.1</v>
      </c>
      <c r="CP7" s="74">
        <v>13.5</v>
      </c>
      <c r="CQ7" s="74">
        <v>15.3</v>
      </c>
      <c r="CR7" s="74">
        <v>15.72460631887339</v>
      </c>
      <c r="CS7" s="74">
        <v>11.594058418901406</v>
      </c>
      <c r="CT7" s="74">
        <v>33.299999999999997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30" t="s">
        <v>193</v>
      </c>
      <c r="DA7" s="74">
        <v>26.8</v>
      </c>
      <c r="DB7" s="74">
        <v>26</v>
      </c>
      <c r="DC7" s="74">
        <v>22.4</v>
      </c>
      <c r="DD7" s="74">
        <v>36.871192196291247</v>
      </c>
      <c r="DE7" s="74">
        <v>20.217326288505632</v>
      </c>
      <c r="DF7" s="74">
        <v>29.7</v>
      </c>
      <c r="DG7" s="110">
        <v>0</v>
      </c>
      <c r="DH7" s="110">
        <v>0</v>
      </c>
      <c r="DI7" s="110">
        <v>0</v>
      </c>
      <c r="DJ7" s="110">
        <v>0</v>
      </c>
      <c r="DK7" s="110">
        <v>0</v>
      </c>
      <c r="DL7" s="30">
        <v>0</v>
      </c>
      <c r="DM7" s="74">
        <v>1.23</v>
      </c>
      <c r="DN7" s="74">
        <v>1.52</v>
      </c>
      <c r="DO7" s="74">
        <v>1.47</v>
      </c>
      <c r="DP7" s="74">
        <v>1.4275726603855246</v>
      </c>
      <c r="DQ7" s="74">
        <v>1.379058252749809</v>
      </c>
      <c r="DR7" s="74">
        <v>1.6</v>
      </c>
      <c r="DS7" s="74">
        <v>10</v>
      </c>
      <c r="DT7" s="74">
        <v>9.3000000000000007</v>
      </c>
      <c r="DU7" s="74">
        <v>11.4</v>
      </c>
      <c r="DV7" s="74">
        <v>8.0833638512501249</v>
      </c>
      <c r="DW7" s="74">
        <v>7.6961419599242351</v>
      </c>
      <c r="DX7" s="74">
        <v>9.01</v>
      </c>
      <c r="DY7" s="74">
        <v>4.2</v>
      </c>
      <c r="DZ7" s="74">
        <v>2.9</v>
      </c>
      <c r="EA7" s="74">
        <v>3.3</v>
      </c>
      <c r="EB7" s="74">
        <v>1.960249026201019</v>
      </c>
      <c r="EC7" s="74">
        <v>2.2164623002027053</v>
      </c>
      <c r="ED7" s="41" t="s">
        <v>809</v>
      </c>
      <c r="EE7" s="74">
        <v>0.17</v>
      </c>
      <c r="EF7" s="74">
        <v>0.17</v>
      </c>
      <c r="EG7" s="74">
        <v>0.13</v>
      </c>
      <c r="EH7" s="74">
        <v>0.14382261877018346</v>
      </c>
      <c r="EI7" s="74">
        <v>0.16836695133973575</v>
      </c>
      <c r="EJ7" s="41" t="s">
        <v>806</v>
      </c>
      <c r="EK7" s="74">
        <v>27</v>
      </c>
      <c r="EL7" s="74">
        <v>21.2</v>
      </c>
      <c r="EM7" s="74">
        <v>21.2</v>
      </c>
      <c r="EN7" s="74">
        <v>20.469033856317097</v>
      </c>
      <c r="EO7" s="74">
        <v>19.88502309507194</v>
      </c>
      <c r="EP7" s="74">
        <v>22.9</v>
      </c>
      <c r="EQ7" s="74">
        <v>7.3</v>
      </c>
      <c r="ER7" s="74">
        <v>6.2</v>
      </c>
      <c r="ES7" s="74">
        <v>5.2</v>
      </c>
      <c r="ET7" s="74">
        <v>4.2444260941370775</v>
      </c>
      <c r="EU7" s="74">
        <v>4.2091737834933918</v>
      </c>
      <c r="EV7" s="41" t="s">
        <v>809</v>
      </c>
      <c r="EW7" s="74">
        <v>6.6</v>
      </c>
      <c r="EX7" s="74">
        <v>5.8</v>
      </c>
      <c r="EY7" s="74">
        <v>5.7</v>
      </c>
      <c r="EZ7" s="74">
        <v>4.7663088356729979</v>
      </c>
      <c r="FA7" s="74">
        <v>4.5171080760752771</v>
      </c>
      <c r="FB7" s="74">
        <v>6.32</v>
      </c>
      <c r="FC7" s="30" t="s">
        <v>72</v>
      </c>
      <c r="FD7" s="30" t="s">
        <v>72</v>
      </c>
      <c r="FE7" s="30" t="s">
        <v>72</v>
      </c>
      <c r="FF7" s="30" t="s">
        <v>72</v>
      </c>
      <c r="FG7" s="92">
        <v>5.0321399999999995E-2</v>
      </c>
      <c r="FH7" s="41" t="s">
        <v>810</v>
      </c>
      <c r="FI7" s="30" t="s">
        <v>72</v>
      </c>
      <c r="FJ7" s="30" t="s">
        <v>72</v>
      </c>
      <c r="FK7" s="30" t="s">
        <v>72</v>
      </c>
      <c r="FL7" s="30" t="s">
        <v>72</v>
      </c>
      <c r="FM7" s="74">
        <v>2.1079099236810332</v>
      </c>
      <c r="FN7" s="74">
        <v>2.35</v>
      </c>
    </row>
    <row r="8" spans="1:170" x14ac:dyDescent="0.25">
      <c r="A8" s="29">
        <v>5</v>
      </c>
      <c r="B8" s="29" t="s">
        <v>4</v>
      </c>
      <c r="C8" s="92">
        <v>8.1000000000000003E-2</v>
      </c>
      <c r="D8" s="92">
        <v>8.7999999999999995E-2</v>
      </c>
      <c r="E8" s="92">
        <v>7.5999999999999998E-2</v>
      </c>
      <c r="F8" s="92">
        <v>7.5999999999999998E-2</v>
      </c>
      <c r="G8" s="92">
        <v>7.0199999999999999E-2</v>
      </c>
      <c r="H8" s="41">
        <v>5.7000000000000002E-2</v>
      </c>
      <c r="I8" s="74">
        <v>0.18</v>
      </c>
      <c r="J8" s="74">
        <v>0.17</v>
      </c>
      <c r="K8" s="74">
        <v>0.16</v>
      </c>
      <c r="L8" s="74">
        <v>0.18292050250922265</v>
      </c>
      <c r="M8" s="74">
        <v>0.11779779546438442</v>
      </c>
      <c r="N8" s="74">
        <v>0.20499999999999999</v>
      </c>
      <c r="O8" s="74">
        <v>0.25</v>
      </c>
      <c r="P8" s="74">
        <v>0.26</v>
      </c>
      <c r="Q8" s="74">
        <v>0.23</v>
      </c>
      <c r="R8" s="74">
        <v>0.18774542191498556</v>
      </c>
      <c r="S8" s="74">
        <v>0.17886709514136331</v>
      </c>
      <c r="T8" s="74">
        <v>0.21299999999999999</v>
      </c>
      <c r="U8" s="74">
        <v>0.23</v>
      </c>
      <c r="V8" s="74">
        <v>0.22</v>
      </c>
      <c r="W8" s="74">
        <v>0.25</v>
      </c>
      <c r="X8" s="74">
        <v>0.14916760277842403</v>
      </c>
      <c r="Y8" s="74">
        <v>0.10476539345299543</v>
      </c>
      <c r="Z8" s="74">
        <v>0.18</v>
      </c>
      <c r="AA8" s="92">
        <v>8.9999999999999993E-3</v>
      </c>
      <c r="AB8" s="92">
        <v>8.0000000000000002E-3</v>
      </c>
      <c r="AC8" s="92">
        <v>8.9999999999999993E-3</v>
      </c>
      <c r="AD8" s="92">
        <v>4.3401907673900767E-3</v>
      </c>
      <c r="AE8" s="92">
        <v>3.0289053914549276E-3</v>
      </c>
      <c r="AF8" s="92">
        <v>5.0000000000000001E-3</v>
      </c>
      <c r="AG8" s="74">
        <v>1.43</v>
      </c>
      <c r="AH8" s="74">
        <v>1.29</v>
      </c>
      <c r="AI8" s="74">
        <v>1.31</v>
      </c>
      <c r="AJ8" s="74">
        <v>0.85145588088670288</v>
      </c>
      <c r="AK8" s="74">
        <v>0.73381675491469345</v>
      </c>
      <c r="AL8" s="74">
        <v>1.1399999999999999</v>
      </c>
      <c r="AM8" s="74">
        <v>1.39</v>
      </c>
      <c r="AN8" s="74">
        <v>1.55</v>
      </c>
      <c r="AO8" s="74">
        <v>1.31</v>
      </c>
      <c r="AP8" s="74">
        <v>1.4032751171524476</v>
      </c>
      <c r="AQ8" s="74">
        <v>1.091886509707283</v>
      </c>
      <c r="AR8" s="74">
        <v>1.35</v>
      </c>
      <c r="AS8" s="93">
        <v>505</v>
      </c>
      <c r="AT8" s="93">
        <v>485</v>
      </c>
      <c r="AU8" s="93">
        <v>450</v>
      </c>
      <c r="AV8" s="93">
        <v>413.70932899066099</v>
      </c>
      <c r="AW8" s="93">
        <v>354.65716474075055</v>
      </c>
      <c r="AX8" s="93">
        <v>399</v>
      </c>
      <c r="AY8" s="74">
        <v>16.2</v>
      </c>
      <c r="AZ8" s="74">
        <v>14.7</v>
      </c>
      <c r="BA8" s="74">
        <v>13.5</v>
      </c>
      <c r="BB8" s="74">
        <v>14.766858320316395</v>
      </c>
      <c r="BC8" s="74">
        <v>13.385949138055436</v>
      </c>
      <c r="BD8" s="74">
        <v>19.3</v>
      </c>
      <c r="BE8" s="74">
        <v>0.19</v>
      </c>
      <c r="BF8" s="74">
        <v>0.2</v>
      </c>
      <c r="BG8" s="74">
        <v>0.22</v>
      </c>
      <c r="BH8" s="74">
        <v>0.14789457941440395</v>
      </c>
      <c r="BI8" s="74">
        <v>0.14097483543685546</v>
      </c>
      <c r="BJ8" s="41" t="s">
        <v>805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31">
        <v>0</v>
      </c>
      <c r="BQ8" s="74">
        <v>11.3</v>
      </c>
      <c r="BR8" s="74">
        <v>11.2</v>
      </c>
      <c r="BS8" s="74">
        <v>11.3</v>
      </c>
      <c r="BT8" s="74">
        <v>11.222705972282231</v>
      </c>
      <c r="BU8" s="74">
        <v>10.273402377701554</v>
      </c>
      <c r="BV8" s="74">
        <v>8.6199999999999992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30">
        <v>0</v>
      </c>
      <c r="CC8" s="74">
        <v>10.199999999999999</v>
      </c>
      <c r="CD8" s="74">
        <v>12.5</v>
      </c>
      <c r="CE8" s="74">
        <v>9.6</v>
      </c>
      <c r="CF8" s="74">
        <v>10.651733191531788</v>
      </c>
      <c r="CG8" s="74">
        <v>9.0179493156615287</v>
      </c>
      <c r="CH8" s="74">
        <v>12.1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30">
        <v>0</v>
      </c>
      <c r="CO8" s="74">
        <v>16.3</v>
      </c>
      <c r="CP8" s="74">
        <v>20.7</v>
      </c>
      <c r="CQ8" s="74">
        <v>19.3</v>
      </c>
      <c r="CR8" s="74">
        <v>20.483233075210208</v>
      </c>
      <c r="CS8" s="74">
        <v>19.317992607146422</v>
      </c>
      <c r="CT8" s="74">
        <v>17.600000000000001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30">
        <v>0</v>
      </c>
      <c r="DA8" s="74">
        <v>41.7</v>
      </c>
      <c r="DB8" s="74">
        <v>41.7</v>
      </c>
      <c r="DC8" s="74">
        <v>48.6</v>
      </c>
      <c r="DD8" s="74">
        <v>51.962511216723726</v>
      </c>
      <c r="DE8" s="74">
        <v>33.784008791501549</v>
      </c>
      <c r="DF8" s="74">
        <v>41.9</v>
      </c>
      <c r="DG8" s="110">
        <v>0</v>
      </c>
      <c r="DH8" s="110">
        <v>0</v>
      </c>
      <c r="DI8" s="110">
        <v>0</v>
      </c>
      <c r="DJ8" s="110">
        <v>0</v>
      </c>
      <c r="DK8" s="110">
        <v>0</v>
      </c>
      <c r="DL8" s="30">
        <v>0</v>
      </c>
      <c r="DM8" s="74">
        <v>2.92</v>
      </c>
      <c r="DN8" s="74">
        <v>2.64</v>
      </c>
      <c r="DO8" s="74">
        <v>2.85</v>
      </c>
      <c r="DP8" s="74">
        <v>5.1380903320150226</v>
      </c>
      <c r="DQ8" s="74">
        <v>4.7753837956641911</v>
      </c>
      <c r="DR8" s="74">
        <v>6.38</v>
      </c>
      <c r="DS8" s="74">
        <v>35</v>
      </c>
      <c r="DT8" s="74">
        <v>38.700000000000003</v>
      </c>
      <c r="DU8" s="74">
        <v>36.4</v>
      </c>
      <c r="DV8" s="74">
        <v>20.188108611120345</v>
      </c>
      <c r="DW8" s="74">
        <v>18.801824902594156</v>
      </c>
      <c r="DX8" s="74">
        <v>24.6</v>
      </c>
      <c r="DY8" s="74">
        <v>10.7</v>
      </c>
      <c r="DZ8" s="74">
        <v>11.6</v>
      </c>
      <c r="EA8" s="74">
        <v>9.6</v>
      </c>
      <c r="EB8" s="74">
        <v>7.2052909701219727</v>
      </c>
      <c r="EC8" s="74">
        <v>4.6188684271870528</v>
      </c>
      <c r="ED8" s="74">
        <v>11.4</v>
      </c>
      <c r="EE8" s="74">
        <v>0.43</v>
      </c>
      <c r="EF8" s="74">
        <v>0.47</v>
      </c>
      <c r="EG8" s="74">
        <v>0.36</v>
      </c>
      <c r="EH8" s="74">
        <v>0.35627638007245177</v>
      </c>
      <c r="EI8" s="74">
        <v>0.26529909975912169</v>
      </c>
      <c r="EJ8" s="41" t="s">
        <v>806</v>
      </c>
      <c r="EK8" s="74">
        <v>44.7</v>
      </c>
      <c r="EL8" s="74">
        <v>42.7</v>
      </c>
      <c r="EM8" s="74">
        <v>38.9</v>
      </c>
      <c r="EN8" s="74">
        <v>38.20166838379474</v>
      </c>
      <c r="EO8" s="74">
        <v>34.506643577874719</v>
      </c>
      <c r="EP8" s="74">
        <v>42.3</v>
      </c>
      <c r="EQ8" s="74">
        <v>11.2</v>
      </c>
      <c r="ER8" s="74">
        <v>10.4</v>
      </c>
      <c r="ES8" s="74">
        <v>9.1999999999999993</v>
      </c>
      <c r="ET8" s="74">
        <v>7.3000099704210841</v>
      </c>
      <c r="EU8" s="74">
        <v>5.6101324275422648</v>
      </c>
      <c r="EV8" s="41" t="s">
        <v>809</v>
      </c>
      <c r="EW8" s="74">
        <v>13.6</v>
      </c>
      <c r="EX8" s="74">
        <v>14.1</v>
      </c>
      <c r="EY8" s="74">
        <v>11.4</v>
      </c>
      <c r="EZ8" s="74">
        <v>11.527468510086745</v>
      </c>
      <c r="FA8" s="74">
        <v>8.6827178172211301</v>
      </c>
      <c r="FB8" s="74">
        <v>15.6</v>
      </c>
      <c r="FC8" s="30" t="s">
        <v>72</v>
      </c>
      <c r="FD8" s="30" t="s">
        <v>72</v>
      </c>
      <c r="FE8" s="30" t="s">
        <v>72</v>
      </c>
      <c r="FF8" s="30" t="s">
        <v>72</v>
      </c>
      <c r="FG8" s="92">
        <v>6.4720249999999993E-2</v>
      </c>
      <c r="FH8" s="41" t="s">
        <v>810</v>
      </c>
      <c r="FI8" s="30" t="s">
        <v>72</v>
      </c>
      <c r="FJ8" s="30" t="s">
        <v>72</v>
      </c>
      <c r="FK8" s="30" t="s">
        <v>72</v>
      </c>
      <c r="FL8" s="30" t="s">
        <v>72</v>
      </c>
      <c r="FM8" s="74">
        <v>4.0638493900340782</v>
      </c>
      <c r="FN8" s="74">
        <v>5.17</v>
      </c>
    </row>
    <row r="9" spans="1:170" x14ac:dyDescent="0.25">
      <c r="A9" s="29">
        <v>7</v>
      </c>
      <c r="B9" s="29" t="s">
        <v>4</v>
      </c>
      <c r="C9" s="92">
        <v>3.9E-2</v>
      </c>
      <c r="D9" s="92">
        <v>3.4000000000000002E-2</v>
      </c>
      <c r="E9" s="92">
        <v>3.6999999999999998E-2</v>
      </c>
      <c r="F9" s="92">
        <v>3.3000000000000002E-2</v>
      </c>
      <c r="G9" s="92">
        <v>0.03</v>
      </c>
      <c r="H9" s="41">
        <v>7.6999999999999999E-2</v>
      </c>
      <c r="I9" s="74">
        <v>0.28999999999999998</v>
      </c>
      <c r="J9" s="74">
        <v>0.24</v>
      </c>
      <c r="K9" s="74">
        <v>0.2</v>
      </c>
      <c r="L9" s="74">
        <v>0.12548696548513666</v>
      </c>
      <c r="M9" s="74">
        <v>0.15135256388953511</v>
      </c>
      <c r="N9" s="74">
        <v>0.246</v>
      </c>
      <c r="O9" s="74">
        <v>0.18</v>
      </c>
      <c r="P9" s="74">
        <v>0.22</v>
      </c>
      <c r="Q9" s="74">
        <v>0.2</v>
      </c>
      <c r="R9" s="74">
        <v>0.12548696548513666</v>
      </c>
      <c r="S9" s="74">
        <v>0.13539596557110101</v>
      </c>
      <c r="T9" s="74">
        <v>0.13700000000000001</v>
      </c>
      <c r="U9" s="74">
        <v>0.16</v>
      </c>
      <c r="V9" s="74">
        <v>0.23</v>
      </c>
      <c r="W9" s="74">
        <v>0.19</v>
      </c>
      <c r="X9" s="74">
        <v>7.3696216000532028E-2</v>
      </c>
      <c r="Y9" s="74">
        <v>6.9555681100661335E-2</v>
      </c>
      <c r="Z9" s="74">
        <v>0.17</v>
      </c>
      <c r="AA9" s="92">
        <v>6.0000000000000001E-3</v>
      </c>
      <c r="AB9" s="92">
        <v>8.0000000000000002E-3</v>
      </c>
      <c r="AC9" s="92">
        <v>7.0000000000000001E-3</v>
      </c>
      <c r="AD9" s="92">
        <v>1.1046086320409653E-3</v>
      </c>
      <c r="AE9" s="92">
        <v>4.1791565584394005E-3</v>
      </c>
      <c r="AF9" s="92">
        <v>4.0000000000000001E-3</v>
      </c>
      <c r="AG9" s="74">
        <v>1</v>
      </c>
      <c r="AH9" s="74">
        <v>1.18</v>
      </c>
      <c r="AI9" s="74">
        <v>0.98</v>
      </c>
      <c r="AJ9" s="74">
        <v>0.61746408858149893</v>
      </c>
      <c r="AK9" s="74">
        <v>0.71934410067240484</v>
      </c>
      <c r="AL9" s="74">
        <v>0.49</v>
      </c>
      <c r="AM9" s="74">
        <v>1.05</v>
      </c>
      <c r="AN9" s="74">
        <v>1.33</v>
      </c>
      <c r="AO9" s="74">
        <v>1.34</v>
      </c>
      <c r="AP9" s="74">
        <v>1.1273241005519714</v>
      </c>
      <c r="AQ9" s="74">
        <v>0.98063407663420965</v>
      </c>
      <c r="AR9" s="74">
        <v>0.6</v>
      </c>
      <c r="AS9" s="93">
        <v>318</v>
      </c>
      <c r="AT9" s="93">
        <v>343</v>
      </c>
      <c r="AU9" s="93">
        <v>314</v>
      </c>
      <c r="AV9" s="93">
        <v>248.09137460929702</v>
      </c>
      <c r="AW9" s="93">
        <v>242.06573394038085</v>
      </c>
      <c r="AX9" s="93">
        <v>245</v>
      </c>
      <c r="AY9" s="74">
        <v>12.2</v>
      </c>
      <c r="AZ9" s="74">
        <v>13.2</v>
      </c>
      <c r="BA9" s="74">
        <v>13.6</v>
      </c>
      <c r="BB9" s="74">
        <v>14.713706191394557</v>
      </c>
      <c r="BC9" s="74">
        <v>13.055952499639982</v>
      </c>
      <c r="BD9" s="74">
        <v>14.3</v>
      </c>
      <c r="BE9" s="74">
        <v>0.17</v>
      </c>
      <c r="BF9" s="74">
        <v>0.12</v>
      </c>
      <c r="BG9" s="74">
        <v>0.1</v>
      </c>
      <c r="BH9" s="74">
        <v>0.10906430804016759</v>
      </c>
      <c r="BI9" s="74">
        <v>9.4158829328813726E-2</v>
      </c>
      <c r="BJ9" s="41" t="s">
        <v>805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31">
        <v>0</v>
      </c>
      <c r="BQ9" s="74">
        <v>6.3</v>
      </c>
      <c r="BR9" s="74">
        <v>7.8</v>
      </c>
      <c r="BS9" s="74">
        <v>8.3000000000000007</v>
      </c>
      <c r="BT9" s="74">
        <v>8.7597260091773617</v>
      </c>
      <c r="BU9" s="74">
        <v>5.7126715629257907</v>
      </c>
      <c r="BV9" s="74">
        <v>5.0999999999999996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30">
        <v>0</v>
      </c>
      <c r="CC9" s="74">
        <v>8.3000000000000007</v>
      </c>
      <c r="CD9" s="74">
        <v>10.7</v>
      </c>
      <c r="CE9" s="74">
        <v>8.3000000000000007</v>
      </c>
      <c r="CF9" s="74">
        <v>9.1587417702999261</v>
      </c>
      <c r="CG9" s="74">
        <v>7.3011864012495433</v>
      </c>
      <c r="CH9" s="74">
        <v>6.68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30">
        <v>0</v>
      </c>
      <c r="CO9" s="74">
        <v>8.8000000000000007</v>
      </c>
      <c r="CP9" s="74">
        <v>11.3</v>
      </c>
      <c r="CQ9" s="74">
        <v>11</v>
      </c>
      <c r="CR9" s="74">
        <v>13.103677595265014</v>
      </c>
      <c r="CS9" s="74">
        <v>10.474892825097205</v>
      </c>
      <c r="CT9" s="74">
        <v>10.7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30">
        <v>0</v>
      </c>
      <c r="DA9" s="74">
        <v>33.299999999999997</v>
      </c>
      <c r="DB9" s="74">
        <v>36.700000000000003</v>
      </c>
      <c r="DC9" s="74">
        <v>41.1</v>
      </c>
      <c r="DD9" s="74">
        <v>39.485934694420422</v>
      </c>
      <c r="DE9" s="74">
        <v>27.440098368282882</v>
      </c>
      <c r="DF9" s="74">
        <v>31.2</v>
      </c>
      <c r="DG9" s="110">
        <v>0</v>
      </c>
      <c r="DH9" s="110">
        <v>0</v>
      </c>
      <c r="DI9" s="110">
        <v>0</v>
      </c>
      <c r="DJ9" s="110">
        <v>0</v>
      </c>
      <c r="DK9" s="110">
        <v>0</v>
      </c>
      <c r="DL9" s="30">
        <v>0</v>
      </c>
      <c r="DM9" s="74">
        <v>1.43</v>
      </c>
      <c r="DN9" s="74">
        <v>1.75</v>
      </c>
      <c r="DO9" s="74">
        <v>1.19</v>
      </c>
      <c r="DP9" s="74">
        <v>2.9952783134933827</v>
      </c>
      <c r="DQ9" s="74">
        <v>3.333222558240005</v>
      </c>
      <c r="DR9" s="74">
        <v>3.55</v>
      </c>
      <c r="DS9" s="74">
        <v>21.7</v>
      </c>
      <c r="DT9" s="74">
        <v>23</v>
      </c>
      <c r="DU9" s="74">
        <v>23.3</v>
      </c>
      <c r="DV9" s="74">
        <v>18.394626587750217</v>
      </c>
      <c r="DW9" s="74">
        <v>20.015951613439235</v>
      </c>
      <c r="DX9" s="74">
        <v>20.6</v>
      </c>
      <c r="DY9" s="74">
        <v>8.3000000000000007</v>
      </c>
      <c r="DZ9" s="74">
        <v>10.7</v>
      </c>
      <c r="EA9" s="74">
        <v>7.9</v>
      </c>
      <c r="EB9" s="74">
        <v>5.9107534747622532</v>
      </c>
      <c r="EC9" s="74">
        <v>7.1815493004552851</v>
      </c>
      <c r="ED9" s="41" t="s">
        <v>809</v>
      </c>
      <c r="EE9" s="74">
        <v>0.33</v>
      </c>
      <c r="EF9" s="74">
        <v>0.47</v>
      </c>
      <c r="EG9" s="74">
        <v>0.3</v>
      </c>
      <c r="EH9" s="74">
        <v>0.30857218860144969</v>
      </c>
      <c r="EI9" s="74">
        <v>0.34783379304997059</v>
      </c>
      <c r="EJ9" s="41" t="s">
        <v>806</v>
      </c>
      <c r="EK9" s="74">
        <v>30.3</v>
      </c>
      <c r="EL9" s="74">
        <v>33.299999999999997</v>
      </c>
      <c r="EM9" s="74">
        <v>33.6</v>
      </c>
      <c r="EN9" s="74">
        <v>28.295205160603839</v>
      </c>
      <c r="EO9" s="74">
        <v>31.810175800073115</v>
      </c>
      <c r="EP9" s="74">
        <v>27.1</v>
      </c>
      <c r="EQ9" s="74">
        <v>9.6</v>
      </c>
      <c r="ER9" s="74">
        <v>9.6</v>
      </c>
      <c r="ES9" s="74">
        <v>8.6999999999999993</v>
      </c>
      <c r="ET9" s="74">
        <v>5.2453946930903754</v>
      </c>
      <c r="EU9" s="74">
        <v>6.409446899959014</v>
      </c>
      <c r="EV9" s="41" t="s">
        <v>809</v>
      </c>
      <c r="EW9" s="74">
        <v>9</v>
      </c>
      <c r="EX9" s="74">
        <v>11.1</v>
      </c>
      <c r="EY9" s="74">
        <v>8.6999999999999993</v>
      </c>
      <c r="EZ9" s="74">
        <v>8.4408459134135789</v>
      </c>
      <c r="FA9" s="74">
        <v>8.066642296146135</v>
      </c>
      <c r="FB9" s="74">
        <v>9.9</v>
      </c>
      <c r="FC9" s="30" t="s">
        <v>72</v>
      </c>
      <c r="FD9" s="30" t="s">
        <v>72</v>
      </c>
      <c r="FE9" s="30" t="s">
        <v>72</v>
      </c>
      <c r="FF9" s="30" t="s">
        <v>72</v>
      </c>
      <c r="FG9" s="92">
        <v>3.8064199999999999E-2</v>
      </c>
      <c r="FH9" s="41" t="s">
        <v>810</v>
      </c>
      <c r="FI9" s="30" t="s">
        <v>72</v>
      </c>
      <c r="FJ9" s="30" t="s">
        <v>72</v>
      </c>
      <c r="FK9" s="30" t="s">
        <v>72</v>
      </c>
      <c r="FL9" s="30" t="s">
        <v>72</v>
      </c>
      <c r="FM9" s="74">
        <v>3.1914304387801447</v>
      </c>
      <c r="FN9" s="74">
        <v>3.64</v>
      </c>
    </row>
    <row r="10" spans="1:170" x14ac:dyDescent="0.25">
      <c r="A10" s="29">
        <v>9</v>
      </c>
      <c r="B10" s="29" t="s">
        <v>5</v>
      </c>
      <c r="C10" s="92">
        <v>0.16300000000000001</v>
      </c>
      <c r="D10" s="92">
        <v>0.183</v>
      </c>
      <c r="E10" s="92">
        <v>0.14099999999999999</v>
      </c>
      <c r="F10" s="92">
        <v>0.1</v>
      </c>
      <c r="G10" s="92">
        <v>9.3600000000000003E-2</v>
      </c>
      <c r="H10" s="41">
        <v>3.4000000000000002E-2</v>
      </c>
      <c r="I10" s="74">
        <v>0.32</v>
      </c>
      <c r="J10" s="74">
        <v>0.26</v>
      </c>
      <c r="K10" s="74">
        <v>0.27</v>
      </c>
      <c r="L10" s="74">
        <v>0.2080290764909962</v>
      </c>
      <c r="M10" s="74">
        <v>0.18203489727281807</v>
      </c>
      <c r="N10" s="74">
        <v>8.5999999999999993E-2</v>
      </c>
      <c r="O10" s="74">
        <v>0.15</v>
      </c>
      <c r="P10" s="74">
        <v>0.12</v>
      </c>
      <c r="Q10" s="74">
        <v>0.1</v>
      </c>
      <c r="R10" s="74">
        <v>5.4073422013562855E-2</v>
      </c>
      <c r="S10" s="74">
        <v>4.4017681728880161E-2</v>
      </c>
      <c r="T10" s="74">
        <v>5.8000000000000003E-2</v>
      </c>
      <c r="U10" s="74">
        <v>7.0000000000000007E-2</v>
      </c>
      <c r="V10" s="74">
        <v>0.05</v>
      </c>
      <c r="W10" s="74">
        <v>0.06</v>
      </c>
      <c r="X10" s="74">
        <v>5.3634259259259263E-2</v>
      </c>
      <c r="Y10" s="74">
        <v>2.4327084235179205E-2</v>
      </c>
      <c r="Z10" s="74">
        <v>0.04</v>
      </c>
      <c r="AA10" s="92">
        <v>8.9999999999999993E-3</v>
      </c>
      <c r="AB10" s="92">
        <v>5.0000000000000001E-3</v>
      </c>
      <c r="AC10" s="92">
        <v>0.01</v>
      </c>
      <c r="AD10" s="92">
        <v>4.330007824726134E-3</v>
      </c>
      <c r="AE10" s="92">
        <v>3.6886328571587136E-3</v>
      </c>
      <c r="AF10" s="92">
        <v>2E-3</v>
      </c>
      <c r="AG10" s="74">
        <v>0.67</v>
      </c>
      <c r="AH10" s="74">
        <v>0.56999999999999995</v>
      </c>
      <c r="AI10" s="74">
        <v>0.57999999999999996</v>
      </c>
      <c r="AJ10" s="74">
        <v>0.51732394366197187</v>
      </c>
      <c r="AK10" s="74">
        <v>0.40091905031467484</v>
      </c>
      <c r="AL10" s="74">
        <v>0.45</v>
      </c>
      <c r="AM10" s="74">
        <v>0.69</v>
      </c>
      <c r="AN10" s="74">
        <v>0.63</v>
      </c>
      <c r="AO10" s="74">
        <v>0.7</v>
      </c>
      <c r="AP10" s="74">
        <v>0.70589074288231735</v>
      </c>
      <c r="AQ10" s="74">
        <v>0.62402184409443584</v>
      </c>
      <c r="AR10" s="74">
        <v>0.43</v>
      </c>
      <c r="AS10" s="93">
        <v>130</v>
      </c>
      <c r="AT10" s="93">
        <v>128</v>
      </c>
      <c r="AU10" s="93">
        <v>157</v>
      </c>
      <c r="AV10" s="93">
        <v>139.31272822117893</v>
      </c>
      <c r="AW10" s="93">
        <v>120.24241616995772</v>
      </c>
      <c r="AX10" s="93">
        <v>99.4</v>
      </c>
      <c r="AY10" s="74">
        <v>7.8</v>
      </c>
      <c r="AZ10" s="74">
        <v>6.4</v>
      </c>
      <c r="BA10" s="74">
        <v>6.9</v>
      </c>
      <c r="BB10" s="74">
        <v>6.8238132498695885</v>
      </c>
      <c r="BC10" s="74">
        <v>5.9205487662748491</v>
      </c>
      <c r="BD10" s="74">
        <v>5.8</v>
      </c>
      <c r="BE10" s="74">
        <v>0.7</v>
      </c>
      <c r="BF10" s="74">
        <v>0.64</v>
      </c>
      <c r="BG10" s="74">
        <v>0.63</v>
      </c>
      <c r="BH10" s="74">
        <v>0.19887845592070943</v>
      </c>
      <c r="BI10" s="74">
        <v>0.16760458637186018</v>
      </c>
      <c r="BJ10" s="41" t="s">
        <v>805</v>
      </c>
      <c r="BK10" s="31" t="s">
        <v>193</v>
      </c>
      <c r="BL10" s="31" t="s">
        <v>193</v>
      </c>
      <c r="BM10" s="31" t="s">
        <v>193</v>
      </c>
      <c r="BN10" s="109">
        <v>0</v>
      </c>
      <c r="BO10" s="109">
        <v>0</v>
      </c>
      <c r="BP10" s="31">
        <v>0</v>
      </c>
      <c r="BQ10" s="74">
        <v>6</v>
      </c>
      <c r="BR10" s="74">
        <v>5.8</v>
      </c>
      <c r="BS10" s="74">
        <v>4.3</v>
      </c>
      <c r="BT10" s="74">
        <v>4.2905581637976002</v>
      </c>
      <c r="BU10" s="74">
        <v>4.072458459591755</v>
      </c>
      <c r="BV10" s="74">
        <v>2.5499999999999998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30">
        <v>0</v>
      </c>
      <c r="CC10" s="74">
        <v>4.7</v>
      </c>
      <c r="CD10" s="74">
        <v>3.3</v>
      </c>
      <c r="CE10" s="74">
        <v>3</v>
      </c>
      <c r="CF10" s="74">
        <v>3.7493479394887843</v>
      </c>
      <c r="CG10" s="74">
        <v>3.2533049182511404</v>
      </c>
      <c r="CH10" s="74">
        <v>3.02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30">
        <v>0</v>
      </c>
      <c r="CO10" s="74">
        <v>28</v>
      </c>
      <c r="CP10" s="74">
        <v>29.9</v>
      </c>
      <c r="CQ10" s="74">
        <v>24.7</v>
      </c>
      <c r="CR10" s="74">
        <v>16.448226395409495</v>
      </c>
      <c r="CS10" s="74">
        <v>13.146415370783522</v>
      </c>
      <c r="CT10" s="74">
        <v>10.7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30">
        <v>0</v>
      </c>
      <c r="DA10" s="74">
        <v>100.8</v>
      </c>
      <c r="DB10" s="74">
        <v>101.3</v>
      </c>
      <c r="DC10" s="74">
        <v>126.2</v>
      </c>
      <c r="DD10" s="74">
        <v>47.894267305468361</v>
      </c>
      <c r="DE10" s="74">
        <v>29.553905408855293</v>
      </c>
      <c r="DF10" s="74">
        <v>22.1</v>
      </c>
      <c r="DG10" s="40" t="s">
        <v>194</v>
      </c>
      <c r="DH10" s="40" t="s">
        <v>194</v>
      </c>
      <c r="DI10" s="40" t="s">
        <v>194</v>
      </c>
      <c r="DJ10" s="110">
        <v>0</v>
      </c>
      <c r="DK10" s="110">
        <v>0</v>
      </c>
      <c r="DL10" s="30">
        <v>0</v>
      </c>
      <c r="DM10" s="74">
        <v>0.75</v>
      </c>
      <c r="DN10" s="74">
        <v>1.07</v>
      </c>
      <c r="DO10" s="74">
        <v>1.33</v>
      </c>
      <c r="DP10" s="74">
        <v>1.3798116636378654</v>
      </c>
      <c r="DQ10" s="74">
        <v>1.530640560309902</v>
      </c>
      <c r="DR10" s="74">
        <v>1.46</v>
      </c>
      <c r="DS10" s="74">
        <v>10</v>
      </c>
      <c r="DT10" s="74">
        <v>13.4</v>
      </c>
      <c r="DU10" s="74">
        <v>14.7</v>
      </c>
      <c r="DV10" s="74">
        <v>11.596896191966614</v>
      </c>
      <c r="DW10" s="74">
        <v>10.450312454907708</v>
      </c>
      <c r="DX10" s="74">
        <v>10</v>
      </c>
      <c r="DY10" s="74">
        <v>3.1</v>
      </c>
      <c r="DZ10" s="74">
        <v>3.7</v>
      </c>
      <c r="EA10" s="74">
        <v>3.1</v>
      </c>
      <c r="EB10" s="74">
        <v>2.7208546726141312</v>
      </c>
      <c r="EC10" s="74">
        <v>2.4308214844660521</v>
      </c>
      <c r="ED10" s="41" t="s">
        <v>809</v>
      </c>
      <c r="EE10" s="74">
        <v>0.2</v>
      </c>
      <c r="EF10" s="74">
        <v>0.19</v>
      </c>
      <c r="EG10" s="74">
        <v>0.17</v>
      </c>
      <c r="EH10" s="74">
        <v>0.17974558070378324</v>
      </c>
      <c r="EI10" s="74">
        <v>0.14984516000133194</v>
      </c>
      <c r="EJ10" s="41" t="s">
        <v>806</v>
      </c>
      <c r="EK10" s="74">
        <v>17.7</v>
      </c>
      <c r="EL10" s="74">
        <v>15.7</v>
      </c>
      <c r="EM10" s="74">
        <v>18.600000000000001</v>
      </c>
      <c r="EN10" s="74">
        <v>17.259761000055072</v>
      </c>
      <c r="EO10" s="74">
        <v>11.215077752988581</v>
      </c>
      <c r="EP10" s="74">
        <v>10.5</v>
      </c>
      <c r="EQ10" s="74">
        <v>32.700000000000003</v>
      </c>
      <c r="ER10" s="74">
        <v>26.1</v>
      </c>
      <c r="ES10" s="74">
        <v>23.2</v>
      </c>
      <c r="ET10" s="74">
        <v>6.0641627543035996</v>
      </c>
      <c r="EU10" s="74">
        <v>5.0669863363413361</v>
      </c>
      <c r="EV10" s="41" t="s">
        <v>809</v>
      </c>
      <c r="EW10" s="74">
        <v>10</v>
      </c>
      <c r="EX10" s="74">
        <v>7.6</v>
      </c>
      <c r="EY10" s="74">
        <v>7.7</v>
      </c>
      <c r="EZ10" s="74">
        <v>7.3682837767344802</v>
      </c>
      <c r="FA10" s="74">
        <v>5.3677866204921596</v>
      </c>
      <c r="FB10" s="74">
        <v>6.18</v>
      </c>
      <c r="FC10" s="30" t="s">
        <v>72</v>
      </c>
      <c r="FD10" s="30" t="s">
        <v>72</v>
      </c>
      <c r="FE10" s="30" t="s">
        <v>72</v>
      </c>
      <c r="FF10" s="30" t="s">
        <v>72</v>
      </c>
      <c r="FG10" s="92">
        <v>2.37933E-2</v>
      </c>
      <c r="FH10" s="41" t="s">
        <v>810</v>
      </c>
      <c r="FI10" s="30" t="s">
        <v>72</v>
      </c>
      <c r="FJ10" s="30" t="s">
        <v>72</v>
      </c>
      <c r="FK10" s="30" t="s">
        <v>72</v>
      </c>
      <c r="FL10" s="30" t="s">
        <v>72</v>
      </c>
      <c r="FM10" s="74">
        <v>2.8237487929139888</v>
      </c>
      <c r="FN10" s="74">
        <v>2.46</v>
      </c>
    </row>
    <row r="11" spans="1:170" x14ac:dyDescent="0.25">
      <c r="A11" s="29">
        <v>13</v>
      </c>
      <c r="B11" s="29" t="s">
        <v>5</v>
      </c>
      <c r="C11" s="92">
        <v>3.2000000000000001E-2</v>
      </c>
      <c r="D11" s="92">
        <v>0.04</v>
      </c>
      <c r="E11" s="92">
        <v>5.8000000000000003E-2</v>
      </c>
      <c r="F11" s="92">
        <v>6.4000000000000001E-2</v>
      </c>
      <c r="G11" s="92">
        <v>6.2799999999999995E-2</v>
      </c>
      <c r="H11" s="41">
        <v>2.1000000000000001E-2</v>
      </c>
      <c r="I11" s="74">
        <v>0.16</v>
      </c>
      <c r="J11" s="74">
        <v>0.15</v>
      </c>
      <c r="K11" s="74">
        <v>0.15</v>
      </c>
      <c r="L11" s="74">
        <v>0.14041249570432449</v>
      </c>
      <c r="M11" s="74">
        <v>8.9645770216732701E-2</v>
      </c>
      <c r="N11" s="74">
        <v>0.186</v>
      </c>
      <c r="O11" s="74">
        <v>0.19</v>
      </c>
      <c r="P11" s="74">
        <v>0.17</v>
      </c>
      <c r="Q11" s="74">
        <v>0.17</v>
      </c>
      <c r="R11" s="74">
        <v>0.14632283525668741</v>
      </c>
      <c r="S11" s="74">
        <v>0.10816309884475814</v>
      </c>
      <c r="T11" s="74">
        <v>0.26400000000000001</v>
      </c>
      <c r="U11" s="74">
        <v>0.19</v>
      </c>
      <c r="V11" s="74">
        <v>0.16</v>
      </c>
      <c r="W11" s="74">
        <v>0.2</v>
      </c>
      <c r="X11" s="74">
        <v>0.1266197745186072</v>
      </c>
      <c r="Y11" s="74">
        <v>9.3570152367635467E-2</v>
      </c>
      <c r="Z11" s="74">
        <v>0.16</v>
      </c>
      <c r="AA11" s="92">
        <v>8.0000000000000002E-3</v>
      </c>
      <c r="AB11" s="92">
        <v>7.0000000000000001E-3</v>
      </c>
      <c r="AC11" s="92">
        <v>8.9999999999999993E-3</v>
      </c>
      <c r="AD11" s="92">
        <v>4.1171971133060637E-3</v>
      </c>
      <c r="AE11" s="92">
        <v>4.8065164075418096E-3</v>
      </c>
      <c r="AF11" s="92">
        <v>0.01</v>
      </c>
      <c r="AG11" s="74">
        <v>1.18</v>
      </c>
      <c r="AH11" s="74">
        <v>0.99</v>
      </c>
      <c r="AI11" s="74">
        <v>0.88</v>
      </c>
      <c r="AJ11" s="74">
        <v>0.65838216546387762</v>
      </c>
      <c r="AK11" s="74">
        <v>0.48440257016346511</v>
      </c>
      <c r="AL11" s="74">
        <v>1.1599999999999999</v>
      </c>
      <c r="AM11" s="74">
        <v>1.27</v>
      </c>
      <c r="AN11" s="74">
        <v>1.24</v>
      </c>
      <c r="AO11" s="74">
        <v>1.1000000000000001</v>
      </c>
      <c r="AP11" s="74">
        <v>1.2396083452503683</v>
      </c>
      <c r="AQ11" s="74">
        <v>0.92685687651895987</v>
      </c>
      <c r="AR11" s="74">
        <v>1.56</v>
      </c>
      <c r="AS11" s="93">
        <v>522</v>
      </c>
      <c r="AT11" s="93">
        <v>533</v>
      </c>
      <c r="AU11" s="93">
        <v>527</v>
      </c>
      <c r="AV11" s="93">
        <v>530.98939106721207</v>
      </c>
      <c r="AW11" s="93">
        <v>520.35822485601091</v>
      </c>
      <c r="AX11" s="93">
        <v>503</v>
      </c>
      <c r="AY11" s="74">
        <v>13.8</v>
      </c>
      <c r="AZ11" s="74">
        <v>12.3</v>
      </c>
      <c r="BA11" s="74">
        <v>12.4</v>
      </c>
      <c r="BB11" s="74">
        <v>11.663174698194155</v>
      </c>
      <c r="BC11" s="74">
        <v>10.337250724106935</v>
      </c>
      <c r="BD11" s="74">
        <v>12.4</v>
      </c>
      <c r="BE11" s="74">
        <v>0.17</v>
      </c>
      <c r="BF11" s="74">
        <v>0.21</v>
      </c>
      <c r="BG11" s="74">
        <v>0.14000000000000001</v>
      </c>
      <c r="BH11" s="74">
        <v>0.13413593180130146</v>
      </c>
      <c r="BI11" s="74">
        <v>0.12096192473726848</v>
      </c>
      <c r="BJ11" s="41" t="s">
        <v>805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31">
        <v>0</v>
      </c>
      <c r="BQ11" s="74">
        <v>6.7</v>
      </c>
      <c r="BR11" s="74">
        <v>6.3</v>
      </c>
      <c r="BS11" s="74">
        <v>6</v>
      </c>
      <c r="BT11" s="74">
        <v>5.8478832019688056</v>
      </c>
      <c r="BU11" s="74">
        <v>5.3900189765955329</v>
      </c>
      <c r="BV11" s="74">
        <v>5.03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30">
        <v>0</v>
      </c>
      <c r="CC11" s="74">
        <v>8.3000000000000007</v>
      </c>
      <c r="CD11" s="74">
        <v>7.2</v>
      </c>
      <c r="CE11" s="74">
        <v>6</v>
      </c>
      <c r="CF11" s="74">
        <v>7.3347966344075299</v>
      </c>
      <c r="CG11" s="74">
        <v>5.9260245696973746</v>
      </c>
      <c r="CH11" s="74">
        <v>6.15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30">
        <v>0</v>
      </c>
      <c r="CO11" s="74">
        <v>9.5</v>
      </c>
      <c r="CP11" s="74">
        <v>11.7</v>
      </c>
      <c r="CQ11" s="74">
        <v>13</v>
      </c>
      <c r="CR11" s="74">
        <v>12.972829159599589</v>
      </c>
      <c r="CS11" s="74">
        <v>11.112960681825751</v>
      </c>
      <c r="CT11" s="74">
        <v>11.2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30">
        <v>0</v>
      </c>
      <c r="DA11" s="74">
        <v>38.299999999999997</v>
      </c>
      <c r="DB11" s="74">
        <v>43</v>
      </c>
      <c r="DC11" s="74">
        <v>43</v>
      </c>
      <c r="DD11" s="74">
        <v>51.17562938574612</v>
      </c>
      <c r="DE11" s="74">
        <v>38.004239216077949</v>
      </c>
      <c r="DF11" s="74">
        <v>32.299999999999997</v>
      </c>
      <c r="DG11" s="110">
        <v>0</v>
      </c>
      <c r="DH11" s="110">
        <v>0</v>
      </c>
      <c r="DI11" s="110">
        <v>0</v>
      </c>
      <c r="DJ11" s="110">
        <v>0</v>
      </c>
      <c r="DK11" s="110">
        <v>0</v>
      </c>
      <c r="DL11" s="30">
        <v>0</v>
      </c>
      <c r="DM11" s="74">
        <v>2.4900000000000002</v>
      </c>
      <c r="DN11" s="74">
        <v>3.08</v>
      </c>
      <c r="DO11" s="74">
        <v>3.23</v>
      </c>
      <c r="DP11" s="74">
        <v>3.9919296728635247</v>
      </c>
      <c r="DQ11" s="74">
        <v>3.7143079091342903</v>
      </c>
      <c r="DR11" s="74">
        <v>3.73</v>
      </c>
      <c r="DS11" s="74">
        <v>26.7</v>
      </c>
      <c r="DT11" s="74">
        <v>26.7</v>
      </c>
      <c r="DU11" s="74">
        <v>20.8</v>
      </c>
      <c r="DV11" s="74">
        <v>15.555333843271587</v>
      </c>
      <c r="DW11" s="74">
        <v>13.85402448091798</v>
      </c>
      <c r="DX11" s="74">
        <v>16</v>
      </c>
      <c r="DY11" s="74">
        <v>8.8000000000000007</v>
      </c>
      <c r="DZ11" s="74">
        <v>7.6</v>
      </c>
      <c r="EA11" s="74">
        <v>5.9</v>
      </c>
      <c r="EB11" s="74">
        <v>6.473998691897525</v>
      </c>
      <c r="EC11" s="74">
        <v>4.9605486566567905</v>
      </c>
      <c r="ED11" s="41" t="s">
        <v>809</v>
      </c>
      <c r="EE11" s="74">
        <v>0.37</v>
      </c>
      <c r="EF11" s="74">
        <v>0.37</v>
      </c>
      <c r="EG11" s="74">
        <v>0.34</v>
      </c>
      <c r="EH11" s="74">
        <v>0.34055006817652739</v>
      </c>
      <c r="EI11" s="74">
        <v>0.24969204647601292</v>
      </c>
      <c r="EJ11" s="41" t="s">
        <v>806</v>
      </c>
      <c r="EK11" s="74">
        <v>44</v>
      </c>
      <c r="EL11" s="74">
        <v>40</v>
      </c>
      <c r="EM11" s="74">
        <v>36.299999999999997</v>
      </c>
      <c r="EN11" s="74">
        <v>38.600108639019147</v>
      </c>
      <c r="EO11" s="74">
        <v>33.109165362719317</v>
      </c>
      <c r="EP11" s="74">
        <v>29.2</v>
      </c>
      <c r="EQ11" s="74">
        <v>11</v>
      </c>
      <c r="ER11" s="74">
        <v>8.6</v>
      </c>
      <c r="ES11" s="74">
        <v>8</v>
      </c>
      <c r="ET11" s="74">
        <v>6.527209640050109</v>
      </c>
      <c r="EU11" s="74">
        <v>5.6918689172243111</v>
      </c>
      <c r="EV11" s="41" t="s">
        <v>809</v>
      </c>
      <c r="EW11" s="74">
        <v>10.199999999999999</v>
      </c>
      <c r="EX11" s="74">
        <v>8.4</v>
      </c>
      <c r="EY11" s="74">
        <v>7.9</v>
      </c>
      <c r="EZ11" s="74">
        <v>9.2387508729921191</v>
      </c>
      <c r="FA11" s="74">
        <v>6.7050637547025334</v>
      </c>
      <c r="FB11" s="74">
        <v>8.98</v>
      </c>
      <c r="FC11" s="30" t="s">
        <v>72</v>
      </c>
      <c r="FD11" s="30" t="s">
        <v>72</v>
      </c>
      <c r="FE11" s="30" t="s">
        <v>72</v>
      </c>
      <c r="FF11" s="30" t="s">
        <v>72</v>
      </c>
      <c r="FG11" s="92">
        <v>1.9087299999999998E-2</v>
      </c>
      <c r="FH11" s="41" t="s">
        <v>810</v>
      </c>
      <c r="FI11" s="30" t="s">
        <v>72</v>
      </c>
      <c r="FJ11" s="30" t="s">
        <v>72</v>
      </c>
      <c r="FK11" s="30" t="s">
        <v>72</v>
      </c>
      <c r="FL11" s="30" t="s">
        <v>72</v>
      </c>
      <c r="FM11" s="74">
        <v>3.2926057861970239</v>
      </c>
      <c r="FN11" s="74">
        <v>3.45</v>
      </c>
    </row>
    <row r="12" spans="1:170" x14ac:dyDescent="0.25">
      <c r="A12" s="29">
        <v>15</v>
      </c>
      <c r="B12" s="29" t="s">
        <v>5</v>
      </c>
      <c r="C12" s="92">
        <v>4.9000000000000002E-2</v>
      </c>
      <c r="D12" s="92">
        <v>4.5999999999999999E-2</v>
      </c>
      <c r="E12" s="92">
        <v>0.05</v>
      </c>
      <c r="F12" s="92">
        <v>0.05</v>
      </c>
      <c r="G12" s="92">
        <v>4.6399999999999997E-2</v>
      </c>
      <c r="H12" s="41">
        <v>2.9000000000000001E-2</v>
      </c>
      <c r="I12" s="74">
        <v>0.11</v>
      </c>
      <c r="J12" s="74">
        <v>0.13</v>
      </c>
      <c r="K12" s="74">
        <v>0.1</v>
      </c>
      <c r="L12" s="74">
        <v>8.9273084479371323E-2</v>
      </c>
      <c r="M12" s="74">
        <v>7.879410882676352E-2</v>
      </c>
      <c r="N12" s="74">
        <v>0.14499999999999999</v>
      </c>
      <c r="O12" s="74">
        <v>0.17</v>
      </c>
      <c r="P12" s="74">
        <v>0.21</v>
      </c>
      <c r="Q12" s="74">
        <v>0.13</v>
      </c>
      <c r="R12" s="74">
        <v>0.14432813796114385</v>
      </c>
      <c r="S12" s="74">
        <v>0.12618356602579056</v>
      </c>
      <c r="T12" s="74">
        <v>0.10299999999999999</v>
      </c>
      <c r="U12" s="74">
        <v>0.14000000000000001</v>
      </c>
      <c r="V12" s="74">
        <v>0.18</v>
      </c>
      <c r="W12" s="74">
        <v>0.15</v>
      </c>
      <c r="X12" s="74">
        <v>0.12898919449901769</v>
      </c>
      <c r="Y12" s="74">
        <v>6.7860673308675706E-2</v>
      </c>
      <c r="Z12" s="74">
        <v>7.0000000000000007E-2</v>
      </c>
      <c r="AA12" s="92">
        <v>7.0000000000000001E-3</v>
      </c>
      <c r="AB12" s="92">
        <v>8.0000000000000002E-3</v>
      </c>
      <c r="AC12" s="92">
        <v>8.0000000000000002E-3</v>
      </c>
      <c r="AD12" s="92">
        <v>6.0379829731499694E-3</v>
      </c>
      <c r="AE12" s="92">
        <v>1.980384969955461E-3</v>
      </c>
      <c r="AF12" s="92">
        <v>4.0000000000000001E-3</v>
      </c>
      <c r="AG12" s="74">
        <v>0.89</v>
      </c>
      <c r="AH12" s="74">
        <v>0.82</v>
      </c>
      <c r="AI12" s="74">
        <v>0.67</v>
      </c>
      <c r="AJ12" s="74">
        <v>0.63545819690024019</v>
      </c>
      <c r="AK12" s="74">
        <v>0.43617340308553532</v>
      </c>
      <c r="AL12" s="74">
        <v>0.5</v>
      </c>
      <c r="AM12" s="74">
        <v>0.96</v>
      </c>
      <c r="AN12" s="74">
        <v>1.1399999999999999</v>
      </c>
      <c r="AO12" s="74">
        <v>1</v>
      </c>
      <c r="AP12" s="74">
        <v>1.0986831477843266</v>
      </c>
      <c r="AQ12" s="74">
        <v>0.88134350738062717</v>
      </c>
      <c r="AR12" s="74">
        <v>0.54</v>
      </c>
      <c r="AS12" s="93">
        <v>263</v>
      </c>
      <c r="AT12" s="93">
        <v>297</v>
      </c>
      <c r="AU12" s="93">
        <v>245</v>
      </c>
      <c r="AV12" s="93">
        <v>294.22134905042566</v>
      </c>
      <c r="AW12" s="93">
        <v>256.87248009063342</v>
      </c>
      <c r="AX12" s="93">
        <v>281</v>
      </c>
      <c r="AY12" s="74">
        <v>11.2</v>
      </c>
      <c r="AZ12" s="74">
        <v>12.8</v>
      </c>
      <c r="BA12" s="74">
        <v>11</v>
      </c>
      <c r="BB12" s="74">
        <v>11.024885396201702</v>
      </c>
      <c r="BC12" s="74">
        <v>9.3798940388524201</v>
      </c>
      <c r="BD12" s="74">
        <v>8.5500000000000007</v>
      </c>
      <c r="BE12" s="74">
        <v>0.21</v>
      </c>
      <c r="BF12" s="74">
        <v>0.16</v>
      </c>
      <c r="BG12" s="74">
        <v>0.13</v>
      </c>
      <c r="BH12" s="74">
        <v>0.10259768609473915</v>
      </c>
      <c r="BI12" s="74">
        <v>8.4413492830406639E-2</v>
      </c>
      <c r="BJ12" s="41" t="s">
        <v>805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31">
        <v>0</v>
      </c>
      <c r="BQ12" s="74">
        <v>5.3</v>
      </c>
      <c r="BR12" s="74">
        <v>5.5</v>
      </c>
      <c r="BS12" s="74">
        <v>5</v>
      </c>
      <c r="BT12" s="74">
        <v>4.4898493778650952</v>
      </c>
      <c r="BU12" s="74">
        <v>6.1310852687347968</v>
      </c>
      <c r="BV12" s="74">
        <v>3.59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30">
        <v>0</v>
      </c>
      <c r="CC12" s="74">
        <v>7.7</v>
      </c>
      <c r="CD12" s="74">
        <v>6.9</v>
      </c>
      <c r="CE12" s="74">
        <v>6</v>
      </c>
      <c r="CF12" s="74">
        <v>7.072691552062869</v>
      </c>
      <c r="CG12" s="74">
        <v>7.5872180200593125</v>
      </c>
      <c r="CH12" s="74">
        <v>4.8499999999999996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30">
        <v>0</v>
      </c>
      <c r="CO12" s="74">
        <v>9.3000000000000007</v>
      </c>
      <c r="CP12" s="74">
        <v>10</v>
      </c>
      <c r="CQ12" s="74">
        <v>12</v>
      </c>
      <c r="CR12" s="74">
        <v>10.771447282252783</v>
      </c>
      <c r="CS12" s="74">
        <v>9.7697510912665368</v>
      </c>
      <c r="CT12" s="74">
        <v>8.86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30">
        <v>0</v>
      </c>
      <c r="DA12" s="74">
        <v>29</v>
      </c>
      <c r="DB12" s="74">
        <v>32.700000000000003</v>
      </c>
      <c r="DC12" s="74">
        <v>28.3</v>
      </c>
      <c r="DD12" s="74">
        <v>40.003274394237074</v>
      </c>
      <c r="DE12" s="74">
        <v>32.03936334455144</v>
      </c>
      <c r="DF12" s="74">
        <v>25.7</v>
      </c>
      <c r="DG12" s="110">
        <v>0</v>
      </c>
      <c r="DH12" s="110">
        <v>0</v>
      </c>
      <c r="DI12" s="110">
        <v>0</v>
      </c>
      <c r="DJ12" s="110">
        <v>0</v>
      </c>
      <c r="DK12" s="110">
        <v>0</v>
      </c>
      <c r="DL12" s="30">
        <v>0</v>
      </c>
      <c r="DM12" s="74">
        <v>2.5499999999999998</v>
      </c>
      <c r="DN12" s="74">
        <v>2.95</v>
      </c>
      <c r="DO12" s="74">
        <v>3.09</v>
      </c>
      <c r="DP12" s="74">
        <v>3.2525649421523677</v>
      </c>
      <c r="DQ12" s="74">
        <v>3.650883564915087</v>
      </c>
      <c r="DR12" s="74">
        <v>2.59</v>
      </c>
      <c r="DS12" s="74">
        <v>20</v>
      </c>
      <c r="DT12" s="74">
        <v>23.3</v>
      </c>
      <c r="DU12" s="74">
        <v>18.2</v>
      </c>
      <c r="DV12" s="74">
        <v>13.517790875354727</v>
      </c>
      <c r="DW12" s="74">
        <v>12.116668332722448</v>
      </c>
      <c r="DX12" s="74">
        <v>10.5</v>
      </c>
      <c r="DY12" s="74">
        <v>6</v>
      </c>
      <c r="DZ12" s="74">
        <v>7</v>
      </c>
      <c r="EA12" s="74">
        <v>4.7</v>
      </c>
      <c r="EB12" s="74">
        <v>5.7873826675398385</v>
      </c>
      <c r="EC12" s="74">
        <v>4.2750991303188837</v>
      </c>
      <c r="ED12" s="41" t="s">
        <v>809</v>
      </c>
      <c r="EE12" s="74">
        <v>0.33</v>
      </c>
      <c r="EF12" s="74">
        <v>0.43</v>
      </c>
      <c r="EG12" s="74">
        <v>0.3</v>
      </c>
      <c r="EH12" s="74">
        <v>0.35625409299279631</v>
      </c>
      <c r="EI12" s="74">
        <v>0.26656892472759991</v>
      </c>
      <c r="EJ12" s="41" t="s">
        <v>806</v>
      </c>
      <c r="EK12" s="74">
        <v>39.299999999999997</v>
      </c>
      <c r="EL12" s="74">
        <v>37</v>
      </c>
      <c r="EM12" s="74">
        <v>38.6</v>
      </c>
      <c r="EN12" s="74">
        <v>31.586989740231395</v>
      </c>
      <c r="EO12" s="74">
        <v>26.73019892706008</v>
      </c>
      <c r="EP12" s="74">
        <v>26.2</v>
      </c>
      <c r="EQ12" s="74">
        <v>9</v>
      </c>
      <c r="ER12" s="74">
        <v>11</v>
      </c>
      <c r="ES12" s="74">
        <v>7</v>
      </c>
      <c r="ET12" s="74">
        <v>6.4363676053263488</v>
      </c>
      <c r="EU12" s="74">
        <v>5.7201248431130809</v>
      </c>
      <c r="EV12" s="41" t="s">
        <v>809</v>
      </c>
      <c r="EW12" s="74">
        <v>8.6</v>
      </c>
      <c r="EX12" s="74">
        <v>10.1</v>
      </c>
      <c r="EY12" s="74">
        <v>8.1999999999999993</v>
      </c>
      <c r="EZ12" s="74">
        <v>8.2148002619515399</v>
      </c>
      <c r="FA12" s="74">
        <v>7.4639298923727964</v>
      </c>
      <c r="FB12" s="74">
        <v>7.63</v>
      </c>
      <c r="FC12" s="30" t="s">
        <v>72</v>
      </c>
      <c r="FD12" s="30" t="s">
        <v>72</v>
      </c>
      <c r="FE12" s="30" t="s">
        <v>72</v>
      </c>
      <c r="FF12" s="30" t="s">
        <v>72</v>
      </c>
      <c r="FG12" s="92">
        <v>1.2124299999999999E-2</v>
      </c>
      <c r="FH12" s="41" t="s">
        <v>810</v>
      </c>
      <c r="FI12" s="30" t="s">
        <v>72</v>
      </c>
      <c r="FJ12" s="30" t="s">
        <v>72</v>
      </c>
      <c r="FK12" s="30" t="s">
        <v>72</v>
      </c>
      <c r="FL12" s="30" t="s">
        <v>72</v>
      </c>
      <c r="FM12" s="74">
        <v>4.1518110026323685</v>
      </c>
      <c r="FN12" s="74">
        <v>3.15</v>
      </c>
    </row>
    <row r="13" spans="1:170" x14ac:dyDescent="0.25">
      <c r="A13" s="29">
        <v>17</v>
      </c>
      <c r="B13" s="29" t="s">
        <v>5</v>
      </c>
      <c r="C13" s="92">
        <v>6.7000000000000004E-2</v>
      </c>
      <c r="D13" s="92">
        <v>0.08</v>
      </c>
      <c r="E13" s="92">
        <v>7.6999999999999999E-2</v>
      </c>
      <c r="F13" s="92">
        <v>7.2999999999999995E-2</v>
      </c>
      <c r="G13" s="92">
        <v>6.8599999999999994E-2</v>
      </c>
      <c r="H13" s="41">
        <v>2.8000000000000001E-2</v>
      </c>
      <c r="I13" s="74">
        <v>0.32</v>
      </c>
      <c r="J13" s="74">
        <v>0.28999999999999998</v>
      </c>
      <c r="K13" s="74">
        <v>0.21</v>
      </c>
      <c r="L13" s="74">
        <v>0.15421245421245425</v>
      </c>
      <c r="M13" s="74">
        <v>0.15814563139135934</v>
      </c>
      <c r="N13" s="74">
        <v>3.4990000000000001</v>
      </c>
      <c r="O13" s="74">
        <v>0.11</v>
      </c>
      <c r="P13" s="74">
        <v>0.1</v>
      </c>
      <c r="Q13" s="74">
        <v>0.06</v>
      </c>
      <c r="R13" s="74">
        <v>7.3883547008547004E-2</v>
      </c>
      <c r="S13" s="74">
        <v>8.4703873954898229E-2</v>
      </c>
      <c r="T13" s="74">
        <v>0.16800000000000001</v>
      </c>
      <c r="U13" s="74">
        <v>0.12</v>
      </c>
      <c r="V13" s="74">
        <v>0.11</v>
      </c>
      <c r="W13" s="74">
        <v>0.11</v>
      </c>
      <c r="X13" s="74">
        <v>8.8871336996337008E-2</v>
      </c>
      <c r="Y13" s="74">
        <v>9.6817783107380387E-2</v>
      </c>
      <c r="Z13" s="74">
        <v>0.14000000000000001</v>
      </c>
      <c r="AA13" s="92">
        <v>7.0000000000000001E-3</v>
      </c>
      <c r="AB13" s="92">
        <v>6.0000000000000001E-3</v>
      </c>
      <c r="AC13" s="92">
        <v>8.0000000000000002E-3</v>
      </c>
      <c r="AD13" s="92">
        <v>5.1714634571777439E-3</v>
      </c>
      <c r="AE13" s="92">
        <v>6.1614647524510608E-3</v>
      </c>
      <c r="AF13" s="92">
        <v>8.0000000000000002E-3</v>
      </c>
      <c r="AG13" s="74">
        <v>0.63</v>
      </c>
      <c r="AH13" s="74">
        <v>0.56000000000000005</v>
      </c>
      <c r="AI13" s="74">
        <v>0.5</v>
      </c>
      <c r="AJ13" s="74">
        <v>0.37306689342403632</v>
      </c>
      <c r="AK13" s="74">
        <v>0.37607008427434124</v>
      </c>
      <c r="AL13" s="74">
        <v>0.71</v>
      </c>
      <c r="AM13" s="74">
        <v>0.79</v>
      </c>
      <c r="AN13" s="74">
        <v>0.82</v>
      </c>
      <c r="AO13" s="74">
        <v>0.78</v>
      </c>
      <c r="AP13" s="74">
        <v>0.80140578667364382</v>
      </c>
      <c r="AQ13" s="74">
        <v>0.73015555777622332</v>
      </c>
      <c r="AR13" s="74">
        <v>0.77</v>
      </c>
      <c r="AS13" s="93">
        <v>380</v>
      </c>
      <c r="AT13" s="93">
        <v>363</v>
      </c>
      <c r="AU13" s="93">
        <v>369</v>
      </c>
      <c r="AV13" s="93">
        <v>327.98273155416018</v>
      </c>
      <c r="AW13" s="93">
        <v>327.93711068918418</v>
      </c>
      <c r="AX13" s="93">
        <v>312</v>
      </c>
      <c r="AY13" s="74">
        <v>9.5</v>
      </c>
      <c r="AZ13" s="74">
        <v>9.6999999999999993</v>
      </c>
      <c r="BA13" s="74">
        <v>8.3000000000000007</v>
      </c>
      <c r="BB13" s="74">
        <v>8.0815018315018321</v>
      </c>
      <c r="BC13" s="74">
        <v>8.3141800739482346</v>
      </c>
      <c r="BD13" s="74">
        <v>9.08</v>
      </c>
      <c r="BE13" s="74">
        <v>0.23</v>
      </c>
      <c r="BF13" s="74">
        <v>0.2</v>
      </c>
      <c r="BG13" s="74">
        <v>0.18</v>
      </c>
      <c r="BH13" s="74">
        <v>0.15807605093319382</v>
      </c>
      <c r="BI13" s="74">
        <v>0.14101240242941052</v>
      </c>
      <c r="BJ13" s="41" t="s">
        <v>805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31">
        <v>0</v>
      </c>
      <c r="BQ13" s="74">
        <v>5.3</v>
      </c>
      <c r="BR13" s="74">
        <v>4.8</v>
      </c>
      <c r="BS13" s="74">
        <v>4.7</v>
      </c>
      <c r="BT13" s="74">
        <v>4.2418890633176352</v>
      </c>
      <c r="BU13" s="74">
        <v>4.9698544352286724</v>
      </c>
      <c r="BV13" s="74">
        <v>4.49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30">
        <v>0</v>
      </c>
      <c r="CC13" s="74">
        <v>3.3</v>
      </c>
      <c r="CD13" s="74">
        <v>3.3</v>
      </c>
      <c r="CE13" s="74">
        <v>3.2</v>
      </c>
      <c r="CF13" s="74">
        <v>3.386643118785976</v>
      </c>
      <c r="CG13" s="74">
        <v>3.404283668098997</v>
      </c>
      <c r="CH13" s="74">
        <v>3.39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30">
        <v>0</v>
      </c>
      <c r="CO13" s="74">
        <v>9.3000000000000007</v>
      </c>
      <c r="CP13" s="74">
        <v>11.2</v>
      </c>
      <c r="CQ13" s="74">
        <v>13.3</v>
      </c>
      <c r="CR13" s="74">
        <v>11.404369440083729</v>
      </c>
      <c r="CS13" s="74">
        <v>10.25948502714766</v>
      </c>
      <c r="CT13" s="74">
        <v>10.7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30">
        <v>0</v>
      </c>
      <c r="DA13" s="74">
        <v>40</v>
      </c>
      <c r="DB13" s="74">
        <v>46.7</v>
      </c>
      <c r="DC13" s="74">
        <v>39.5</v>
      </c>
      <c r="DD13" s="74">
        <v>40.290423861852432</v>
      </c>
      <c r="DE13" s="74">
        <v>38.990484438670705</v>
      </c>
      <c r="DF13" s="74">
        <v>34.299999999999997</v>
      </c>
      <c r="DG13" s="110">
        <v>0</v>
      </c>
      <c r="DH13" s="110">
        <v>0</v>
      </c>
      <c r="DI13" s="110">
        <v>0</v>
      </c>
      <c r="DJ13" s="110">
        <v>0</v>
      </c>
      <c r="DK13" s="110">
        <v>0</v>
      </c>
      <c r="DL13" s="30">
        <v>0</v>
      </c>
      <c r="DM13" s="74">
        <v>1.39</v>
      </c>
      <c r="DN13" s="74">
        <v>1.1299999999999999</v>
      </c>
      <c r="DO13" s="74">
        <v>1.05</v>
      </c>
      <c r="DP13" s="74">
        <v>1.9047619047619051</v>
      </c>
      <c r="DQ13" s="74">
        <v>2.2772947825411101</v>
      </c>
      <c r="DR13" s="74">
        <v>2.15</v>
      </c>
      <c r="DS13" s="74">
        <v>13.3</v>
      </c>
      <c r="DT13" s="74">
        <v>16</v>
      </c>
      <c r="DU13" s="74">
        <v>14</v>
      </c>
      <c r="DV13" s="74">
        <v>10.522414093842665</v>
      </c>
      <c r="DW13" s="74">
        <v>11.183282813141911</v>
      </c>
      <c r="DX13" s="74">
        <v>11.3</v>
      </c>
      <c r="DY13" s="74">
        <v>3.5</v>
      </c>
      <c r="DZ13" s="74">
        <v>3.5</v>
      </c>
      <c r="EA13" s="74">
        <v>2</v>
      </c>
      <c r="EB13" s="74">
        <v>2.8187685330542478</v>
      </c>
      <c r="EC13" s="74">
        <v>2.9212884314313312</v>
      </c>
      <c r="ED13" s="41" t="s">
        <v>809</v>
      </c>
      <c r="EE13" s="74">
        <v>0.2</v>
      </c>
      <c r="EF13" s="74">
        <v>0.23</v>
      </c>
      <c r="EG13" s="74">
        <v>0.23</v>
      </c>
      <c r="EH13" s="74">
        <v>0.20931449502878074</v>
      </c>
      <c r="EI13" s="74">
        <v>0.20319109956363876</v>
      </c>
      <c r="EJ13" s="41" t="s">
        <v>806</v>
      </c>
      <c r="EK13" s="74">
        <v>33.299999999999997</v>
      </c>
      <c r="EL13" s="74">
        <v>35</v>
      </c>
      <c r="EM13" s="74">
        <v>31.8</v>
      </c>
      <c r="EN13" s="74">
        <v>30.127114948543529</v>
      </c>
      <c r="EO13" s="74">
        <v>34.43256387195629</v>
      </c>
      <c r="EP13" s="74">
        <v>29.1</v>
      </c>
      <c r="EQ13" s="74">
        <v>10.4</v>
      </c>
      <c r="ER13" s="74">
        <v>10.1</v>
      </c>
      <c r="ES13" s="74">
        <v>8.1999999999999993</v>
      </c>
      <c r="ET13" s="74">
        <v>6.2358276643990935</v>
      </c>
      <c r="EU13" s="74">
        <v>6.8807390382287945</v>
      </c>
      <c r="EV13" s="41" t="s">
        <v>809</v>
      </c>
      <c r="EW13" s="74">
        <v>7.3</v>
      </c>
      <c r="EX13" s="74">
        <v>6.3</v>
      </c>
      <c r="EY13" s="74">
        <v>5.9</v>
      </c>
      <c r="EZ13" s="74">
        <v>7.0480115122972276</v>
      </c>
      <c r="FA13" s="74">
        <v>6.2955930848406103</v>
      </c>
      <c r="FB13" s="74">
        <v>8.26</v>
      </c>
      <c r="FC13" s="30" t="s">
        <v>72</v>
      </c>
      <c r="FD13" s="30" t="s">
        <v>72</v>
      </c>
      <c r="FE13" s="30" t="s">
        <v>72</v>
      </c>
      <c r="FF13" s="30" t="s">
        <v>72</v>
      </c>
      <c r="FG13" s="92">
        <v>1.5449999999999998E-2</v>
      </c>
      <c r="FH13" s="41" t="s">
        <v>810</v>
      </c>
      <c r="FI13" s="30" t="s">
        <v>72</v>
      </c>
      <c r="FJ13" s="30" t="s">
        <v>72</v>
      </c>
      <c r="FK13" s="30" t="s">
        <v>72</v>
      </c>
      <c r="FL13" s="30" t="s">
        <v>72</v>
      </c>
      <c r="FM13" s="74">
        <v>2.8146963792012252</v>
      </c>
      <c r="FN13" s="74">
        <v>3.27</v>
      </c>
    </row>
    <row r="14" spans="1:170" x14ac:dyDescent="0.25">
      <c r="A14" s="29">
        <v>21</v>
      </c>
      <c r="B14" s="29" t="s">
        <v>5</v>
      </c>
      <c r="C14" s="92">
        <v>7.0000000000000007E-2</v>
      </c>
      <c r="D14" s="92">
        <v>0.08</v>
      </c>
      <c r="E14" s="92">
        <v>0.13400000000000001</v>
      </c>
      <c r="F14" s="92">
        <v>0.11799999999999999</v>
      </c>
      <c r="G14" s="92">
        <v>0.10299999999999999</v>
      </c>
      <c r="H14" s="41">
        <v>5.6000000000000001E-2</v>
      </c>
      <c r="I14" s="74">
        <v>0.32</v>
      </c>
      <c r="J14" s="74">
        <v>0.33</v>
      </c>
      <c r="K14" s="74">
        <v>0.37</v>
      </c>
      <c r="L14" s="74">
        <v>0.39079525339277515</v>
      </c>
      <c r="M14" s="74">
        <v>0.36015072483028221</v>
      </c>
      <c r="N14" s="74">
        <v>0.24199999999999999</v>
      </c>
      <c r="O14" s="74">
        <v>0.25</v>
      </c>
      <c r="P14" s="74">
        <v>0.24</v>
      </c>
      <c r="Q14" s="74">
        <v>0.23</v>
      </c>
      <c r="R14" s="74">
        <v>0.19448840665224323</v>
      </c>
      <c r="S14" s="74">
        <v>0.1850892056214492</v>
      </c>
      <c r="T14" s="74">
        <v>0.222</v>
      </c>
      <c r="U14" s="74">
        <v>0.2</v>
      </c>
      <c r="V14" s="74">
        <v>0.18</v>
      </c>
      <c r="W14" s="74">
        <v>0.21</v>
      </c>
      <c r="X14" s="74">
        <v>0.11644692847308724</v>
      </c>
      <c r="Y14" s="74">
        <v>0.13104255955347352</v>
      </c>
      <c r="Z14" s="74">
        <v>0.12</v>
      </c>
      <c r="AA14" s="92">
        <v>1.2999999999999999E-2</v>
      </c>
      <c r="AB14" s="92">
        <v>0.01</v>
      </c>
      <c r="AC14" s="92">
        <v>1.6E-2</v>
      </c>
      <c r="AD14" s="92">
        <v>6.4577460171769486E-3</v>
      </c>
      <c r="AE14" s="92">
        <v>7.7363035316787912E-3</v>
      </c>
      <c r="AF14" s="92">
        <v>1.0999999999999999E-2</v>
      </c>
      <c r="AG14" s="74">
        <v>1.34</v>
      </c>
      <c r="AH14" s="74">
        <v>1.17</v>
      </c>
      <c r="AI14" s="74">
        <v>0.98</v>
      </c>
      <c r="AJ14" s="74">
        <v>0.68009222229506772</v>
      </c>
      <c r="AK14" s="74">
        <v>0.77768309024663052</v>
      </c>
      <c r="AL14" s="74">
        <v>1.22</v>
      </c>
      <c r="AM14" s="74">
        <v>1.8</v>
      </c>
      <c r="AN14" s="74">
        <v>2</v>
      </c>
      <c r="AO14" s="74">
        <v>1.81</v>
      </c>
      <c r="AP14" s="74">
        <v>1.9132317576870121</v>
      </c>
      <c r="AQ14" s="74">
        <v>1.6234392338615899</v>
      </c>
      <c r="AR14" s="74">
        <v>1.53</v>
      </c>
      <c r="AS14" s="93">
        <v>735</v>
      </c>
      <c r="AT14" s="93">
        <v>702</v>
      </c>
      <c r="AU14" s="93">
        <v>674</v>
      </c>
      <c r="AV14" s="93">
        <v>682.25004917065496</v>
      </c>
      <c r="AW14" s="93">
        <v>609.48868733180507</v>
      </c>
      <c r="AX14" s="93">
        <v>631</v>
      </c>
      <c r="AY14" s="74">
        <v>16.5</v>
      </c>
      <c r="AZ14" s="74">
        <v>16.2</v>
      </c>
      <c r="BA14" s="74">
        <v>17.399999999999999</v>
      </c>
      <c r="BB14" s="74">
        <v>14.921654756441356</v>
      </c>
      <c r="BC14" s="74">
        <v>16.060334230373101</v>
      </c>
      <c r="BD14" s="74">
        <v>19.399999999999999</v>
      </c>
      <c r="BE14" s="74">
        <v>0.19</v>
      </c>
      <c r="BF14" s="74">
        <v>0.24</v>
      </c>
      <c r="BG14" s="74">
        <v>0.25</v>
      </c>
      <c r="BH14" s="74">
        <v>0.24126401363666164</v>
      </c>
      <c r="BI14" s="74">
        <v>0.25499186019469083</v>
      </c>
      <c r="BJ14" s="41" t="s">
        <v>805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31">
        <v>0</v>
      </c>
      <c r="BQ14" s="74">
        <v>8.6999999999999993</v>
      </c>
      <c r="BR14" s="74">
        <v>10</v>
      </c>
      <c r="BS14" s="74">
        <v>14.3</v>
      </c>
      <c r="BT14" s="74">
        <v>13.531764243099717</v>
      </c>
      <c r="BU14" s="74">
        <v>13.769560450513303</v>
      </c>
      <c r="BV14" s="74">
        <v>18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30">
        <v>0</v>
      </c>
      <c r="CC14" s="74">
        <v>17.5</v>
      </c>
      <c r="CD14" s="74">
        <v>18.600000000000001</v>
      </c>
      <c r="CE14" s="74">
        <v>16.600000000000001</v>
      </c>
      <c r="CF14" s="74">
        <v>18.409493214449615</v>
      </c>
      <c r="CG14" s="74">
        <v>17.93415063623376</v>
      </c>
      <c r="CH14" s="74">
        <v>18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30">
        <v>0</v>
      </c>
      <c r="CO14" s="74">
        <v>6</v>
      </c>
      <c r="CP14" s="74">
        <v>8.3000000000000007</v>
      </c>
      <c r="CQ14" s="74">
        <v>10.6</v>
      </c>
      <c r="CR14" s="74">
        <v>10.578902510981447</v>
      </c>
      <c r="CS14" s="74">
        <v>10.148177680321602</v>
      </c>
      <c r="CT14" s="74">
        <v>10.7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30">
        <v>0</v>
      </c>
      <c r="DA14" s="74">
        <v>35</v>
      </c>
      <c r="DB14" s="74">
        <v>43</v>
      </c>
      <c r="DC14" s="74">
        <v>38.299999999999997</v>
      </c>
      <c r="DD14" s="74">
        <v>58.514390611682941</v>
      </c>
      <c r="DE14" s="74">
        <v>53.221037243762247</v>
      </c>
      <c r="DF14" s="74">
        <v>55.5</v>
      </c>
      <c r="DG14" s="110">
        <v>0</v>
      </c>
      <c r="DH14" s="110">
        <v>0</v>
      </c>
      <c r="DI14" s="110">
        <v>0</v>
      </c>
      <c r="DJ14" s="110">
        <v>0</v>
      </c>
      <c r="DK14" s="110">
        <v>0</v>
      </c>
      <c r="DL14" s="30">
        <v>0</v>
      </c>
      <c r="DM14" s="74">
        <v>3.04</v>
      </c>
      <c r="DN14" s="74">
        <v>3.3</v>
      </c>
      <c r="DO14" s="74">
        <v>3.51</v>
      </c>
      <c r="DP14" s="74">
        <v>5.952927292991542</v>
      </c>
      <c r="DQ14" s="74">
        <v>5.8374032359879067</v>
      </c>
      <c r="DR14" s="74">
        <v>5.85</v>
      </c>
      <c r="DS14" s="74">
        <v>33.299999999999997</v>
      </c>
      <c r="DT14" s="74">
        <v>33.299999999999997</v>
      </c>
      <c r="DU14" s="74">
        <v>23.4</v>
      </c>
      <c r="DV14" s="74">
        <v>15.394785725212529</v>
      </c>
      <c r="DW14" s="74">
        <v>16.764676567327818</v>
      </c>
      <c r="DX14" s="74">
        <v>19.8</v>
      </c>
      <c r="DY14" s="74">
        <v>11</v>
      </c>
      <c r="DZ14" s="74">
        <v>11.8</v>
      </c>
      <c r="EA14" s="74">
        <v>10.6</v>
      </c>
      <c r="EB14" s="74">
        <v>7.35680412596429</v>
      </c>
      <c r="EC14" s="74">
        <v>8.4845011462174824</v>
      </c>
      <c r="ED14" s="41" t="s">
        <v>809</v>
      </c>
      <c r="EE14" s="74">
        <v>0.43</v>
      </c>
      <c r="EF14" s="74">
        <v>0.5</v>
      </c>
      <c r="EG14" s="74">
        <v>0.43</v>
      </c>
      <c r="EH14" s="74">
        <v>0.461548547826657</v>
      </c>
      <c r="EI14" s="74">
        <v>0.43855277583972885</v>
      </c>
      <c r="EJ14" s="41" t="s">
        <v>806</v>
      </c>
      <c r="EK14" s="74">
        <v>81.3</v>
      </c>
      <c r="EL14" s="74">
        <v>88</v>
      </c>
      <c r="EM14" s="74">
        <v>81.8</v>
      </c>
      <c r="EN14" s="74">
        <v>80.170021198015689</v>
      </c>
      <c r="EO14" s="74">
        <v>70.086492353012829</v>
      </c>
      <c r="EP14" s="74">
        <v>85</v>
      </c>
      <c r="EQ14" s="74">
        <v>14.5</v>
      </c>
      <c r="ER14" s="74">
        <v>15.7</v>
      </c>
      <c r="ES14" s="74">
        <v>17</v>
      </c>
      <c r="ET14" s="74">
        <v>15.743351034769114</v>
      </c>
      <c r="EU14" s="74">
        <v>16.863517060367457</v>
      </c>
      <c r="EV14" s="74">
        <v>24.2</v>
      </c>
      <c r="EW14" s="74">
        <v>11.2</v>
      </c>
      <c r="EX14" s="74">
        <v>9.6</v>
      </c>
      <c r="EY14" s="74">
        <v>9.3000000000000007</v>
      </c>
      <c r="EZ14" s="74">
        <v>8.6376450534321112</v>
      </c>
      <c r="FA14" s="74">
        <v>7.3690155819130201</v>
      </c>
      <c r="FB14" s="74">
        <v>12.39</v>
      </c>
      <c r="FC14" s="30" t="s">
        <v>72</v>
      </c>
      <c r="FD14" s="30" t="s">
        <v>72</v>
      </c>
      <c r="FE14" s="30" t="s">
        <v>72</v>
      </c>
      <c r="FF14" s="30" t="s">
        <v>72</v>
      </c>
      <c r="FG14" s="92">
        <v>7.4879199999999993E-2</v>
      </c>
      <c r="FH14" s="92">
        <v>0.16200000000000001</v>
      </c>
      <c r="FI14" s="30" t="s">
        <v>72</v>
      </c>
      <c r="FJ14" s="30" t="s">
        <v>72</v>
      </c>
      <c r="FK14" s="30" t="s">
        <v>72</v>
      </c>
      <c r="FL14" s="30" t="s">
        <v>72</v>
      </c>
      <c r="FM14" s="74">
        <v>4.1429947838798622</v>
      </c>
      <c r="FN14" s="74">
        <v>4.63</v>
      </c>
    </row>
    <row r="15" spans="1:170" x14ac:dyDescent="0.25">
      <c r="A15" s="29">
        <v>23</v>
      </c>
      <c r="B15" s="29" t="s">
        <v>5</v>
      </c>
      <c r="C15" s="92">
        <v>7.0000000000000007E-2</v>
      </c>
      <c r="D15" s="92">
        <v>0.08</v>
      </c>
      <c r="E15" s="92">
        <v>0.08</v>
      </c>
      <c r="F15" s="92">
        <v>6.3E-2</v>
      </c>
      <c r="G15" s="92">
        <v>5.8599999999999999E-2</v>
      </c>
      <c r="H15" s="41">
        <v>4.2000000000000003E-2</v>
      </c>
      <c r="I15" s="74">
        <v>0.35</v>
      </c>
      <c r="J15" s="74">
        <v>0.35</v>
      </c>
      <c r="K15" s="74">
        <v>0.34</v>
      </c>
      <c r="L15" s="74">
        <v>0.22806947494509883</v>
      </c>
      <c r="M15" s="74">
        <v>0.26446920775794508</v>
      </c>
      <c r="N15" s="74">
        <v>8.6999999999999994E-2</v>
      </c>
      <c r="O15" s="74">
        <v>0.24</v>
      </c>
      <c r="P15" s="74">
        <v>0.23</v>
      </c>
      <c r="Q15" s="74">
        <v>0.27</v>
      </c>
      <c r="R15" s="74">
        <v>0.15342594441117099</v>
      </c>
      <c r="S15" s="74">
        <v>0.15183627512666822</v>
      </c>
      <c r="T15" s="74">
        <v>7.3999999999999996E-2</v>
      </c>
      <c r="U15" s="74">
        <v>0.2</v>
      </c>
      <c r="V15" s="74">
        <v>0.17</v>
      </c>
      <c r="W15" s="74">
        <v>0.16</v>
      </c>
      <c r="X15" s="74">
        <v>0.12588440806548212</v>
      </c>
      <c r="Y15" s="74">
        <v>0.11634433884160676</v>
      </c>
      <c r="Z15" s="74">
        <v>0.05</v>
      </c>
      <c r="AA15" s="92">
        <v>1.4999999999999999E-2</v>
      </c>
      <c r="AB15" s="92">
        <v>1.0999999999999999E-2</v>
      </c>
      <c r="AC15" s="92">
        <v>1.4E-2</v>
      </c>
      <c r="AD15" s="92">
        <v>6.9408398216543564E-3</v>
      </c>
      <c r="AE15" s="92">
        <v>7.5853561612080683E-3</v>
      </c>
      <c r="AF15" s="92">
        <v>8.9999999999999993E-3</v>
      </c>
      <c r="AG15" s="74">
        <v>1.23</v>
      </c>
      <c r="AH15" s="74">
        <v>0.92</v>
      </c>
      <c r="AI15" s="74">
        <v>0.83</v>
      </c>
      <c r="AJ15" s="74">
        <v>0.58051817839000919</v>
      </c>
      <c r="AK15" s="74">
        <v>0.59103498139991839</v>
      </c>
      <c r="AL15" s="74">
        <v>0.32</v>
      </c>
      <c r="AM15" s="74">
        <v>1.39</v>
      </c>
      <c r="AN15" s="74">
        <v>1.34</v>
      </c>
      <c r="AO15" s="74">
        <v>1.1100000000000001</v>
      </c>
      <c r="AP15" s="74">
        <v>1.1407815265854795</v>
      </c>
      <c r="AQ15" s="74">
        <v>1.1802131834288174</v>
      </c>
      <c r="AR15" s="74">
        <v>0.61</v>
      </c>
      <c r="AS15" s="93">
        <v>442</v>
      </c>
      <c r="AT15" s="93">
        <v>433</v>
      </c>
      <c r="AU15" s="93">
        <v>450</v>
      </c>
      <c r="AV15" s="93">
        <v>451.80009316563519</v>
      </c>
      <c r="AW15" s="93">
        <v>417.25999271450803</v>
      </c>
      <c r="AX15" s="93">
        <v>513</v>
      </c>
      <c r="AY15" s="74">
        <v>14.8</v>
      </c>
      <c r="AZ15" s="74">
        <v>15</v>
      </c>
      <c r="BA15" s="74">
        <v>13.1</v>
      </c>
      <c r="BB15" s="74">
        <v>11.92852864843282</v>
      </c>
      <c r="BC15" s="74">
        <v>11.971387886213861</v>
      </c>
      <c r="BD15" s="74">
        <v>8.77</v>
      </c>
      <c r="BE15" s="74">
        <v>0.17</v>
      </c>
      <c r="BF15" s="74">
        <v>0.18</v>
      </c>
      <c r="BG15" s="74">
        <v>0.2</v>
      </c>
      <c r="BH15" s="74">
        <v>0.1907677291985537</v>
      </c>
      <c r="BI15" s="74">
        <v>0.18296519521806801</v>
      </c>
      <c r="BJ15" s="41" t="s">
        <v>805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31" t="s">
        <v>193</v>
      </c>
      <c r="BQ15" s="74">
        <v>10.3</v>
      </c>
      <c r="BR15" s="74">
        <v>10</v>
      </c>
      <c r="BS15" s="74">
        <v>9.4</v>
      </c>
      <c r="BT15" s="74">
        <v>8.2551407466560196</v>
      </c>
      <c r="BU15" s="74">
        <v>8.9876477795807528</v>
      </c>
      <c r="BV15" s="74">
        <v>4.88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30">
        <v>0</v>
      </c>
      <c r="CC15" s="74">
        <v>12.5</v>
      </c>
      <c r="CD15" s="74">
        <v>12.6</v>
      </c>
      <c r="CE15" s="74">
        <v>13</v>
      </c>
      <c r="CF15" s="74">
        <v>13.831104012777001</v>
      </c>
      <c r="CG15" s="74">
        <v>14.809418154121271</v>
      </c>
      <c r="CH15" s="74">
        <v>4.88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30">
        <v>0</v>
      </c>
      <c r="CO15" s="74">
        <v>9.6</v>
      </c>
      <c r="CP15" s="74">
        <v>11</v>
      </c>
      <c r="CQ15" s="74">
        <v>14</v>
      </c>
      <c r="CR15" s="74">
        <v>15.774272975311105</v>
      </c>
      <c r="CS15" s="74">
        <v>9.557240785508494</v>
      </c>
      <c r="CT15" s="74">
        <v>15.8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30">
        <v>0</v>
      </c>
      <c r="DA15" s="74">
        <v>36.700000000000003</v>
      </c>
      <c r="DB15" s="74">
        <v>40.299999999999997</v>
      </c>
      <c r="DC15" s="74">
        <v>39.5</v>
      </c>
      <c r="DD15" s="74">
        <v>44.809343182271917</v>
      </c>
      <c r="DE15" s="74">
        <v>47.782892340298709</v>
      </c>
      <c r="DF15" s="74">
        <v>67.900000000000006</v>
      </c>
      <c r="DG15" s="110">
        <v>0</v>
      </c>
      <c r="DH15" s="110">
        <v>0</v>
      </c>
      <c r="DI15" s="110">
        <v>0</v>
      </c>
      <c r="DJ15" s="110">
        <v>0</v>
      </c>
      <c r="DK15" s="110">
        <v>0</v>
      </c>
      <c r="DL15" s="30" t="s">
        <v>193</v>
      </c>
      <c r="DM15" s="74">
        <v>2.4900000000000002</v>
      </c>
      <c r="DN15" s="74">
        <v>3.83</v>
      </c>
      <c r="DO15" s="74">
        <v>4.2300000000000004</v>
      </c>
      <c r="DP15" s="74">
        <v>4.3388567245624543</v>
      </c>
      <c r="DQ15" s="74">
        <v>4.6958307116600988</v>
      </c>
      <c r="DR15" s="74">
        <v>10.199999999999999</v>
      </c>
      <c r="DS15" s="74">
        <v>26.7</v>
      </c>
      <c r="DT15" s="74">
        <v>30.3</v>
      </c>
      <c r="DU15" s="74">
        <v>27.5</v>
      </c>
      <c r="DV15" s="74">
        <v>12.894567556176662</v>
      </c>
      <c r="DW15" s="74">
        <v>12.779415173692753</v>
      </c>
      <c r="DX15" s="74">
        <v>16.2</v>
      </c>
      <c r="DY15" s="74">
        <v>10.199999999999999</v>
      </c>
      <c r="DZ15" s="74">
        <v>10.5</v>
      </c>
      <c r="EA15" s="74">
        <v>7.4</v>
      </c>
      <c r="EB15" s="74">
        <v>6.8126261617976533</v>
      </c>
      <c r="EC15" s="74">
        <v>6.7216942080339104</v>
      </c>
      <c r="ED15" s="41" t="s">
        <v>809</v>
      </c>
      <c r="EE15" s="74">
        <v>0.43</v>
      </c>
      <c r="EF15" s="74">
        <v>0.43</v>
      </c>
      <c r="EG15" s="74">
        <v>0.38</v>
      </c>
      <c r="EH15" s="74">
        <v>0.37798629134225059</v>
      </c>
      <c r="EI15" s="74">
        <v>0.34937245421730639</v>
      </c>
      <c r="EJ15" s="41" t="s">
        <v>806</v>
      </c>
      <c r="EK15" s="74">
        <v>69.3</v>
      </c>
      <c r="EL15" s="74">
        <v>72</v>
      </c>
      <c r="EM15" s="74">
        <v>64.3</v>
      </c>
      <c r="EN15" s="74">
        <v>60.679665491005082</v>
      </c>
      <c r="EO15" s="74">
        <v>54.377366405051283</v>
      </c>
      <c r="EP15" s="74">
        <v>111</v>
      </c>
      <c r="EQ15" s="74">
        <v>15.5</v>
      </c>
      <c r="ER15" s="74">
        <v>15.2</v>
      </c>
      <c r="ES15" s="74">
        <v>12.6</v>
      </c>
      <c r="ET15" s="74">
        <v>9.4285841041680545</v>
      </c>
      <c r="EU15" s="74">
        <v>10.359472795310792</v>
      </c>
      <c r="EV15" s="74">
        <v>17.2</v>
      </c>
      <c r="EW15" s="74">
        <v>13.6</v>
      </c>
      <c r="EX15" s="74">
        <v>12.9</v>
      </c>
      <c r="EY15" s="74">
        <v>9.4</v>
      </c>
      <c r="EZ15" s="74">
        <v>9.6692619950755301</v>
      </c>
      <c r="FA15" s="74">
        <v>7.3848395535980398</v>
      </c>
      <c r="FB15" s="74">
        <v>18.7</v>
      </c>
      <c r="FC15" s="30" t="s">
        <v>72</v>
      </c>
      <c r="FD15" s="30" t="s">
        <v>72</v>
      </c>
      <c r="FE15" s="30" t="s">
        <v>72</v>
      </c>
      <c r="FF15" s="30" t="s">
        <v>72</v>
      </c>
      <c r="FG15" s="92">
        <v>3.8857300000000004E-2</v>
      </c>
      <c r="FH15" s="41" t="s">
        <v>810</v>
      </c>
      <c r="FI15" s="30" t="s">
        <v>72</v>
      </c>
      <c r="FJ15" s="30" t="s">
        <v>72</v>
      </c>
      <c r="FK15" s="30" t="s">
        <v>72</v>
      </c>
      <c r="FL15" s="30" t="s">
        <v>72</v>
      </c>
      <c r="FM15" s="74">
        <v>3.2056164519654273</v>
      </c>
      <c r="FN15" s="74">
        <v>2.0699999999999998</v>
      </c>
    </row>
    <row r="16" spans="1:170" x14ac:dyDescent="0.25">
      <c r="A16" s="29">
        <v>25</v>
      </c>
      <c r="B16" s="29" t="s">
        <v>5</v>
      </c>
      <c r="C16" s="92">
        <v>9.4E-2</v>
      </c>
      <c r="D16" s="92">
        <v>0.10299999999999999</v>
      </c>
      <c r="E16" s="92">
        <v>0.104</v>
      </c>
      <c r="F16" s="92">
        <v>6.6000000000000003E-2</v>
      </c>
      <c r="G16" s="92">
        <v>6.4199999999999993E-2</v>
      </c>
      <c r="H16" s="41">
        <v>6.2E-2</v>
      </c>
      <c r="I16" s="74">
        <v>0.53</v>
      </c>
      <c r="J16" s="74">
        <v>0.55000000000000004</v>
      </c>
      <c r="K16" s="74">
        <v>0.47</v>
      </c>
      <c r="L16" s="74">
        <v>0.39929184971477283</v>
      </c>
      <c r="M16" s="74">
        <v>0.39749263913425109</v>
      </c>
      <c r="N16" s="74">
        <v>0.68500000000000005</v>
      </c>
      <c r="O16" s="74">
        <v>0.41</v>
      </c>
      <c r="P16" s="74">
        <v>0.43</v>
      </c>
      <c r="Q16" s="74">
        <v>0.4</v>
      </c>
      <c r="R16" s="74">
        <v>0.29353423819203117</v>
      </c>
      <c r="S16" s="74">
        <v>0.28859038032065598</v>
      </c>
      <c r="T16" s="74">
        <v>0.46200000000000002</v>
      </c>
      <c r="U16" s="74">
        <v>0.25</v>
      </c>
      <c r="V16" s="74">
        <v>0.22</v>
      </c>
      <c r="W16" s="74">
        <v>0.24</v>
      </c>
      <c r="X16" s="74">
        <v>9.9163595829781667E-2</v>
      </c>
      <c r="Y16" s="74">
        <v>0.13413719542681912</v>
      </c>
      <c r="Z16" s="74">
        <v>0.08</v>
      </c>
      <c r="AA16" s="92">
        <v>1.6E-2</v>
      </c>
      <c r="AB16" s="92">
        <v>1.0999999999999999E-2</v>
      </c>
      <c r="AC16" s="92">
        <v>1.6E-2</v>
      </c>
      <c r="AD16" s="92">
        <v>3.3276506458592876E-3</v>
      </c>
      <c r="AE16" s="92">
        <v>7.9449018366054454E-3</v>
      </c>
      <c r="AF16" s="92">
        <v>8.0000000000000002E-3</v>
      </c>
      <c r="AG16" s="74">
        <v>2.0299999999999998</v>
      </c>
      <c r="AH16" s="74">
        <v>1.89</v>
      </c>
      <c r="AI16" s="74">
        <v>1.77</v>
      </c>
      <c r="AJ16" s="74">
        <v>1.0165967696107361</v>
      </c>
      <c r="AK16" s="74">
        <v>1.2585408264168971</v>
      </c>
      <c r="AL16" s="74">
        <v>0.34</v>
      </c>
      <c r="AM16" s="74">
        <v>2.33</v>
      </c>
      <c r="AN16" s="74">
        <v>2.33</v>
      </c>
      <c r="AO16" s="74">
        <v>2.2200000000000002</v>
      </c>
      <c r="AP16" s="74">
        <v>2.0734307039975519</v>
      </c>
      <c r="AQ16" s="74">
        <v>1.9412318756041462</v>
      </c>
      <c r="AR16" s="74">
        <v>0.36</v>
      </c>
      <c r="AS16" s="93">
        <v>712</v>
      </c>
      <c r="AT16" s="93">
        <v>697</v>
      </c>
      <c r="AU16" s="93">
        <v>616</v>
      </c>
      <c r="AV16" s="93">
        <v>564.82853583371582</v>
      </c>
      <c r="AW16" s="93">
        <v>522.98256724775842</v>
      </c>
      <c r="AX16" s="93">
        <v>241</v>
      </c>
      <c r="AY16" s="74">
        <v>29.2</v>
      </c>
      <c r="AZ16" s="74">
        <v>27.8</v>
      </c>
      <c r="BA16" s="74">
        <v>26</v>
      </c>
      <c r="BB16" s="74">
        <v>18.090617008720738</v>
      </c>
      <c r="BC16" s="74">
        <v>24.119196026799106</v>
      </c>
      <c r="BD16" s="74">
        <v>4.79</v>
      </c>
      <c r="BE16" s="74">
        <v>0.37</v>
      </c>
      <c r="BF16" s="74">
        <v>0.39</v>
      </c>
      <c r="BG16" s="74">
        <v>0.28000000000000003</v>
      </c>
      <c r="BH16" s="74">
        <v>0.26009223438900181</v>
      </c>
      <c r="BI16" s="74">
        <v>0.23749208359721341</v>
      </c>
      <c r="BJ16" s="41" t="s">
        <v>805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31">
        <v>0</v>
      </c>
      <c r="BQ16" s="74">
        <v>20</v>
      </c>
      <c r="BR16" s="74">
        <v>20.7</v>
      </c>
      <c r="BS16" s="74">
        <v>19.3</v>
      </c>
      <c r="BT16" s="74">
        <v>16.203527637531966</v>
      </c>
      <c r="BU16" s="74">
        <v>16.332788907036431</v>
      </c>
      <c r="BV16" s="74">
        <v>4.01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30">
        <v>0</v>
      </c>
      <c r="CC16" s="74">
        <v>27.8</v>
      </c>
      <c r="CD16" s="74">
        <v>29.8</v>
      </c>
      <c r="CE16" s="74">
        <v>24.4</v>
      </c>
      <c r="CF16" s="74">
        <v>25.075404891482524</v>
      </c>
      <c r="CG16" s="74">
        <v>26.392453584880503</v>
      </c>
      <c r="CH16" s="74">
        <v>3.32</v>
      </c>
      <c r="CI16" s="30" t="s">
        <v>193</v>
      </c>
      <c r="CJ16" s="30" t="s">
        <v>193</v>
      </c>
      <c r="CK16" s="110">
        <v>0</v>
      </c>
      <c r="CL16" s="30" t="s">
        <v>193</v>
      </c>
      <c r="CM16" s="30" t="s">
        <v>193</v>
      </c>
      <c r="CN16" s="30">
        <v>0</v>
      </c>
      <c r="CO16" s="74">
        <v>13.9</v>
      </c>
      <c r="CP16" s="74">
        <v>14.7</v>
      </c>
      <c r="CQ16" s="74">
        <v>18.5</v>
      </c>
      <c r="CR16" s="74">
        <v>14.917054619369225</v>
      </c>
      <c r="CS16" s="74">
        <v>14.009533015566149</v>
      </c>
      <c r="CT16" s="74">
        <v>10.5</v>
      </c>
      <c r="CU16" s="110">
        <v>0</v>
      </c>
      <c r="CV16" s="110">
        <v>0</v>
      </c>
      <c r="CW16" s="110">
        <v>0</v>
      </c>
      <c r="CX16" s="110">
        <v>0</v>
      </c>
      <c r="CY16" s="110">
        <v>0</v>
      </c>
      <c r="CZ16" s="30">
        <v>0</v>
      </c>
      <c r="DA16" s="74">
        <v>50</v>
      </c>
      <c r="DB16" s="74">
        <v>60.7</v>
      </c>
      <c r="DC16" s="74">
        <v>63.1</v>
      </c>
      <c r="DD16" s="74">
        <v>57.945052783424032</v>
      </c>
      <c r="DE16" s="74">
        <v>58.061397953401553</v>
      </c>
      <c r="DF16" s="74">
        <v>20.7</v>
      </c>
      <c r="DG16" s="110">
        <v>0</v>
      </c>
      <c r="DH16" s="110">
        <v>0</v>
      </c>
      <c r="DI16" s="110">
        <v>0</v>
      </c>
      <c r="DJ16" s="110">
        <v>0</v>
      </c>
      <c r="DK16" s="110">
        <v>0</v>
      </c>
      <c r="DL16" s="30">
        <v>0</v>
      </c>
      <c r="DM16" s="74">
        <v>3.37</v>
      </c>
      <c r="DN16" s="74">
        <v>4.3899999999999997</v>
      </c>
      <c r="DO16" s="74">
        <v>4.3600000000000003</v>
      </c>
      <c r="DP16" s="74">
        <v>6.4793565449260164</v>
      </c>
      <c r="DQ16" s="74">
        <v>6.9564347855071498</v>
      </c>
      <c r="DR16" s="74">
        <v>1.68</v>
      </c>
      <c r="DS16" s="74">
        <v>60</v>
      </c>
      <c r="DT16" s="74">
        <v>58.3</v>
      </c>
      <c r="DU16" s="74">
        <v>57.3</v>
      </c>
      <c r="DV16" s="74">
        <v>20.878412344545715</v>
      </c>
      <c r="DW16" s="74">
        <v>28.209059698010066</v>
      </c>
      <c r="DX16" s="74">
        <v>6.29</v>
      </c>
      <c r="DY16" s="74">
        <v>19</v>
      </c>
      <c r="DZ16" s="74">
        <v>20.399999999999999</v>
      </c>
      <c r="EA16" s="74">
        <v>14.8</v>
      </c>
      <c r="EB16" s="74">
        <v>13.316722400716893</v>
      </c>
      <c r="EC16" s="74">
        <v>14.148695043498549</v>
      </c>
      <c r="ED16" s="41" t="s">
        <v>809</v>
      </c>
      <c r="EE16" s="74">
        <v>0.77</v>
      </c>
      <c r="EF16" s="74">
        <v>0.83</v>
      </c>
      <c r="EG16" s="74">
        <v>0.63</v>
      </c>
      <c r="EH16" s="74">
        <v>0.66094026621205171</v>
      </c>
      <c r="EI16" s="74">
        <v>0.67831072297590078</v>
      </c>
      <c r="EJ16" s="41" t="s">
        <v>806</v>
      </c>
      <c r="EK16" s="74">
        <v>131.69999999999999</v>
      </c>
      <c r="EL16" s="74">
        <v>118.3</v>
      </c>
      <c r="EM16" s="74">
        <v>94.3</v>
      </c>
      <c r="EN16" s="74">
        <v>83.688501300461184</v>
      </c>
      <c r="EO16" s="74">
        <v>86.598224503627648</v>
      </c>
      <c r="EP16" s="74">
        <v>21</v>
      </c>
      <c r="EQ16" s="74">
        <v>25.3</v>
      </c>
      <c r="ER16" s="74">
        <v>26.1</v>
      </c>
      <c r="ES16" s="74">
        <v>27.5</v>
      </c>
      <c r="ET16" s="74">
        <v>15.14217646930256</v>
      </c>
      <c r="EU16" s="74">
        <v>18.583547215092832</v>
      </c>
      <c r="EV16" s="41" t="s">
        <v>809</v>
      </c>
      <c r="EW16" s="74">
        <v>13.2</v>
      </c>
      <c r="EX16" s="74">
        <v>14.2</v>
      </c>
      <c r="EY16" s="74">
        <v>11.6</v>
      </c>
      <c r="EZ16" s="74">
        <v>9.8288636810700947</v>
      </c>
      <c r="FA16" s="74">
        <v>9.4830172327589075</v>
      </c>
      <c r="FB16" s="74">
        <v>10.3</v>
      </c>
      <c r="FC16" s="30" t="s">
        <v>72</v>
      </c>
      <c r="FD16" s="30" t="s">
        <v>72</v>
      </c>
      <c r="FE16" s="30" t="s">
        <v>72</v>
      </c>
      <c r="FF16" s="30" t="s">
        <v>72</v>
      </c>
      <c r="FG16" s="92">
        <v>5.4442200000000003E-2</v>
      </c>
      <c r="FH16" s="41" t="s">
        <v>810</v>
      </c>
      <c r="FI16" s="30" t="s">
        <v>72</v>
      </c>
      <c r="FJ16" s="30" t="s">
        <v>72</v>
      </c>
      <c r="FK16" s="30" t="s">
        <v>72</v>
      </c>
      <c r="FL16" s="30" t="s">
        <v>72</v>
      </c>
      <c r="FM16" s="74">
        <v>4.9465017832738907</v>
      </c>
      <c r="FN16" s="74">
        <v>1.88</v>
      </c>
    </row>
    <row r="17" spans="1:170" x14ac:dyDescent="0.25">
      <c r="A17" s="29">
        <v>27</v>
      </c>
      <c r="B17" s="29" t="s">
        <v>6</v>
      </c>
      <c r="C17" s="92">
        <v>7.4999999999999997E-2</v>
      </c>
      <c r="D17" s="92">
        <v>0.09</v>
      </c>
      <c r="E17" s="92">
        <v>0.09</v>
      </c>
      <c r="F17" s="92">
        <v>8.2000000000000003E-2</v>
      </c>
      <c r="G17" s="92">
        <v>8.4400000000000003E-2</v>
      </c>
      <c r="H17" s="41">
        <v>9.1999999999999998E-2</v>
      </c>
      <c r="I17" s="74">
        <v>0.21</v>
      </c>
      <c r="J17" s="74">
        <v>0.18</v>
      </c>
      <c r="K17" s="74">
        <v>0.14000000000000001</v>
      </c>
      <c r="L17" s="74">
        <v>0.17453576516906477</v>
      </c>
      <c r="M17" s="74">
        <v>0.10328269396981585</v>
      </c>
      <c r="N17" s="74">
        <v>0.33100000000000002</v>
      </c>
      <c r="O17" s="74">
        <v>0.23</v>
      </c>
      <c r="P17" s="74">
        <v>0.28999999999999998</v>
      </c>
      <c r="Q17" s="74">
        <v>0.17</v>
      </c>
      <c r="R17" s="74">
        <v>0.17890793609361916</v>
      </c>
      <c r="S17" s="74">
        <v>0.16578020078452232</v>
      </c>
      <c r="T17" s="74">
        <v>0.249</v>
      </c>
      <c r="U17" s="74">
        <v>0.24</v>
      </c>
      <c r="V17" s="74">
        <v>0.26</v>
      </c>
      <c r="W17" s="74">
        <v>0.18</v>
      </c>
      <c r="X17" s="74">
        <v>0.11653269818482385</v>
      </c>
      <c r="Y17" s="74">
        <v>0.15700197238658781</v>
      </c>
      <c r="Z17" s="74">
        <v>0.19</v>
      </c>
      <c r="AA17" s="92">
        <v>8.0000000000000002E-3</v>
      </c>
      <c r="AB17" s="92">
        <v>6.0000000000000001E-3</v>
      </c>
      <c r="AC17" s="92">
        <v>7.0000000000000001E-3</v>
      </c>
      <c r="AD17" s="92">
        <v>2.9150706385200164E-3</v>
      </c>
      <c r="AE17" s="92">
        <v>6.1475300844358767E-3</v>
      </c>
      <c r="AF17" s="92">
        <v>6.0000000000000001E-3</v>
      </c>
      <c r="AG17" s="74">
        <v>1.33</v>
      </c>
      <c r="AH17" s="74">
        <v>1.1000000000000001</v>
      </c>
      <c r="AI17" s="74">
        <v>0.93</v>
      </c>
      <c r="AJ17" s="74">
        <v>0.71799884716195195</v>
      </c>
      <c r="AK17" s="74">
        <v>0.75058440263280368</v>
      </c>
      <c r="AL17" s="74">
        <v>1.35</v>
      </c>
      <c r="AM17" s="74">
        <v>1.39</v>
      </c>
      <c r="AN17" s="74">
        <v>1.46</v>
      </c>
      <c r="AO17" s="74">
        <v>1.06</v>
      </c>
      <c r="AP17" s="74">
        <v>1.1684719457948598</v>
      </c>
      <c r="AQ17" s="74">
        <v>1.0806645169869025</v>
      </c>
      <c r="AR17" s="74">
        <v>1.87</v>
      </c>
      <c r="AS17" s="93">
        <v>303</v>
      </c>
      <c r="AT17" s="93">
        <v>323</v>
      </c>
      <c r="AU17" s="93">
        <v>306</v>
      </c>
      <c r="AV17" s="93">
        <v>375.48370256778355</v>
      </c>
      <c r="AW17" s="93">
        <v>334.75167874476438</v>
      </c>
      <c r="AX17" s="93">
        <v>293</v>
      </c>
      <c r="AY17" s="74">
        <v>17</v>
      </c>
      <c r="AZ17" s="74">
        <v>17.7</v>
      </c>
      <c r="BA17" s="74">
        <v>12.3</v>
      </c>
      <c r="BB17" s="74">
        <v>15.624653332898299</v>
      </c>
      <c r="BC17" s="74">
        <v>14.563526361279171</v>
      </c>
      <c r="BD17" s="74">
        <v>22.4</v>
      </c>
      <c r="BE17" s="74">
        <v>0.28999999999999998</v>
      </c>
      <c r="BF17" s="74">
        <v>0.21</v>
      </c>
      <c r="BG17" s="74">
        <v>0.18</v>
      </c>
      <c r="BH17" s="74">
        <v>0.17227315736239357</v>
      </c>
      <c r="BI17" s="74">
        <v>0.13961837643773686</v>
      </c>
      <c r="BJ17" s="41" t="s">
        <v>805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31">
        <v>0</v>
      </c>
      <c r="BQ17" s="74">
        <v>8.6999999999999993</v>
      </c>
      <c r="BR17" s="74">
        <v>9</v>
      </c>
      <c r="BS17" s="74">
        <v>7.2</v>
      </c>
      <c r="BT17" s="74">
        <v>8.1960259714835715</v>
      </c>
      <c r="BU17" s="74">
        <v>8.0247323981118264</v>
      </c>
      <c r="BV17" s="74">
        <v>5.73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30">
        <v>0</v>
      </c>
      <c r="CC17" s="74">
        <v>10.5</v>
      </c>
      <c r="CD17" s="74">
        <v>8.5</v>
      </c>
      <c r="CE17" s="74">
        <v>7.7</v>
      </c>
      <c r="CF17" s="74">
        <v>8.8746778035172422</v>
      </c>
      <c r="CG17" s="74">
        <v>8.2773751745229713</v>
      </c>
      <c r="CH17" s="74">
        <v>10.8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30">
        <v>0</v>
      </c>
      <c r="CO17" s="74">
        <v>10.7</v>
      </c>
      <c r="CP17" s="74">
        <v>10.9</v>
      </c>
      <c r="CQ17" s="74">
        <v>10</v>
      </c>
      <c r="CR17" s="74">
        <v>19.847955887630917</v>
      </c>
      <c r="CS17" s="74">
        <v>12.356226314739713</v>
      </c>
      <c r="CT17" s="74">
        <v>23.6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30">
        <v>0</v>
      </c>
      <c r="DA17" s="74">
        <v>45</v>
      </c>
      <c r="DB17" s="74">
        <v>38.299999999999997</v>
      </c>
      <c r="DC17" s="74">
        <v>41.3</v>
      </c>
      <c r="DD17" s="74">
        <v>51.243433717250149</v>
      </c>
      <c r="DE17" s="74">
        <v>42.475012742947065</v>
      </c>
      <c r="DF17" s="74">
        <v>46.2</v>
      </c>
      <c r="DG17" s="110">
        <v>0</v>
      </c>
      <c r="DH17" s="110">
        <v>0</v>
      </c>
      <c r="DI17" s="110">
        <v>0</v>
      </c>
      <c r="DJ17" s="110">
        <v>0</v>
      </c>
      <c r="DK17" s="110">
        <v>0</v>
      </c>
      <c r="DL17" s="30">
        <v>0</v>
      </c>
      <c r="DM17" s="74">
        <v>1.83</v>
      </c>
      <c r="DN17" s="74">
        <v>2.99</v>
      </c>
      <c r="DO17" s="74">
        <v>2.96</v>
      </c>
      <c r="DP17" s="74">
        <v>4.3992734945131433</v>
      </c>
      <c r="DQ17" s="74">
        <v>4.1264986813820004</v>
      </c>
      <c r="DR17" s="74">
        <v>5.41</v>
      </c>
      <c r="DS17" s="74">
        <v>40</v>
      </c>
      <c r="DT17" s="74">
        <v>33.299999999999997</v>
      </c>
      <c r="DU17" s="74">
        <v>39.1</v>
      </c>
      <c r="DV17" s="74">
        <v>16.270242639781614</v>
      </c>
      <c r="DW17" s="74">
        <v>17.860071360503511</v>
      </c>
      <c r="DX17" s="74">
        <v>27.7</v>
      </c>
      <c r="DY17" s="74">
        <v>9.1</v>
      </c>
      <c r="DZ17" s="74">
        <v>10.6</v>
      </c>
      <c r="EA17" s="74">
        <v>9</v>
      </c>
      <c r="EB17" s="74">
        <v>6.2853600443733892</v>
      </c>
      <c r="EC17" s="74">
        <v>6.9742703277707596</v>
      </c>
      <c r="ED17" s="74">
        <v>14.6</v>
      </c>
      <c r="EE17" s="74">
        <v>0.4</v>
      </c>
      <c r="EF17" s="74">
        <v>0.53</v>
      </c>
      <c r="EG17" s="74">
        <v>0.33</v>
      </c>
      <c r="EH17" s="74">
        <v>0.36368777665394192</v>
      </c>
      <c r="EI17" s="74">
        <v>0.35901868226846623</v>
      </c>
      <c r="EJ17" s="41" t="s">
        <v>806</v>
      </c>
      <c r="EK17" s="74">
        <v>40.299999999999997</v>
      </c>
      <c r="EL17" s="74">
        <v>43</v>
      </c>
      <c r="EM17" s="74">
        <v>35</v>
      </c>
      <c r="EN17" s="74">
        <v>39.98999423580976</v>
      </c>
      <c r="EO17" s="74">
        <v>41.65946413137425</v>
      </c>
      <c r="EP17" s="74">
        <v>52.2</v>
      </c>
      <c r="EQ17" s="74">
        <v>8.6</v>
      </c>
      <c r="ER17" s="74">
        <v>8.3000000000000007</v>
      </c>
      <c r="ES17" s="74">
        <v>7.4</v>
      </c>
      <c r="ET17" s="74">
        <v>4.3190098643783914</v>
      </c>
      <c r="EU17" s="74">
        <v>5.3476054340358576</v>
      </c>
      <c r="EV17" s="74">
        <v>10.6</v>
      </c>
      <c r="EW17" s="74">
        <v>11.1</v>
      </c>
      <c r="EX17" s="74">
        <v>13.3</v>
      </c>
      <c r="EY17" s="74">
        <v>10</v>
      </c>
      <c r="EZ17" s="74">
        <v>9.3325502735271382</v>
      </c>
      <c r="FA17" s="74">
        <v>9.1173015978547518</v>
      </c>
      <c r="FB17" s="74">
        <v>15.16</v>
      </c>
      <c r="FC17" s="30" t="s">
        <v>72</v>
      </c>
      <c r="FD17" s="30" t="s">
        <v>72</v>
      </c>
      <c r="FE17" s="30" t="s">
        <v>72</v>
      </c>
      <c r="FF17" s="30" t="s">
        <v>72</v>
      </c>
      <c r="FG17" s="92">
        <v>2.50504E-2</v>
      </c>
      <c r="FH17" s="41" t="s">
        <v>810</v>
      </c>
      <c r="FI17" s="30" t="s">
        <v>72</v>
      </c>
      <c r="FJ17" s="30" t="s">
        <v>72</v>
      </c>
      <c r="FK17" s="30" t="s">
        <v>72</v>
      </c>
      <c r="FL17" s="30" t="s">
        <v>72</v>
      </c>
      <c r="FM17" s="74">
        <v>3.0261729051703128</v>
      </c>
      <c r="FN17" s="74">
        <v>4.54</v>
      </c>
    </row>
    <row r="18" spans="1:170" x14ac:dyDescent="0.25">
      <c r="A18" s="29">
        <v>29</v>
      </c>
      <c r="B18" s="29" t="s">
        <v>6</v>
      </c>
      <c r="C18" s="92">
        <v>6.7000000000000004E-2</v>
      </c>
      <c r="D18" s="92">
        <v>6.6000000000000003E-2</v>
      </c>
      <c r="E18" s="92">
        <v>6.9000000000000006E-2</v>
      </c>
      <c r="F18" s="92">
        <v>4.8000000000000001E-2</v>
      </c>
      <c r="G18" s="92">
        <v>4.6800000000000001E-2</v>
      </c>
      <c r="H18" s="41">
        <v>1.0999999999999999E-2</v>
      </c>
      <c r="I18" s="74">
        <v>0.13</v>
      </c>
      <c r="J18" s="74">
        <v>0.12</v>
      </c>
      <c r="K18" s="74">
        <v>0.12</v>
      </c>
      <c r="L18" s="74">
        <v>0.1123126223254271</v>
      </c>
      <c r="M18" s="74">
        <v>0.18791007410830834</v>
      </c>
      <c r="N18" s="74">
        <v>0.28000000000000003</v>
      </c>
      <c r="O18" s="74">
        <v>0.24</v>
      </c>
      <c r="P18" s="74">
        <v>0.28999999999999998</v>
      </c>
      <c r="Q18" s="74">
        <v>0.23</v>
      </c>
      <c r="R18" s="74">
        <v>0.22369701995908664</v>
      </c>
      <c r="S18" s="74">
        <v>0.24221851990865467</v>
      </c>
      <c r="T18" s="74">
        <v>0.09</v>
      </c>
      <c r="U18" s="74">
        <v>0.28999999999999998</v>
      </c>
      <c r="V18" s="74">
        <v>0.28999999999999998</v>
      </c>
      <c r="W18" s="74">
        <v>0.32</v>
      </c>
      <c r="X18" s="74">
        <v>0.21630156465970035</v>
      </c>
      <c r="Y18" s="74">
        <v>0.24889155548570535</v>
      </c>
      <c r="Z18" s="74">
        <v>0.11</v>
      </c>
      <c r="AA18" s="92">
        <v>8.0000000000000002E-3</v>
      </c>
      <c r="AB18" s="92">
        <v>7.0000000000000001E-3</v>
      </c>
      <c r="AC18" s="92">
        <v>1.2E-2</v>
      </c>
      <c r="AD18" s="92">
        <v>5.8458782551003476E-3</v>
      </c>
      <c r="AE18" s="92">
        <v>6.242572586722E-3</v>
      </c>
      <c r="AF18" s="92">
        <v>5.0000000000000001E-3</v>
      </c>
      <c r="AG18" s="74">
        <v>1.51</v>
      </c>
      <c r="AH18" s="74">
        <v>1.3</v>
      </c>
      <c r="AI18" s="74">
        <v>1.38</v>
      </c>
      <c r="AJ18" s="74">
        <v>0.86216442748935718</v>
      </c>
      <c r="AK18" s="74">
        <v>0.89815555203979636</v>
      </c>
      <c r="AL18" s="74">
        <v>1.07</v>
      </c>
      <c r="AM18" s="74">
        <v>1.67</v>
      </c>
      <c r="AN18" s="74">
        <v>1.76</v>
      </c>
      <c r="AO18" s="74">
        <v>1.49</v>
      </c>
      <c r="AP18" s="74">
        <v>1.7021893072372423</v>
      </c>
      <c r="AQ18" s="74">
        <v>1.5959365878050502</v>
      </c>
      <c r="AR18" s="74">
        <v>1.32</v>
      </c>
      <c r="AS18" s="93">
        <v>483</v>
      </c>
      <c r="AT18" s="93">
        <v>525</v>
      </c>
      <c r="AU18" s="93">
        <v>388</v>
      </c>
      <c r="AV18" s="93">
        <v>638.9897716592028</v>
      </c>
      <c r="AW18" s="93">
        <v>450.03581248793552</v>
      </c>
      <c r="AX18" s="93">
        <v>432</v>
      </c>
      <c r="AY18" s="74">
        <v>19.2</v>
      </c>
      <c r="AZ18" s="74">
        <v>19.8</v>
      </c>
      <c r="BA18" s="74">
        <v>18.3</v>
      </c>
      <c r="BB18" s="74">
        <v>17.055896500248796</v>
      </c>
      <c r="BC18" s="74">
        <v>19.862398893872712</v>
      </c>
      <c r="BD18" s="74">
        <v>12.2</v>
      </c>
      <c r="BE18" s="74">
        <v>0.11</v>
      </c>
      <c r="BF18" s="74">
        <v>0.11</v>
      </c>
      <c r="BG18" s="74">
        <v>0.1</v>
      </c>
      <c r="BH18" s="74">
        <v>0.14264388787526952</v>
      </c>
      <c r="BI18" s="74">
        <v>0.10656069105224945</v>
      </c>
      <c r="BJ18" s="41" t="s">
        <v>805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31">
        <v>0</v>
      </c>
      <c r="BQ18" s="74">
        <v>7.7</v>
      </c>
      <c r="BR18" s="74">
        <v>8</v>
      </c>
      <c r="BS18" s="74">
        <v>6.6</v>
      </c>
      <c r="BT18" s="74">
        <v>8.1101343506385817</v>
      </c>
      <c r="BU18" s="74">
        <v>9.6916731535143619</v>
      </c>
      <c r="BV18" s="74">
        <v>9.57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30">
        <v>0</v>
      </c>
      <c r="CC18" s="74">
        <v>11.2</v>
      </c>
      <c r="CD18" s="74">
        <v>8.8000000000000007</v>
      </c>
      <c r="CE18" s="74">
        <v>7.3</v>
      </c>
      <c r="CF18" s="74">
        <v>10.827666279648366</v>
      </c>
      <c r="CG18" s="74">
        <v>14.5352967434284</v>
      </c>
      <c r="CH18" s="74">
        <v>27.6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30" t="s">
        <v>193</v>
      </c>
      <c r="CO18" s="74">
        <v>11.6</v>
      </c>
      <c r="CP18" s="74">
        <v>12.3</v>
      </c>
      <c r="CQ18" s="74">
        <v>12.6</v>
      </c>
      <c r="CR18" s="74">
        <v>16.055730635262897</v>
      </c>
      <c r="CS18" s="74">
        <v>11.433112726433656</v>
      </c>
      <c r="CT18" s="74">
        <v>23.6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30">
        <v>0</v>
      </c>
      <c r="DA18" s="74">
        <v>48.3</v>
      </c>
      <c r="DB18" s="74">
        <v>41.7</v>
      </c>
      <c r="DC18" s="74">
        <v>45</v>
      </c>
      <c r="DD18" s="74">
        <v>55.910875214242274</v>
      </c>
      <c r="DE18" s="74">
        <v>38.687605909021656</v>
      </c>
      <c r="DF18" s="74">
        <v>36.5</v>
      </c>
      <c r="DG18" s="110">
        <v>0</v>
      </c>
      <c r="DH18" s="110">
        <v>0</v>
      </c>
      <c r="DI18" s="110">
        <v>0</v>
      </c>
      <c r="DJ18" s="110">
        <v>0</v>
      </c>
      <c r="DK18" s="110">
        <v>0</v>
      </c>
      <c r="DL18" s="30">
        <v>0</v>
      </c>
      <c r="DM18" s="74">
        <v>2.88</v>
      </c>
      <c r="DN18" s="74">
        <v>4.03</v>
      </c>
      <c r="DO18" s="74">
        <v>4.8899999999999997</v>
      </c>
      <c r="DP18" s="74">
        <v>8.3808260076297891</v>
      </c>
      <c r="DQ18" s="74">
        <v>7.2201455434497861</v>
      </c>
      <c r="DR18" s="74">
        <v>5.16</v>
      </c>
      <c r="DS18" s="74">
        <v>46.7</v>
      </c>
      <c r="DT18" s="74">
        <v>40</v>
      </c>
      <c r="DU18" s="74">
        <v>38.4</v>
      </c>
      <c r="DV18" s="74">
        <v>24.358931829490793</v>
      </c>
      <c r="DW18" s="74">
        <v>25.630588513927037</v>
      </c>
      <c r="DX18" s="74">
        <v>30.2</v>
      </c>
      <c r="DY18" s="74">
        <v>11.9</v>
      </c>
      <c r="DZ18" s="74">
        <v>13.7</v>
      </c>
      <c r="EA18" s="74">
        <v>12.3</v>
      </c>
      <c r="EB18" s="74">
        <v>10.556974622657156</v>
      </c>
      <c r="EC18" s="74">
        <v>10.202009196131652</v>
      </c>
      <c r="ED18" s="41" t="s">
        <v>809</v>
      </c>
      <c r="EE18" s="74">
        <v>0.5</v>
      </c>
      <c r="EF18" s="74">
        <v>0.56999999999999995</v>
      </c>
      <c r="EG18" s="74">
        <v>0.4</v>
      </c>
      <c r="EH18" s="74">
        <v>0.52899872836844142</v>
      </c>
      <c r="EI18" s="74">
        <v>0.5625002537676449</v>
      </c>
      <c r="EJ18" s="41" t="s">
        <v>806</v>
      </c>
      <c r="EK18" s="74">
        <v>47.7</v>
      </c>
      <c r="EL18" s="74">
        <v>48.3</v>
      </c>
      <c r="EM18" s="74">
        <v>46.5</v>
      </c>
      <c r="EN18" s="74">
        <v>47.819981201968268</v>
      </c>
      <c r="EO18" s="74">
        <v>45.912103327482924</v>
      </c>
      <c r="EP18" s="74">
        <v>56.6</v>
      </c>
      <c r="EQ18" s="74">
        <v>11</v>
      </c>
      <c r="ER18" s="74">
        <v>10.3</v>
      </c>
      <c r="ES18" s="74">
        <v>9.1999999999999993</v>
      </c>
      <c r="ET18" s="74">
        <v>8.6692099297838237</v>
      </c>
      <c r="EU18" s="74">
        <v>8.7631529284886707</v>
      </c>
      <c r="EV18" s="41" t="s">
        <v>809</v>
      </c>
      <c r="EW18" s="74">
        <v>14</v>
      </c>
      <c r="EX18" s="74">
        <v>14.7</v>
      </c>
      <c r="EY18" s="74">
        <v>12.8</v>
      </c>
      <c r="EZ18" s="74">
        <v>13.051362857300825</v>
      </c>
      <c r="FA18" s="74">
        <v>12.902753262665865</v>
      </c>
      <c r="FB18" s="74">
        <v>4.55</v>
      </c>
      <c r="FC18" s="30" t="s">
        <v>72</v>
      </c>
      <c r="FD18" s="30" t="s">
        <v>72</v>
      </c>
      <c r="FE18" s="30" t="s">
        <v>72</v>
      </c>
      <c r="FF18" s="30" t="s">
        <v>72</v>
      </c>
      <c r="FG18" s="92">
        <v>3.2570149999999999E-2</v>
      </c>
      <c r="FH18" s="41" t="s">
        <v>810</v>
      </c>
      <c r="FI18" s="30" t="s">
        <v>72</v>
      </c>
      <c r="FJ18" s="30" t="s">
        <v>72</v>
      </c>
      <c r="FK18" s="30" t="s">
        <v>72</v>
      </c>
      <c r="FL18" s="30" t="s">
        <v>72</v>
      </c>
      <c r="FM18" s="74">
        <v>3.8292883081002742</v>
      </c>
      <c r="FN18" s="74">
        <v>6.02</v>
      </c>
    </row>
    <row r="19" spans="1:170" x14ac:dyDescent="0.25">
      <c r="A19" s="29">
        <v>31</v>
      </c>
      <c r="B19" s="29" t="s">
        <v>6</v>
      </c>
      <c r="C19" s="92">
        <v>5.0999999999999997E-2</v>
      </c>
      <c r="D19" s="92">
        <v>6.4000000000000001E-2</v>
      </c>
      <c r="E19" s="92">
        <v>5.6000000000000001E-2</v>
      </c>
      <c r="F19" s="92">
        <v>3.6999999999999998E-2</v>
      </c>
      <c r="G19" s="92">
        <v>4.0800000000000003E-2</v>
      </c>
      <c r="H19" s="41">
        <v>2.5000000000000001E-2</v>
      </c>
      <c r="I19" s="74">
        <v>0.14000000000000001</v>
      </c>
      <c r="J19" s="74">
        <v>0.16</v>
      </c>
      <c r="K19" s="74">
        <v>0.15</v>
      </c>
      <c r="L19" s="74">
        <v>0.11327786052361566</v>
      </c>
      <c r="M19" s="74">
        <v>0.12034692998442627</v>
      </c>
      <c r="N19" s="74">
        <v>0.124</v>
      </c>
      <c r="O19" s="74">
        <v>0.34</v>
      </c>
      <c r="P19" s="74">
        <v>0.33</v>
      </c>
      <c r="Q19" s="74">
        <v>0.3</v>
      </c>
      <c r="R19" s="74">
        <v>0.26187897042112113</v>
      </c>
      <c r="S19" s="74">
        <v>0.16750057987342193</v>
      </c>
      <c r="T19" s="74">
        <v>0.16200000000000001</v>
      </c>
      <c r="U19" s="74">
        <v>0.31</v>
      </c>
      <c r="V19" s="74">
        <v>0.28000000000000003</v>
      </c>
      <c r="W19" s="74">
        <v>0.28999999999999998</v>
      </c>
      <c r="X19" s="74">
        <v>0.17350182592482266</v>
      </c>
      <c r="Y19" s="74">
        <v>0.14857792946530149</v>
      </c>
      <c r="Z19" s="74">
        <v>0.18</v>
      </c>
      <c r="AA19" s="92">
        <v>1.0999999999999999E-2</v>
      </c>
      <c r="AB19" s="92">
        <v>8.0000000000000002E-3</v>
      </c>
      <c r="AC19" s="92">
        <v>1.2E-2</v>
      </c>
      <c r="AD19" s="92">
        <v>6.2828583722238773E-3</v>
      </c>
      <c r="AE19" s="92">
        <v>5.5247026077736182E-3</v>
      </c>
      <c r="AF19" s="92">
        <v>4.0000000000000001E-3</v>
      </c>
      <c r="AG19" s="74">
        <v>1.7</v>
      </c>
      <c r="AH19" s="74">
        <v>1.23</v>
      </c>
      <c r="AI19" s="74">
        <v>1.3</v>
      </c>
      <c r="AJ19" s="74">
        <v>0.90364898112291614</v>
      </c>
      <c r="AK19" s="74">
        <v>0.69780575897147024</v>
      </c>
      <c r="AL19" s="74">
        <v>0.7</v>
      </c>
      <c r="AM19" s="74">
        <v>1.72</v>
      </c>
      <c r="AN19" s="74">
        <v>1.65</v>
      </c>
      <c r="AO19" s="74">
        <v>1.51</v>
      </c>
      <c r="AP19" s="74">
        <v>1.3839240282880436</v>
      </c>
      <c r="AQ19" s="74">
        <v>1.1709649093740684</v>
      </c>
      <c r="AR19" s="74">
        <v>0.87</v>
      </c>
      <c r="AS19" s="93">
        <v>257</v>
      </c>
      <c r="AT19" s="93">
        <v>248</v>
      </c>
      <c r="AU19" s="93">
        <v>269</v>
      </c>
      <c r="AV19" s="93">
        <v>269.75805117002619</v>
      </c>
      <c r="AW19" s="93">
        <v>232.74462374498825</v>
      </c>
      <c r="AX19" s="93">
        <v>381</v>
      </c>
      <c r="AY19" s="74">
        <v>18.8</v>
      </c>
      <c r="AZ19" s="74">
        <v>19.3</v>
      </c>
      <c r="BA19" s="74">
        <v>18.600000000000001</v>
      </c>
      <c r="BB19" s="74">
        <v>15.99841127991262</v>
      </c>
      <c r="BC19" s="74">
        <v>13.890453626694061</v>
      </c>
      <c r="BD19" s="74">
        <v>15.3</v>
      </c>
      <c r="BE19" s="74">
        <v>0.24</v>
      </c>
      <c r="BF19" s="74">
        <v>0.18</v>
      </c>
      <c r="BG19" s="74">
        <v>0.19</v>
      </c>
      <c r="BH19" s="74">
        <v>9.2675338430476928E-2</v>
      </c>
      <c r="BI19" s="74">
        <v>9.2779747506544302E-2</v>
      </c>
      <c r="BJ19" s="41" t="s">
        <v>805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31">
        <v>0</v>
      </c>
      <c r="BQ19" s="74">
        <v>9</v>
      </c>
      <c r="BR19" s="74">
        <v>8</v>
      </c>
      <c r="BS19" s="74">
        <v>7.7</v>
      </c>
      <c r="BT19" s="74">
        <v>8.3385739030660098</v>
      </c>
      <c r="BU19" s="74">
        <v>6.3156499552669079</v>
      </c>
      <c r="BV19" s="74">
        <v>5.4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30">
        <v>0</v>
      </c>
      <c r="CC19" s="74">
        <v>12.3</v>
      </c>
      <c r="CD19" s="74">
        <v>11</v>
      </c>
      <c r="CE19" s="74">
        <v>10</v>
      </c>
      <c r="CF19" s="74">
        <v>12.728516422290625</v>
      </c>
      <c r="CG19" s="74">
        <v>8.780940389012228</v>
      </c>
      <c r="CH19" s="74">
        <v>7.29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30">
        <v>0</v>
      </c>
      <c r="CO19" s="74">
        <v>10.5</v>
      </c>
      <c r="CP19" s="74">
        <v>8.9</v>
      </c>
      <c r="CQ19" s="74">
        <v>12</v>
      </c>
      <c r="CR19" s="74">
        <v>11.422897428259358</v>
      </c>
      <c r="CS19" s="74">
        <v>9.0824745684084967</v>
      </c>
      <c r="CT19" s="74">
        <v>9.5299999999999994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30">
        <v>0</v>
      </c>
      <c r="DA19" s="74">
        <v>38.299999999999997</v>
      </c>
      <c r="DB19" s="74">
        <v>38.299999999999997</v>
      </c>
      <c r="DC19" s="74">
        <v>41.1</v>
      </c>
      <c r="DD19" s="74">
        <v>49.875219276470389</v>
      </c>
      <c r="DE19" s="74">
        <v>34.58475540386803</v>
      </c>
      <c r="DF19" s="74">
        <v>27.2</v>
      </c>
      <c r="DG19" s="110">
        <v>0</v>
      </c>
      <c r="DH19" s="110">
        <v>0</v>
      </c>
      <c r="DI19" s="110">
        <v>0</v>
      </c>
      <c r="DJ19" s="110">
        <v>0</v>
      </c>
      <c r="DK19" s="110">
        <v>0</v>
      </c>
      <c r="DL19" s="30">
        <v>0</v>
      </c>
      <c r="DM19" s="74">
        <v>3.25</v>
      </c>
      <c r="DN19" s="74">
        <v>4.03</v>
      </c>
      <c r="DO19" s="74">
        <v>4.7</v>
      </c>
      <c r="DP19" s="74">
        <v>5.2604287337680251</v>
      </c>
      <c r="DQ19" s="74">
        <v>4.2093287827076233</v>
      </c>
      <c r="DR19" s="74">
        <v>4.3099999999999996</v>
      </c>
      <c r="DS19" s="74">
        <v>38.299999999999997</v>
      </c>
      <c r="DT19" s="74">
        <v>38.299999999999997</v>
      </c>
      <c r="DU19" s="74">
        <v>36.4</v>
      </c>
      <c r="DV19" s="74">
        <v>20.625117223270337</v>
      </c>
      <c r="DW19" s="74">
        <v>17.842429062151385</v>
      </c>
      <c r="DX19" s="74">
        <v>20.100000000000001</v>
      </c>
      <c r="DY19" s="74">
        <v>11</v>
      </c>
      <c r="DZ19" s="74">
        <v>11.3</v>
      </c>
      <c r="EA19" s="74">
        <v>11</v>
      </c>
      <c r="EB19" s="74">
        <v>8.1977956508787617</v>
      </c>
      <c r="EC19" s="74">
        <v>7.0446336856754694</v>
      </c>
      <c r="ED19" s="41" t="s">
        <v>809</v>
      </c>
      <c r="EE19" s="74">
        <v>0.6</v>
      </c>
      <c r="EF19" s="74">
        <v>0.56999999999999995</v>
      </c>
      <c r="EG19" s="74">
        <v>0.47</v>
      </c>
      <c r="EH19" s="74">
        <v>0.49073798254614465</v>
      </c>
      <c r="EI19" s="74">
        <v>0.35786474038238514</v>
      </c>
      <c r="EJ19" s="41" t="s">
        <v>806</v>
      </c>
      <c r="EK19" s="74">
        <v>45</v>
      </c>
      <c r="EL19" s="74">
        <v>43</v>
      </c>
      <c r="EM19" s="74">
        <v>42.6</v>
      </c>
      <c r="EN19" s="74">
        <v>40.894096360286404</v>
      </c>
      <c r="EO19" s="74">
        <v>32.956691739288907</v>
      </c>
      <c r="EP19" s="74">
        <v>34.299999999999997</v>
      </c>
      <c r="EQ19" s="74">
        <v>10.6</v>
      </c>
      <c r="ER19" s="74">
        <v>9.4</v>
      </c>
      <c r="ES19" s="74">
        <v>9</v>
      </c>
      <c r="ET19" s="74">
        <v>5.3233155705601343</v>
      </c>
      <c r="EU19" s="74">
        <v>5.486154831726255</v>
      </c>
      <c r="EV19" s="41" t="s">
        <v>809</v>
      </c>
      <c r="EW19" s="74">
        <v>12.7</v>
      </c>
      <c r="EX19" s="74">
        <v>12</v>
      </c>
      <c r="EY19" s="74">
        <v>10.6</v>
      </c>
      <c r="EZ19" s="74">
        <v>12.343472456668762</v>
      </c>
      <c r="FA19" s="74">
        <v>9.1310734837690664</v>
      </c>
      <c r="FB19" s="74">
        <v>10.28</v>
      </c>
      <c r="FC19" s="30" t="s">
        <v>72</v>
      </c>
      <c r="FD19" s="30" t="s">
        <v>72</v>
      </c>
      <c r="FE19" s="30" t="s">
        <v>72</v>
      </c>
      <c r="FF19" s="30" t="s">
        <v>72</v>
      </c>
      <c r="FG19" s="92">
        <v>2.1737100000000002E-2</v>
      </c>
      <c r="FH19" s="41" t="s">
        <v>810</v>
      </c>
      <c r="FI19" s="30" t="s">
        <v>72</v>
      </c>
      <c r="FJ19" s="30" t="s">
        <v>72</v>
      </c>
      <c r="FK19" s="30" t="s">
        <v>72</v>
      </c>
      <c r="FL19" s="30" t="s">
        <v>72</v>
      </c>
      <c r="FM19" s="74">
        <v>4.2789135933375304</v>
      </c>
      <c r="FN19" s="74">
        <v>3.64</v>
      </c>
    </row>
    <row r="20" spans="1:170" x14ac:dyDescent="0.25">
      <c r="A20" s="29">
        <v>33</v>
      </c>
      <c r="B20" s="29" t="s">
        <v>6</v>
      </c>
      <c r="C20" s="92">
        <v>8.5999999999999993E-2</v>
      </c>
      <c r="D20" s="92">
        <v>9.2999999999999999E-2</v>
      </c>
      <c r="E20" s="92">
        <v>0.14199999999999999</v>
      </c>
      <c r="F20" s="92">
        <v>6.8000000000000005E-2</v>
      </c>
      <c r="G20" s="92">
        <v>6.4399999999999999E-2</v>
      </c>
      <c r="H20" s="41">
        <v>6.9000000000000006E-2</v>
      </c>
      <c r="I20" s="74">
        <v>2.5499999999999998</v>
      </c>
      <c r="J20" s="74">
        <v>2.59</v>
      </c>
      <c r="K20" s="74">
        <v>2.73</v>
      </c>
      <c r="L20" s="74">
        <v>1.4931427069645207</v>
      </c>
      <c r="M20" s="74">
        <v>0.48518044237485447</v>
      </c>
      <c r="N20" s="74">
        <v>0.29199999999999998</v>
      </c>
      <c r="O20" s="74">
        <v>0.67</v>
      </c>
      <c r="P20" s="74">
        <v>0.59</v>
      </c>
      <c r="Q20" s="74">
        <v>0.56999999999999995</v>
      </c>
      <c r="R20" s="74">
        <v>0.54840166447656602</v>
      </c>
      <c r="S20" s="74">
        <v>0.29113587227673376</v>
      </c>
      <c r="T20" s="74">
        <v>0.253</v>
      </c>
      <c r="U20" s="74">
        <v>0.89</v>
      </c>
      <c r="V20" s="74">
        <v>0.65</v>
      </c>
      <c r="W20" s="74">
        <v>0.56000000000000005</v>
      </c>
      <c r="X20" s="74">
        <v>0.37671408234778797</v>
      </c>
      <c r="Y20" s="74">
        <v>0.25231775597316919</v>
      </c>
      <c r="Z20" s="74">
        <v>0.19</v>
      </c>
      <c r="AA20" s="92">
        <v>2.4E-2</v>
      </c>
      <c r="AB20" s="92">
        <v>1.2E-2</v>
      </c>
      <c r="AC20" s="92">
        <v>1.0999999999999999E-2</v>
      </c>
      <c r="AD20" s="92">
        <v>5.0901445466491457E-3</v>
      </c>
      <c r="AE20" s="92">
        <v>3.0410776650590383E-3</v>
      </c>
      <c r="AF20" s="92">
        <v>8.0000000000000002E-3</v>
      </c>
      <c r="AG20" s="74">
        <v>3</v>
      </c>
      <c r="AH20" s="74">
        <v>2.0699999999999998</v>
      </c>
      <c r="AI20" s="74">
        <v>2.62</v>
      </c>
      <c r="AJ20" s="74">
        <v>1.2924197328077092</v>
      </c>
      <c r="AK20" s="74">
        <v>0.89103874937635119</v>
      </c>
      <c r="AL20" s="74">
        <v>1.46</v>
      </c>
      <c r="AM20" s="74">
        <v>2.82</v>
      </c>
      <c r="AN20" s="74">
        <v>2.5099999999999998</v>
      </c>
      <c r="AO20" s="74">
        <v>2.2400000000000002</v>
      </c>
      <c r="AP20" s="74">
        <v>2.2126312965396413</v>
      </c>
      <c r="AQ20" s="74">
        <v>1.6666738732745718</v>
      </c>
      <c r="AR20" s="74">
        <v>1.63</v>
      </c>
      <c r="AS20" s="93">
        <v>442</v>
      </c>
      <c r="AT20" s="93">
        <v>481</v>
      </c>
      <c r="AU20" s="93">
        <v>438</v>
      </c>
      <c r="AV20" s="93">
        <v>419.45466491458609</v>
      </c>
      <c r="AW20" s="93">
        <v>327.59022118742723</v>
      </c>
      <c r="AX20" s="93">
        <v>363</v>
      </c>
      <c r="AY20" s="74">
        <v>35.799999999999997</v>
      </c>
      <c r="AZ20" s="74">
        <v>37.799999999999997</v>
      </c>
      <c r="BA20" s="74">
        <v>37</v>
      </c>
      <c r="BB20" s="74">
        <v>27.80551905387648</v>
      </c>
      <c r="BC20" s="74">
        <v>21.021120904706468</v>
      </c>
      <c r="BD20" s="74">
        <v>36.200000000000003</v>
      </c>
      <c r="BE20" s="74">
        <v>0.35</v>
      </c>
      <c r="BF20" s="74">
        <v>0.22</v>
      </c>
      <c r="BG20" s="74">
        <v>0.2</v>
      </c>
      <c r="BH20" s="74">
        <v>0.13140604467805519</v>
      </c>
      <c r="BI20" s="74">
        <v>0.11641443538998836</v>
      </c>
      <c r="BJ20" s="41" t="s">
        <v>805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31">
        <v>0</v>
      </c>
      <c r="BQ20" s="74">
        <v>16.7</v>
      </c>
      <c r="BR20" s="74">
        <v>17.100000000000001</v>
      </c>
      <c r="BS20" s="74">
        <v>16.2</v>
      </c>
      <c r="BT20" s="74">
        <v>14.268506351292158</v>
      </c>
      <c r="BU20" s="74">
        <v>13.95975386662232</v>
      </c>
      <c r="BV20" s="74">
        <v>11.2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30">
        <v>0</v>
      </c>
      <c r="CC20" s="74">
        <v>25.8</v>
      </c>
      <c r="CD20" s="74">
        <v>24.1</v>
      </c>
      <c r="CE20" s="74">
        <v>20</v>
      </c>
      <c r="CF20" s="74">
        <v>25.228865527814282</v>
      </c>
      <c r="CG20" s="74">
        <v>17.814734741393647</v>
      </c>
      <c r="CH20" s="74">
        <v>22.3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30">
        <v>0</v>
      </c>
      <c r="CO20" s="74">
        <v>14.9</v>
      </c>
      <c r="CP20" s="74">
        <v>14</v>
      </c>
      <c r="CQ20" s="74">
        <v>15.6</v>
      </c>
      <c r="CR20" s="74">
        <v>15.14892685063513</v>
      </c>
      <c r="CS20" s="74">
        <v>11.528355230334276</v>
      </c>
      <c r="CT20" s="74">
        <v>12.6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30">
        <v>0</v>
      </c>
      <c r="DA20" s="74">
        <v>48.3</v>
      </c>
      <c r="DB20" s="74">
        <v>51.7</v>
      </c>
      <c r="DC20" s="74">
        <v>52.2</v>
      </c>
      <c r="DD20" s="74">
        <v>51.42685063512922</v>
      </c>
      <c r="DE20" s="74">
        <v>37.27701092078275</v>
      </c>
      <c r="DF20" s="74">
        <v>42.1</v>
      </c>
      <c r="DG20" s="110">
        <v>0</v>
      </c>
      <c r="DH20" s="110">
        <v>0</v>
      </c>
      <c r="DI20" s="110">
        <v>0</v>
      </c>
      <c r="DJ20" s="110">
        <v>0</v>
      </c>
      <c r="DK20" s="110">
        <v>0</v>
      </c>
      <c r="DL20" s="30">
        <v>0</v>
      </c>
      <c r="DM20" s="74">
        <v>5.09</v>
      </c>
      <c r="DN20" s="74">
        <v>8.93</v>
      </c>
      <c r="DO20" s="74">
        <v>8.7200000000000006</v>
      </c>
      <c r="DP20" s="74">
        <v>8.7621550591327217</v>
      </c>
      <c r="DQ20" s="74">
        <v>6.4404900493375461</v>
      </c>
      <c r="DR20" s="74">
        <v>8.3699999999999992</v>
      </c>
      <c r="DS20" s="74">
        <v>71.7</v>
      </c>
      <c r="DT20" s="74">
        <v>61</v>
      </c>
      <c r="DU20" s="74">
        <v>60.8</v>
      </c>
      <c r="DV20" s="74">
        <v>31.898379325448971</v>
      </c>
      <c r="DW20" s="74">
        <v>26.927213260158538</v>
      </c>
      <c r="DX20" s="74">
        <v>39.700000000000003</v>
      </c>
      <c r="DY20" s="74">
        <v>25.2</v>
      </c>
      <c r="DZ20" s="74">
        <v>23.1</v>
      </c>
      <c r="EA20" s="74">
        <v>21.6</v>
      </c>
      <c r="EB20" s="74">
        <v>14.622864651773982</v>
      </c>
      <c r="EC20" s="74">
        <v>10.377515383336103</v>
      </c>
      <c r="ED20" s="74">
        <v>21.4</v>
      </c>
      <c r="EE20" s="74">
        <v>1.1000000000000001</v>
      </c>
      <c r="EF20" s="74">
        <v>1.05</v>
      </c>
      <c r="EG20" s="74">
        <v>0.83</v>
      </c>
      <c r="EH20" s="74">
        <v>0.89706526500219008</v>
      </c>
      <c r="EI20" s="74">
        <v>0.71844337269249969</v>
      </c>
      <c r="EJ20" s="41" t="s">
        <v>806</v>
      </c>
      <c r="EK20" s="74">
        <v>108.7</v>
      </c>
      <c r="EL20" s="74">
        <v>103.2</v>
      </c>
      <c r="EM20" s="74">
        <v>98.6</v>
      </c>
      <c r="EN20" s="74">
        <v>67.560227770477439</v>
      </c>
      <c r="EO20" s="74">
        <v>54.654914352236815</v>
      </c>
      <c r="EP20" s="74">
        <v>85.9</v>
      </c>
      <c r="EQ20" s="74">
        <v>36.700000000000003</v>
      </c>
      <c r="ER20" s="74">
        <v>34.5</v>
      </c>
      <c r="ES20" s="74">
        <v>32.799999999999997</v>
      </c>
      <c r="ET20" s="74">
        <v>20.119360490582565</v>
      </c>
      <c r="EU20" s="74">
        <v>17.058595265812961</v>
      </c>
      <c r="EV20" s="74">
        <v>37.1</v>
      </c>
      <c r="EW20" s="74">
        <v>19.100000000000001</v>
      </c>
      <c r="EX20" s="74">
        <v>21.6</v>
      </c>
      <c r="EY20" s="74">
        <v>16.100000000000001</v>
      </c>
      <c r="EZ20" s="74">
        <v>16.403854577310558</v>
      </c>
      <c r="FA20" s="74">
        <v>12.678086368423971</v>
      </c>
      <c r="FB20" s="74">
        <v>22.12</v>
      </c>
      <c r="FC20" s="30" t="s">
        <v>72</v>
      </c>
      <c r="FD20" s="30" t="s">
        <v>72</v>
      </c>
      <c r="FE20" s="30" t="s">
        <v>72</v>
      </c>
      <c r="FF20" s="30" t="s">
        <v>72</v>
      </c>
      <c r="FG20" s="92">
        <v>3.3910499999999996E-2</v>
      </c>
      <c r="FH20" s="41" t="s">
        <v>810</v>
      </c>
      <c r="FI20" s="30" t="s">
        <v>72</v>
      </c>
      <c r="FJ20" s="30" t="s">
        <v>72</v>
      </c>
      <c r="FK20" s="30" t="s">
        <v>72</v>
      </c>
      <c r="FL20" s="30" t="s">
        <v>72</v>
      </c>
      <c r="FM20" s="74">
        <v>3.357170574865568</v>
      </c>
      <c r="FN20" s="74">
        <v>5.44</v>
      </c>
    </row>
    <row r="21" spans="1:170" x14ac:dyDescent="0.25">
      <c r="A21" s="29">
        <v>35</v>
      </c>
      <c r="B21" s="29" t="s">
        <v>6</v>
      </c>
      <c r="C21" s="92">
        <v>3.2000000000000001E-2</v>
      </c>
      <c r="D21" s="92">
        <v>3.5999999999999997E-2</v>
      </c>
      <c r="E21" s="92">
        <v>6.6000000000000003E-2</v>
      </c>
      <c r="F21" s="92">
        <v>0.1</v>
      </c>
      <c r="G21" s="92">
        <v>5.4600000000000003E-2</v>
      </c>
      <c r="H21" s="41">
        <v>6.6000000000000003E-2</v>
      </c>
      <c r="I21" s="74">
        <v>1.5</v>
      </c>
      <c r="J21" s="74">
        <v>1.63</v>
      </c>
      <c r="K21" s="74">
        <v>1.4</v>
      </c>
      <c r="L21" s="74">
        <v>0.65830800101994436</v>
      </c>
      <c r="M21" s="74">
        <v>9.8630202430949054E-2</v>
      </c>
      <c r="N21" s="74">
        <v>0.23100000000000001</v>
      </c>
      <c r="O21" s="74">
        <v>0.53</v>
      </c>
      <c r="P21" s="74">
        <v>0.51</v>
      </c>
      <c r="Q21" s="74">
        <v>0.47</v>
      </c>
      <c r="R21" s="74">
        <v>0.65830800101994436</v>
      </c>
      <c r="S21" s="74">
        <v>0.14447370175321644</v>
      </c>
      <c r="T21" s="74">
        <v>0.25700000000000001</v>
      </c>
      <c r="U21" s="74">
        <v>0.38</v>
      </c>
      <c r="V21" s="74">
        <v>0.3</v>
      </c>
      <c r="W21" s="74">
        <v>0.3</v>
      </c>
      <c r="X21" s="74">
        <v>0.15875247502799303</v>
      </c>
      <c r="Y21" s="74">
        <v>0.1118036575339422</v>
      </c>
      <c r="Z21" s="74">
        <v>0.14000000000000001</v>
      </c>
      <c r="AA21" s="92">
        <v>1.7999999999999999E-2</v>
      </c>
      <c r="AB21" s="92">
        <v>1.7000000000000001E-2</v>
      </c>
      <c r="AC21" s="92">
        <v>0.01</v>
      </c>
      <c r="AD21" s="92">
        <v>4.6051817607343582E-3</v>
      </c>
      <c r="AE21" s="92">
        <v>4.5064773459547137E-3</v>
      </c>
      <c r="AF21" s="92">
        <v>8.9999999999999993E-3</v>
      </c>
      <c r="AG21" s="74">
        <v>1.39</v>
      </c>
      <c r="AH21" s="74">
        <v>1.17</v>
      </c>
      <c r="AI21" s="74">
        <v>1.03</v>
      </c>
      <c r="AJ21" s="74">
        <v>0.59726433188102124</v>
      </c>
      <c r="AK21" s="74">
        <v>0.51254838566317806</v>
      </c>
      <c r="AL21" s="74">
        <v>1.48</v>
      </c>
      <c r="AM21" s="74">
        <v>1.42</v>
      </c>
      <c r="AN21" s="74">
        <v>1.5</v>
      </c>
      <c r="AO21" s="74">
        <v>1.1299999999999999</v>
      </c>
      <c r="AP21" s="74">
        <v>1.149515969889469</v>
      </c>
      <c r="AQ21" s="74">
        <v>0.70054307490611722</v>
      </c>
      <c r="AR21" s="74">
        <v>1.53</v>
      </c>
      <c r="AS21" s="93">
        <v>287</v>
      </c>
      <c r="AT21" s="93">
        <v>317</v>
      </c>
      <c r="AU21" s="93">
        <v>272</v>
      </c>
      <c r="AV21" s="93">
        <v>280.21418831276816</v>
      </c>
      <c r="AW21" s="93">
        <v>265.98226784881007</v>
      </c>
      <c r="AX21" s="93">
        <v>232</v>
      </c>
      <c r="AY21" s="74">
        <v>17.8</v>
      </c>
      <c r="AZ21" s="74">
        <v>17.7</v>
      </c>
      <c r="BA21" s="74">
        <v>18.399999999999999</v>
      </c>
      <c r="BB21" s="74">
        <v>12.377689826055144</v>
      </c>
      <c r="BC21" s="74">
        <v>8.899406706219585</v>
      </c>
      <c r="BD21" s="74">
        <v>16.7</v>
      </c>
      <c r="BE21" s="74">
        <v>0.19</v>
      </c>
      <c r="BF21" s="74">
        <v>0.15</v>
      </c>
      <c r="BG21" s="74">
        <v>0.14000000000000001</v>
      </c>
      <c r="BH21" s="74">
        <v>7.9821731466391724E-2</v>
      </c>
      <c r="BI21" s="74">
        <v>7.7772592938248564E-2</v>
      </c>
      <c r="BJ21" s="41" t="s">
        <v>805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31">
        <v>0</v>
      </c>
      <c r="BQ21" s="74">
        <v>11.2</v>
      </c>
      <c r="BR21" s="74">
        <v>10.5</v>
      </c>
      <c r="BS21" s="74">
        <v>10.6</v>
      </c>
      <c r="BT21" s="74">
        <v>11.907850245562686</v>
      </c>
      <c r="BU21" s="74">
        <v>4.9563362442503829</v>
      </c>
      <c r="BV21" s="74">
        <v>4.83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30">
        <v>0</v>
      </c>
      <c r="CC21" s="74">
        <v>13</v>
      </c>
      <c r="CD21" s="74">
        <v>10.5</v>
      </c>
      <c r="CE21" s="74">
        <v>9.3000000000000007</v>
      </c>
      <c r="CF21" s="74">
        <v>12.231571712065273</v>
      </c>
      <c r="CG21" s="74">
        <v>6.7228851409906003</v>
      </c>
      <c r="CH21" s="74">
        <v>10.9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30">
        <v>0</v>
      </c>
      <c r="CO21" s="74">
        <v>8.5</v>
      </c>
      <c r="CP21" s="74">
        <v>7.6</v>
      </c>
      <c r="CQ21" s="74">
        <v>10</v>
      </c>
      <c r="CR21" s="74">
        <v>7.8801787119876714</v>
      </c>
      <c r="CS21" s="74">
        <v>7.4595026998200122</v>
      </c>
      <c r="CT21" s="74">
        <v>10.8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30">
        <v>0</v>
      </c>
      <c r="DA21" s="74">
        <v>29.3</v>
      </c>
      <c r="DB21" s="74">
        <v>30.2</v>
      </c>
      <c r="DC21" s="74">
        <v>34.799999999999997</v>
      </c>
      <c r="DD21" s="74">
        <v>48.100575381647651</v>
      </c>
      <c r="DE21" s="74">
        <v>25.684954336377572</v>
      </c>
      <c r="DF21" s="74">
        <v>29</v>
      </c>
      <c r="DG21" s="110">
        <v>0</v>
      </c>
      <c r="DH21" s="110">
        <v>0</v>
      </c>
      <c r="DI21" s="110">
        <v>0</v>
      </c>
      <c r="DJ21" s="110">
        <v>0</v>
      </c>
      <c r="DK21" s="110">
        <v>0</v>
      </c>
      <c r="DL21" s="30">
        <v>0</v>
      </c>
      <c r="DM21" s="74">
        <v>2.72</v>
      </c>
      <c r="DN21" s="74">
        <v>3.93</v>
      </c>
      <c r="DO21" s="74">
        <v>3.96</v>
      </c>
      <c r="DP21" s="74">
        <v>4.2981785124333429</v>
      </c>
      <c r="DQ21" s="74">
        <v>3.7230851276581558</v>
      </c>
      <c r="DR21" s="74">
        <v>4.68</v>
      </c>
      <c r="DS21" s="74">
        <v>33.299999999999997</v>
      </c>
      <c r="DT21" s="74">
        <v>40</v>
      </c>
      <c r="DU21" s="74">
        <v>39.5</v>
      </c>
      <c r="DV21" s="74">
        <v>16.212680568951566</v>
      </c>
      <c r="DW21" s="74">
        <v>11.993644868119901</v>
      </c>
      <c r="DX21" s="74">
        <v>20.399999999999999</v>
      </c>
      <c r="DY21" s="74">
        <v>10.8</v>
      </c>
      <c r="DZ21" s="74">
        <v>10.4</v>
      </c>
      <c r="EA21" s="74">
        <v>8.1999999999999993</v>
      </c>
      <c r="EB21" s="74">
        <v>6.5932750191239569</v>
      </c>
      <c r="EC21" s="74">
        <v>5.1840988378552542</v>
      </c>
      <c r="ED21" s="74">
        <v>10.4</v>
      </c>
      <c r="EE21" s="74">
        <v>0.56999999999999995</v>
      </c>
      <c r="EF21" s="74">
        <v>0.6</v>
      </c>
      <c r="EG21" s="74">
        <v>0.5</v>
      </c>
      <c r="EH21" s="74">
        <v>0.38669194354829767</v>
      </c>
      <c r="EI21" s="74">
        <v>0.28331444570361974</v>
      </c>
      <c r="EJ21" s="41" t="s">
        <v>806</v>
      </c>
      <c r="EK21" s="74">
        <v>50.3</v>
      </c>
      <c r="EL21" s="74">
        <v>46.7</v>
      </c>
      <c r="EM21" s="74">
        <v>44</v>
      </c>
      <c r="EN21" s="74">
        <v>33.542865378432609</v>
      </c>
      <c r="EO21" s="74">
        <v>26.404906339577359</v>
      </c>
      <c r="EP21" s="74">
        <v>51.9</v>
      </c>
      <c r="EQ21" s="74">
        <v>21.4</v>
      </c>
      <c r="ER21" s="74">
        <v>21.9</v>
      </c>
      <c r="ES21" s="74">
        <v>23</v>
      </c>
      <c r="ET21" s="74">
        <v>28.81741887562222</v>
      </c>
      <c r="EU21" s="74">
        <v>4.2752705375197211</v>
      </c>
      <c r="EV21" s="74">
        <v>12.2</v>
      </c>
      <c r="EW21" s="74">
        <v>16.2</v>
      </c>
      <c r="EX21" s="74">
        <v>16.5</v>
      </c>
      <c r="EY21" s="74">
        <v>13.1</v>
      </c>
      <c r="EZ21" s="74">
        <v>12.087449141362068</v>
      </c>
      <c r="FA21" s="74">
        <v>7.7228184787680823</v>
      </c>
      <c r="FB21" s="74">
        <v>16.25</v>
      </c>
      <c r="FC21" s="30" t="s">
        <v>72</v>
      </c>
      <c r="FD21" s="30" t="s">
        <v>72</v>
      </c>
      <c r="FE21" s="30" t="s">
        <v>72</v>
      </c>
      <c r="FF21" s="30" t="s">
        <v>72</v>
      </c>
      <c r="FG21" s="92">
        <v>6.4066999999999995E-3</v>
      </c>
      <c r="FH21" s="41" t="s">
        <v>810</v>
      </c>
      <c r="FI21" s="30" t="s">
        <v>72</v>
      </c>
      <c r="FJ21" s="30" t="s">
        <v>72</v>
      </c>
      <c r="FK21" s="30" t="s">
        <v>72</v>
      </c>
      <c r="FL21" s="30" t="s">
        <v>72</v>
      </c>
      <c r="FM21" s="74">
        <v>3.3751055414833577</v>
      </c>
      <c r="FN21" s="74">
        <v>3.79</v>
      </c>
    </row>
    <row r="22" spans="1:170" x14ac:dyDescent="0.25">
      <c r="A22" s="29">
        <v>37</v>
      </c>
      <c r="B22" s="29" t="s">
        <v>7</v>
      </c>
      <c r="C22" s="92">
        <v>0.04</v>
      </c>
      <c r="D22" s="92">
        <v>0.05</v>
      </c>
      <c r="E22" s="92">
        <v>5.5E-2</v>
      </c>
      <c r="F22" s="92">
        <v>4.2000000000000003E-2</v>
      </c>
      <c r="G22" s="92">
        <v>5.28E-2</v>
      </c>
      <c r="H22" s="41">
        <v>2.4E-2</v>
      </c>
      <c r="I22" s="74">
        <v>0.2</v>
      </c>
      <c r="J22" s="74">
        <v>0.16</v>
      </c>
      <c r="K22" s="74">
        <v>0.13</v>
      </c>
      <c r="L22" s="74">
        <v>0.10763975705989272</v>
      </c>
      <c r="M22" s="74">
        <v>8.8313040585495675E-2</v>
      </c>
      <c r="N22" s="74">
        <v>8.6999999999999994E-2</v>
      </c>
      <c r="O22" s="74">
        <v>0.21</v>
      </c>
      <c r="P22" s="74">
        <v>0.16</v>
      </c>
      <c r="Q22" s="74">
        <v>0.13</v>
      </c>
      <c r="R22" s="74">
        <v>0.10763975705989272</v>
      </c>
      <c r="S22" s="74">
        <v>0.10877894211576847</v>
      </c>
      <c r="T22" s="74">
        <v>0.04</v>
      </c>
      <c r="U22" s="74">
        <v>0.14000000000000001</v>
      </c>
      <c r="V22" s="74">
        <v>0.14000000000000001</v>
      </c>
      <c r="W22" s="74">
        <v>0.12</v>
      </c>
      <c r="X22" s="74">
        <v>8.8773994768807901E-2</v>
      </c>
      <c r="Y22" s="74">
        <v>8.6080062098026169E-2</v>
      </c>
      <c r="Z22" s="74">
        <v>0.04</v>
      </c>
      <c r="AA22" s="92">
        <v>8.0000000000000002E-3</v>
      </c>
      <c r="AB22" s="92">
        <v>7.0000000000000001E-3</v>
      </c>
      <c r="AC22" s="92">
        <v>8.0000000000000002E-3</v>
      </c>
      <c r="AD22" s="92">
        <v>4.7180032805780904E-3</v>
      </c>
      <c r="AE22" s="92">
        <v>5.5746285207363055E-3</v>
      </c>
      <c r="AF22" s="92">
        <v>2E-3</v>
      </c>
      <c r="AG22" s="74">
        <v>0.76</v>
      </c>
      <c r="AH22" s="74">
        <v>0.69</v>
      </c>
      <c r="AI22" s="74">
        <v>0.61</v>
      </c>
      <c r="AJ22" s="74">
        <v>0.37517743937580356</v>
      </c>
      <c r="AK22" s="74">
        <v>0.36360612109115104</v>
      </c>
      <c r="AL22" s="74">
        <v>0.33</v>
      </c>
      <c r="AM22" s="74">
        <v>0.7</v>
      </c>
      <c r="AN22" s="74">
        <v>0.83</v>
      </c>
      <c r="AO22" s="74">
        <v>0.73</v>
      </c>
      <c r="AP22" s="74">
        <v>0.77447942988872631</v>
      </c>
      <c r="AQ22" s="74">
        <v>0.63173652694610782</v>
      </c>
      <c r="AR22" s="74">
        <v>0.53</v>
      </c>
      <c r="AS22" s="93">
        <v>392</v>
      </c>
      <c r="AT22" s="93">
        <v>407</v>
      </c>
      <c r="AU22" s="93">
        <v>391</v>
      </c>
      <c r="AV22" s="93">
        <v>411.16460522232563</v>
      </c>
      <c r="AW22" s="93">
        <v>393.87890884896871</v>
      </c>
      <c r="AX22" s="93">
        <v>313</v>
      </c>
      <c r="AY22" s="74">
        <v>9.5</v>
      </c>
      <c r="AZ22" s="74">
        <v>8</v>
      </c>
      <c r="BA22" s="74">
        <v>6.9</v>
      </c>
      <c r="BB22" s="74">
        <v>6.5218114110918997</v>
      </c>
      <c r="BC22" s="74">
        <v>7.1789753825681961</v>
      </c>
      <c r="BD22" s="74">
        <v>13.1</v>
      </c>
      <c r="BE22" s="74">
        <v>0.12</v>
      </c>
      <c r="BF22" s="74">
        <v>0.2</v>
      </c>
      <c r="BG22" s="74">
        <v>0.1</v>
      </c>
      <c r="BH22" s="74">
        <v>9.4205789777009344E-2</v>
      </c>
      <c r="BI22" s="74">
        <v>9.4255932579285884E-2</v>
      </c>
      <c r="BJ22" s="41" t="s">
        <v>805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31">
        <v>0</v>
      </c>
      <c r="BQ22" s="74">
        <v>5.7</v>
      </c>
      <c r="BR22" s="74">
        <v>5.8</v>
      </c>
      <c r="BS22" s="74">
        <v>5.3</v>
      </c>
      <c r="BT22" s="74">
        <v>5.60912355366405</v>
      </c>
      <c r="BU22" s="74">
        <v>6.1044577511643388</v>
      </c>
      <c r="BV22" s="74">
        <v>4.0599999999999996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30">
        <v>0</v>
      </c>
      <c r="CC22" s="74">
        <v>5.5</v>
      </c>
      <c r="CD22" s="74">
        <v>6.3</v>
      </c>
      <c r="CE22" s="74">
        <v>5.3</v>
      </c>
      <c r="CF22" s="74">
        <v>6.2029525202819524</v>
      </c>
      <c r="CG22" s="74">
        <v>6.0578842315369261</v>
      </c>
      <c r="CH22" s="74">
        <v>9.81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30">
        <v>0</v>
      </c>
      <c r="CO22" s="74">
        <v>8.4</v>
      </c>
      <c r="CP22" s="74">
        <v>10.4</v>
      </c>
      <c r="CQ22" s="74">
        <v>9.6999999999999993</v>
      </c>
      <c r="CR22" s="74">
        <v>9.2111096333732334</v>
      </c>
      <c r="CS22" s="74">
        <v>8.5795076513639401</v>
      </c>
      <c r="CT22" s="74">
        <v>7.97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30">
        <v>0</v>
      </c>
      <c r="DA22" s="74">
        <v>28.7</v>
      </c>
      <c r="DB22" s="74">
        <v>27.3</v>
      </c>
      <c r="DC22" s="74">
        <v>26.3</v>
      </c>
      <c r="DD22" s="74">
        <v>28.956643170634393</v>
      </c>
      <c r="DE22" s="74">
        <v>26.850742958527395</v>
      </c>
      <c r="DF22" s="74">
        <v>26.5</v>
      </c>
      <c r="DG22" s="110">
        <v>0</v>
      </c>
      <c r="DH22" s="110">
        <v>0</v>
      </c>
      <c r="DI22" s="110">
        <v>0</v>
      </c>
      <c r="DJ22" s="110">
        <v>0</v>
      </c>
      <c r="DK22" s="110">
        <v>0</v>
      </c>
      <c r="DL22" s="30">
        <v>0</v>
      </c>
      <c r="DM22" s="74">
        <v>2.67</v>
      </c>
      <c r="DN22" s="74">
        <v>3.01</v>
      </c>
      <c r="DO22" s="74">
        <v>3.6</v>
      </c>
      <c r="DP22" s="74">
        <v>3.1603271711663781</v>
      </c>
      <c r="DQ22" s="74">
        <v>3.2058106010201821</v>
      </c>
      <c r="DR22" s="74">
        <v>4.46</v>
      </c>
      <c r="DS22" s="74">
        <v>10</v>
      </c>
      <c r="DT22" s="74">
        <v>13.3</v>
      </c>
      <c r="DU22" s="74">
        <v>10.4</v>
      </c>
      <c r="DV22" s="74">
        <v>9.4183623708826527</v>
      </c>
      <c r="DW22" s="74">
        <v>9.588600576624529</v>
      </c>
      <c r="DX22" s="74">
        <v>17.100000000000001</v>
      </c>
      <c r="DY22" s="74">
        <v>6.2</v>
      </c>
      <c r="DZ22" s="74">
        <v>6.3</v>
      </c>
      <c r="EA22" s="74">
        <v>4.7</v>
      </c>
      <c r="EB22" s="74">
        <v>3.4933723456133348</v>
      </c>
      <c r="EC22" s="74">
        <v>3.9853626081170996</v>
      </c>
      <c r="ED22" s="74">
        <v>10.199999999999999</v>
      </c>
      <c r="EE22" s="74">
        <v>0.3</v>
      </c>
      <c r="EF22" s="74">
        <v>0.3</v>
      </c>
      <c r="EG22" s="74">
        <v>0.2</v>
      </c>
      <c r="EH22" s="74">
        <v>0.21102096910050097</v>
      </c>
      <c r="EI22" s="74">
        <v>0.21956087824351297</v>
      </c>
      <c r="EJ22" s="41" t="s">
        <v>806</v>
      </c>
      <c r="EK22" s="74">
        <v>38.299999999999997</v>
      </c>
      <c r="EL22" s="74">
        <v>36.700000000000003</v>
      </c>
      <c r="EM22" s="74">
        <v>33.9</v>
      </c>
      <c r="EN22" s="74">
        <v>31.360553265061842</v>
      </c>
      <c r="EO22" s="74">
        <v>27.684630738522955</v>
      </c>
      <c r="EP22" s="74">
        <v>34.299999999999997</v>
      </c>
      <c r="EQ22" s="74">
        <v>9.6</v>
      </c>
      <c r="ER22" s="74">
        <v>7.7</v>
      </c>
      <c r="ES22" s="74">
        <v>6.6</v>
      </c>
      <c r="ET22" s="74">
        <v>4.4797623797490802</v>
      </c>
      <c r="EU22" s="74">
        <v>4.8292304280328233</v>
      </c>
      <c r="EV22" s="74">
        <v>10</v>
      </c>
      <c r="EW22" s="74">
        <v>12.3</v>
      </c>
      <c r="EX22" s="74">
        <v>10.9</v>
      </c>
      <c r="EY22" s="74">
        <v>10.199999999999999</v>
      </c>
      <c r="EZ22" s="74">
        <v>9.8073768674912447</v>
      </c>
      <c r="FA22" s="74">
        <v>8.9487691284098467</v>
      </c>
      <c r="FB22" s="74">
        <v>16.010000000000002</v>
      </c>
      <c r="FC22" s="30" t="s">
        <v>72</v>
      </c>
      <c r="FD22" s="30" t="s">
        <v>72</v>
      </c>
      <c r="FE22" s="30" t="s">
        <v>72</v>
      </c>
      <c r="FF22" s="30" t="s">
        <v>72</v>
      </c>
      <c r="FG22" s="92">
        <v>1.18961E-2</v>
      </c>
      <c r="FH22" s="41" t="s">
        <v>810</v>
      </c>
      <c r="FI22" s="30" t="s">
        <v>72</v>
      </c>
      <c r="FJ22" s="30" t="s">
        <v>72</v>
      </c>
      <c r="FK22" s="30" t="s">
        <v>72</v>
      </c>
      <c r="FL22" s="30" t="s">
        <v>72</v>
      </c>
      <c r="FM22" s="74">
        <v>1.7897538256819694</v>
      </c>
      <c r="FN22" s="74">
        <v>2.9</v>
      </c>
    </row>
    <row r="23" spans="1:170" x14ac:dyDescent="0.25">
      <c r="A23" s="29">
        <v>39</v>
      </c>
      <c r="B23" s="29" t="s">
        <v>4</v>
      </c>
      <c r="C23" s="92">
        <v>4.2000000000000003E-2</v>
      </c>
      <c r="D23" s="92">
        <v>0.04</v>
      </c>
      <c r="E23" s="92">
        <v>6.3E-2</v>
      </c>
      <c r="F23" s="92">
        <v>5.5E-2</v>
      </c>
      <c r="G23" s="92">
        <v>5.0999999999999997E-2</v>
      </c>
      <c r="H23" s="41">
        <v>4.2000000000000003E-2</v>
      </c>
      <c r="I23" s="74">
        <v>0.14000000000000001</v>
      </c>
      <c r="J23" s="74">
        <v>0.16</v>
      </c>
      <c r="K23" s="74">
        <v>0.13</v>
      </c>
      <c r="L23" s="74">
        <v>0.15089612939727762</v>
      </c>
      <c r="M23" s="74">
        <v>0.13556653031361199</v>
      </c>
      <c r="N23" s="74">
        <v>0.2</v>
      </c>
      <c r="O23" s="74">
        <v>0.11</v>
      </c>
      <c r="P23" s="74">
        <v>0.12</v>
      </c>
      <c r="Q23" s="74">
        <v>0.08</v>
      </c>
      <c r="R23" s="74">
        <v>0.10726178986254868</v>
      </c>
      <c r="S23" s="74">
        <v>9.5586816987595191E-2</v>
      </c>
      <c r="T23" s="74">
        <v>0.32100000000000001</v>
      </c>
      <c r="U23" s="74">
        <v>0.12</v>
      </c>
      <c r="V23" s="74">
        <v>0.1</v>
      </c>
      <c r="W23" s="74">
        <v>0.08</v>
      </c>
      <c r="X23" s="74">
        <v>8.1250707225346941E-2</v>
      </c>
      <c r="Y23" s="74">
        <v>6.2057268282949211E-2</v>
      </c>
      <c r="Z23" s="74">
        <v>0.13</v>
      </c>
      <c r="AA23" s="92">
        <v>1.2E-2</v>
      </c>
      <c r="AB23" s="92">
        <v>7.0000000000000001E-3</v>
      </c>
      <c r="AC23" s="92">
        <v>7.0000000000000001E-3</v>
      </c>
      <c r="AD23" s="92">
        <v>5.8614836755749326E-3</v>
      </c>
      <c r="AE23" s="92">
        <v>7.1720043899032235E-3</v>
      </c>
      <c r="AF23" s="92">
        <v>5.0000000000000001E-3</v>
      </c>
      <c r="AG23" s="74">
        <v>0.77</v>
      </c>
      <c r="AH23" s="74">
        <v>0.71</v>
      </c>
      <c r="AI23" s="74">
        <v>0.89</v>
      </c>
      <c r="AJ23" s="74">
        <v>0.53261410456950775</v>
      </c>
      <c r="AK23" s="74">
        <v>0.50203809017038581</v>
      </c>
      <c r="AL23" s="74">
        <v>1.43</v>
      </c>
      <c r="AM23" s="74">
        <v>0.78</v>
      </c>
      <c r="AN23" s="74">
        <v>0.79</v>
      </c>
      <c r="AO23" s="74">
        <v>0.94</v>
      </c>
      <c r="AP23" s="74">
        <v>0.7931640429993011</v>
      </c>
      <c r="AQ23" s="74">
        <v>0.81174166084671917</v>
      </c>
      <c r="AR23" s="74">
        <v>1.92</v>
      </c>
      <c r="AS23" s="93">
        <v>302</v>
      </c>
      <c r="AT23" s="93">
        <v>283</v>
      </c>
      <c r="AU23" s="93">
        <v>266</v>
      </c>
      <c r="AV23" s="93">
        <v>332.94239025526673</v>
      </c>
      <c r="AW23" s="93">
        <v>308.32418770161962</v>
      </c>
      <c r="AX23" s="93">
        <v>216</v>
      </c>
      <c r="AY23" s="74">
        <v>10</v>
      </c>
      <c r="AZ23" s="74">
        <v>9</v>
      </c>
      <c r="BA23" s="74">
        <v>8.1</v>
      </c>
      <c r="BB23" s="74">
        <v>9.4352181582187917</v>
      </c>
      <c r="BC23" s="74">
        <v>9.2775505226867097</v>
      </c>
      <c r="BD23" s="74">
        <v>6.84</v>
      </c>
      <c r="BE23" s="74">
        <v>0.25</v>
      </c>
      <c r="BF23" s="74">
        <v>0.19</v>
      </c>
      <c r="BG23" s="74">
        <v>0.13</v>
      </c>
      <c r="BH23" s="74">
        <v>0.16807002362964688</v>
      </c>
      <c r="BI23" s="74">
        <v>0.13081024754176507</v>
      </c>
      <c r="BJ23" s="41" t="s">
        <v>805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31">
        <v>0</v>
      </c>
      <c r="BQ23" s="74">
        <v>8</v>
      </c>
      <c r="BR23" s="74">
        <v>7.2</v>
      </c>
      <c r="BS23" s="74">
        <v>6.8</v>
      </c>
      <c r="BT23" s="74">
        <v>7.1138549605617865</v>
      </c>
      <c r="BU23" s="74">
        <v>7.3763676876517348</v>
      </c>
      <c r="BV23" s="74">
        <v>2.69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30">
        <v>0</v>
      </c>
      <c r="CC23" s="74">
        <v>5.8</v>
      </c>
      <c r="CD23" s="74">
        <v>6</v>
      </c>
      <c r="CE23" s="74">
        <v>5.7</v>
      </c>
      <c r="CF23" s="74">
        <v>7.0955503045229147</v>
      </c>
      <c r="CG23" s="74">
        <v>6.3387541986763782</v>
      </c>
      <c r="CH23" s="74">
        <v>4.58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30">
        <v>0</v>
      </c>
      <c r="CO23" s="74">
        <v>16.399999999999999</v>
      </c>
      <c r="CP23" s="74">
        <v>14.9</v>
      </c>
      <c r="CQ23" s="74">
        <v>11.6</v>
      </c>
      <c r="CR23" s="74">
        <v>14.297600425999267</v>
      </c>
      <c r="CS23" s="74">
        <v>12.504572815856864</v>
      </c>
      <c r="CT23" s="74">
        <v>11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30">
        <v>0</v>
      </c>
      <c r="DA23" s="74">
        <v>46.7</v>
      </c>
      <c r="DB23" s="74">
        <v>49.7</v>
      </c>
      <c r="DC23" s="74">
        <v>44.3</v>
      </c>
      <c r="DD23" s="74">
        <v>46.854594468665759</v>
      </c>
      <c r="DE23" s="74">
        <v>29.874621703415482</v>
      </c>
      <c r="DF23" s="74">
        <v>21.1</v>
      </c>
      <c r="DG23" s="110">
        <v>0</v>
      </c>
      <c r="DH23" s="110">
        <v>0</v>
      </c>
      <c r="DI23" s="110">
        <v>0</v>
      </c>
      <c r="DJ23" s="110">
        <v>0</v>
      </c>
      <c r="DK23" s="110">
        <v>0</v>
      </c>
      <c r="DL23" s="30">
        <v>0</v>
      </c>
      <c r="DM23" s="74">
        <v>2.57</v>
      </c>
      <c r="DN23" s="74">
        <v>2.56</v>
      </c>
      <c r="DO23" s="74">
        <v>2.4300000000000002</v>
      </c>
      <c r="DP23" s="74">
        <v>2.8115951675708057</v>
      </c>
      <c r="DQ23" s="74">
        <v>2.6173135122551465</v>
      </c>
      <c r="DR23" s="74">
        <v>2.02</v>
      </c>
      <c r="DS23" s="74">
        <v>16.7</v>
      </c>
      <c r="DT23" s="74">
        <v>16.3</v>
      </c>
      <c r="DU23" s="74">
        <v>19.3</v>
      </c>
      <c r="DV23" s="74">
        <v>13.283189669517753</v>
      </c>
      <c r="DW23" s="74">
        <v>13.010076823306393</v>
      </c>
      <c r="DX23" s="74">
        <v>10.5</v>
      </c>
      <c r="DY23" s="74">
        <v>7.2</v>
      </c>
      <c r="DZ23" s="74">
        <v>6.7</v>
      </c>
      <c r="EA23" s="74">
        <v>7</v>
      </c>
      <c r="EB23" s="74">
        <v>4.8723666256198621</v>
      </c>
      <c r="EC23" s="74">
        <v>3.9708670058864612</v>
      </c>
      <c r="ED23" s="41" t="s">
        <v>809</v>
      </c>
      <c r="EE23" s="74">
        <v>0.33</v>
      </c>
      <c r="EF23" s="74">
        <v>0.3</v>
      </c>
      <c r="EG23" s="74">
        <v>0.26</v>
      </c>
      <c r="EH23" s="74">
        <v>0.30285885446134392</v>
      </c>
      <c r="EI23" s="74">
        <v>0.28157460064074852</v>
      </c>
      <c r="EJ23" s="41" t="s">
        <v>806</v>
      </c>
      <c r="EK23" s="74">
        <v>53</v>
      </c>
      <c r="EL23" s="74">
        <v>49.3</v>
      </c>
      <c r="EM23" s="74">
        <v>55.1</v>
      </c>
      <c r="EN23" s="74">
        <v>48.472393250574093</v>
      </c>
      <c r="EO23" s="74">
        <v>47.364395224317406</v>
      </c>
      <c r="EP23" s="74">
        <v>43.8</v>
      </c>
      <c r="EQ23" s="74">
        <v>9.6999999999999993</v>
      </c>
      <c r="ER23" s="74">
        <v>9.1</v>
      </c>
      <c r="ES23" s="74">
        <v>8.1999999999999993</v>
      </c>
      <c r="ET23" s="74">
        <v>7.3135421173494866</v>
      </c>
      <c r="EU23" s="74">
        <v>7.8242265012693046</v>
      </c>
      <c r="EV23" s="74">
        <v>12.7</v>
      </c>
      <c r="EW23" s="74">
        <v>9.9</v>
      </c>
      <c r="EX23" s="74">
        <v>8.6999999999999993</v>
      </c>
      <c r="EY23" s="74">
        <v>9.3000000000000007</v>
      </c>
      <c r="EZ23" s="74">
        <v>9.3969447865011482</v>
      </c>
      <c r="FA23" s="74">
        <v>8.0060305741239581</v>
      </c>
      <c r="FB23" s="74">
        <v>8.36</v>
      </c>
      <c r="FC23" s="30" t="s">
        <v>72</v>
      </c>
      <c r="FD23" s="30" t="s">
        <v>72</v>
      </c>
      <c r="FE23" s="30" t="s">
        <v>72</v>
      </c>
      <c r="FF23" s="30" t="s">
        <v>72</v>
      </c>
      <c r="FG23" s="92">
        <v>9.5125000000000001E-2</v>
      </c>
      <c r="FH23" s="41" t="s">
        <v>810</v>
      </c>
      <c r="FI23" s="30" t="s">
        <v>72</v>
      </c>
      <c r="FJ23" s="30" t="s">
        <v>72</v>
      </c>
      <c r="FK23" s="30" t="s">
        <v>72</v>
      </c>
      <c r="FL23" s="30" t="s">
        <v>72</v>
      </c>
      <c r="FM23" s="74">
        <v>2.3556930171716162</v>
      </c>
      <c r="FN23" s="74">
        <v>2.6</v>
      </c>
    </row>
    <row r="24" spans="1:170" x14ac:dyDescent="0.25">
      <c r="A24" s="29">
        <v>41</v>
      </c>
      <c r="B24" s="29" t="s">
        <v>4</v>
      </c>
      <c r="C24" s="92">
        <v>0.16500000000000001</v>
      </c>
      <c r="D24" s="92">
        <v>0.152</v>
      </c>
      <c r="E24" s="92">
        <v>0.16500000000000001</v>
      </c>
      <c r="F24" s="92">
        <v>0.125</v>
      </c>
      <c r="G24" s="92">
        <v>0.122</v>
      </c>
      <c r="H24" s="41">
        <v>6.6000000000000003E-2</v>
      </c>
      <c r="I24" s="74">
        <v>2.6</v>
      </c>
      <c r="J24" s="74">
        <v>2.69</v>
      </c>
      <c r="K24" s="74">
        <v>2.87</v>
      </c>
      <c r="L24" s="74">
        <v>1.6718111262594357</v>
      </c>
      <c r="M24" s="74">
        <v>2.023536350345561</v>
      </c>
      <c r="N24" s="74">
        <v>0.15</v>
      </c>
      <c r="O24" s="74">
        <v>0.33</v>
      </c>
      <c r="P24" s="74">
        <v>0.28999999999999998</v>
      </c>
      <c r="Q24" s="74">
        <v>0.3</v>
      </c>
      <c r="R24" s="74">
        <v>0.21120180893159976</v>
      </c>
      <c r="S24" s="74">
        <v>0.20667862838915471</v>
      </c>
      <c r="T24" s="74">
        <v>7.0000000000000007E-2</v>
      </c>
      <c r="U24" s="74">
        <v>0.22</v>
      </c>
      <c r="V24" s="74">
        <v>0.2</v>
      </c>
      <c r="W24" s="74">
        <v>0.21</v>
      </c>
      <c r="X24" s="74">
        <v>9.0190669371196769E-2</v>
      </c>
      <c r="Y24" s="74">
        <v>4.5919723551302499E-2</v>
      </c>
      <c r="Z24" s="74">
        <v>7.0000000000000007E-2</v>
      </c>
      <c r="AA24" s="92">
        <v>2.4E-2</v>
      </c>
      <c r="AB24" s="92">
        <v>2.4E-2</v>
      </c>
      <c r="AC24" s="92">
        <v>1.7999999999999999E-2</v>
      </c>
      <c r="AD24" s="92">
        <v>7.9124796328932934E-3</v>
      </c>
      <c r="AE24" s="92">
        <v>5.9461390217969172E-3</v>
      </c>
      <c r="AF24" s="92">
        <v>4.0000000000000001E-3</v>
      </c>
      <c r="AG24" s="74">
        <v>1.0900000000000001</v>
      </c>
      <c r="AH24" s="74">
        <v>0.97</v>
      </c>
      <c r="AI24" s="74">
        <v>0.94</v>
      </c>
      <c r="AJ24" s="74">
        <v>0.55981963887872843</v>
      </c>
      <c r="AK24" s="74">
        <v>0.43912092415381887</v>
      </c>
      <c r="AL24" s="74">
        <v>0.65</v>
      </c>
      <c r="AM24" s="74">
        <v>2.29</v>
      </c>
      <c r="AN24" s="74">
        <v>2.3199999999999998</v>
      </c>
      <c r="AO24" s="74">
        <v>2.5299999999999998</v>
      </c>
      <c r="AP24" s="74">
        <v>2.1518686196920829</v>
      </c>
      <c r="AQ24" s="74">
        <v>1.96133240297714</v>
      </c>
      <c r="AR24" s="74">
        <v>0.77</v>
      </c>
      <c r="AS24" s="93">
        <v>1033</v>
      </c>
      <c r="AT24" s="93">
        <v>1032</v>
      </c>
      <c r="AU24" s="93">
        <v>978</v>
      </c>
      <c r="AV24" s="93">
        <v>864.37402321018862</v>
      </c>
      <c r="AW24" s="93">
        <v>910.08771929824559</v>
      </c>
      <c r="AX24" s="93">
        <v>832</v>
      </c>
      <c r="AY24" s="74">
        <v>14.5</v>
      </c>
      <c r="AZ24" s="74">
        <v>13.2</v>
      </c>
      <c r="BA24" s="74">
        <v>10.7</v>
      </c>
      <c r="BB24" s="74">
        <v>12.436404748445449</v>
      </c>
      <c r="BC24" s="74">
        <v>10.023480418217261</v>
      </c>
      <c r="BD24" s="74">
        <v>16.7</v>
      </c>
      <c r="BE24" s="74">
        <v>0.17</v>
      </c>
      <c r="BF24" s="74">
        <v>0.2</v>
      </c>
      <c r="BG24" s="74">
        <v>0.19</v>
      </c>
      <c r="BH24" s="74">
        <v>0.21115286137066475</v>
      </c>
      <c r="BI24" s="74">
        <v>0.19382420698210168</v>
      </c>
      <c r="BJ24" s="41" t="s">
        <v>805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31">
        <v>0</v>
      </c>
      <c r="BQ24" s="74">
        <v>34.700000000000003</v>
      </c>
      <c r="BR24" s="74">
        <v>37.200000000000003</v>
      </c>
      <c r="BS24" s="74">
        <v>36.200000000000003</v>
      </c>
      <c r="BT24" s="74">
        <v>39.595318059388823</v>
      </c>
      <c r="BU24" s="74">
        <v>39.427166400850609</v>
      </c>
      <c r="BV24" s="74">
        <v>51.4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30" t="s">
        <v>194</v>
      </c>
      <c r="CC24" s="74">
        <v>11.8</v>
      </c>
      <c r="CD24" s="74">
        <v>11.3</v>
      </c>
      <c r="CE24" s="74">
        <v>9.3000000000000007</v>
      </c>
      <c r="CF24" s="74">
        <v>12.665181391946266</v>
      </c>
      <c r="CG24" s="74">
        <v>11.16759702286018</v>
      </c>
      <c r="CH24" s="74">
        <v>13.1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30">
        <v>0</v>
      </c>
      <c r="CO24" s="74">
        <v>20.3</v>
      </c>
      <c r="CP24" s="74">
        <v>19.600000000000001</v>
      </c>
      <c r="CQ24" s="74">
        <v>17</v>
      </c>
      <c r="CR24" s="74">
        <v>26.89987696604928</v>
      </c>
      <c r="CS24" s="74">
        <v>26.368952684742158</v>
      </c>
      <c r="CT24" s="74">
        <v>31.7</v>
      </c>
      <c r="CU24" s="110">
        <v>0</v>
      </c>
      <c r="CV24" s="110">
        <v>0</v>
      </c>
      <c r="CW24" s="110">
        <v>0</v>
      </c>
      <c r="CX24" s="110">
        <v>0</v>
      </c>
      <c r="CY24" s="110">
        <v>0</v>
      </c>
      <c r="CZ24" s="30">
        <v>0</v>
      </c>
      <c r="DA24" s="74">
        <v>80</v>
      </c>
      <c r="DB24" s="74">
        <v>76</v>
      </c>
      <c r="DC24" s="74">
        <v>82.5</v>
      </c>
      <c r="DD24" s="74">
        <v>65.451401589465647</v>
      </c>
      <c r="DE24" s="74">
        <v>47.36509835194046</v>
      </c>
      <c r="DF24" s="74">
        <v>60.4</v>
      </c>
      <c r="DG24" s="110">
        <v>0</v>
      </c>
      <c r="DH24" s="110">
        <v>0</v>
      </c>
      <c r="DI24" s="110">
        <v>0</v>
      </c>
      <c r="DJ24" s="110">
        <v>0</v>
      </c>
      <c r="DK24" s="110">
        <v>0</v>
      </c>
      <c r="DL24" s="30">
        <v>0</v>
      </c>
      <c r="DM24" s="74">
        <v>2.33</v>
      </c>
      <c r="DN24" s="74">
        <v>2.88</v>
      </c>
      <c r="DO24" s="74">
        <v>3.13</v>
      </c>
      <c r="DP24" s="74">
        <v>4.4059455325374932</v>
      </c>
      <c r="DQ24" s="74">
        <v>4.5089048378522065</v>
      </c>
      <c r="DR24" s="74">
        <v>5.4</v>
      </c>
      <c r="DS24" s="74">
        <v>28.3</v>
      </c>
      <c r="DT24" s="74">
        <v>27.7</v>
      </c>
      <c r="DU24" s="74">
        <v>22.7</v>
      </c>
      <c r="DV24" s="74">
        <v>14.601802281115951</v>
      </c>
      <c r="DW24" s="74">
        <v>13.30409356725146</v>
      </c>
      <c r="DX24" s="74">
        <v>21.5</v>
      </c>
      <c r="DY24" s="74">
        <v>9</v>
      </c>
      <c r="DZ24" s="74">
        <v>9.9</v>
      </c>
      <c r="EA24" s="74">
        <v>8.6999999999999993</v>
      </c>
      <c r="EB24" s="74">
        <v>6.1024839557077781</v>
      </c>
      <c r="EC24" s="74">
        <v>4.7282030834662407</v>
      </c>
      <c r="ED24" s="41" t="s">
        <v>809</v>
      </c>
      <c r="EE24" s="74">
        <v>0.43</v>
      </c>
      <c r="EF24" s="74">
        <v>0.5</v>
      </c>
      <c r="EG24" s="74">
        <v>0.47</v>
      </c>
      <c r="EH24" s="74">
        <v>0.45755328700162945</v>
      </c>
      <c r="EI24" s="74">
        <v>0.41090731880205561</v>
      </c>
      <c r="EJ24" s="41" t="s">
        <v>806</v>
      </c>
      <c r="EK24" s="74">
        <v>109.7</v>
      </c>
      <c r="EL24" s="74">
        <v>114.7</v>
      </c>
      <c r="EM24" s="74">
        <v>104</v>
      </c>
      <c r="EN24" s="74">
        <v>106.15668539886279</v>
      </c>
      <c r="EO24" s="74">
        <v>107.62892078681553</v>
      </c>
      <c r="EP24" s="74">
        <v>123</v>
      </c>
      <c r="EQ24" s="74">
        <v>58.7</v>
      </c>
      <c r="ER24" s="74">
        <v>63</v>
      </c>
      <c r="ES24" s="74">
        <v>61</v>
      </c>
      <c r="ET24" s="74">
        <v>58.505968809230879</v>
      </c>
      <c r="EU24" s="74">
        <v>58.810694665957826</v>
      </c>
      <c r="EV24" s="74">
        <v>75.5</v>
      </c>
      <c r="EW24" s="74">
        <v>10.199999999999999</v>
      </c>
      <c r="EX24" s="74">
        <v>11.9</v>
      </c>
      <c r="EY24" s="74">
        <v>8.1999999999999993</v>
      </c>
      <c r="EZ24" s="74">
        <v>10.319888271871779</v>
      </c>
      <c r="FA24" s="74">
        <v>9.7366205918837494</v>
      </c>
      <c r="FB24" s="74">
        <v>11.28</v>
      </c>
      <c r="FC24" s="30" t="s">
        <v>72</v>
      </c>
      <c r="FD24" s="30" t="s">
        <v>72</v>
      </c>
      <c r="FE24" s="30" t="s">
        <v>72</v>
      </c>
      <c r="FF24" s="30" t="s">
        <v>72</v>
      </c>
      <c r="FG24" s="92">
        <v>9.2835200000000007E-2</v>
      </c>
      <c r="FH24" s="92">
        <v>0.11</v>
      </c>
      <c r="FI24" s="30" t="s">
        <v>72</v>
      </c>
      <c r="FJ24" s="30" t="s">
        <v>72</v>
      </c>
      <c r="FK24" s="30" t="s">
        <v>72</v>
      </c>
      <c r="FL24" s="30" t="s">
        <v>72</v>
      </c>
      <c r="FM24" s="74">
        <v>5.6796030480241004</v>
      </c>
      <c r="FN24" s="74">
        <v>8.17</v>
      </c>
    </row>
    <row r="25" spans="1:170" x14ac:dyDescent="0.25">
      <c r="A25" s="29">
        <v>43</v>
      </c>
      <c r="B25" s="29" t="s">
        <v>4</v>
      </c>
      <c r="C25" s="92">
        <v>7.3999999999999996E-2</v>
      </c>
      <c r="D25" s="92">
        <v>0.08</v>
      </c>
      <c r="E25" s="92">
        <v>9.2999999999999999E-2</v>
      </c>
      <c r="F25" s="92">
        <v>0.06</v>
      </c>
      <c r="G25" s="92">
        <v>5.5800000000000002E-2</v>
      </c>
      <c r="H25" s="41">
        <v>2.1999999999999999E-2</v>
      </c>
      <c r="I25" s="74">
        <v>0.85</v>
      </c>
      <c r="J25" s="74">
        <v>1.01</v>
      </c>
      <c r="K25" s="74">
        <v>0.86</v>
      </c>
      <c r="L25" s="74">
        <v>0.27288991892610315</v>
      </c>
      <c r="M25" s="74">
        <v>1.4233037022239978</v>
      </c>
      <c r="N25" s="74">
        <v>9.8000000000000004E-2</v>
      </c>
      <c r="O25" s="74">
        <v>0.27</v>
      </c>
      <c r="P25" s="74">
        <v>0.26</v>
      </c>
      <c r="Q25" s="74">
        <v>0.2</v>
      </c>
      <c r="R25" s="74">
        <v>0.25202923976608188</v>
      </c>
      <c r="S25" s="74">
        <v>0.23985217738713541</v>
      </c>
      <c r="T25" s="74">
        <v>0.08</v>
      </c>
      <c r="U25" s="74">
        <v>0.27</v>
      </c>
      <c r="V25" s="74">
        <v>0.25</v>
      </c>
      <c r="W25" s="74">
        <v>0.18</v>
      </c>
      <c r="X25" s="74">
        <v>0.16311483253588516</v>
      </c>
      <c r="Y25" s="74">
        <v>0.14835530696497534</v>
      </c>
      <c r="Z25" s="74">
        <v>0.09</v>
      </c>
      <c r="AA25" s="92">
        <v>1.4999999999999999E-2</v>
      </c>
      <c r="AB25" s="92">
        <v>1.4E-2</v>
      </c>
      <c r="AC25" s="92">
        <v>8.9999999999999993E-3</v>
      </c>
      <c r="AD25" s="92">
        <v>6.1786283891547052E-3</v>
      </c>
      <c r="AE25" s="92">
        <v>6.6871420961512858E-3</v>
      </c>
      <c r="AF25" s="92">
        <v>3.0000000000000001E-3</v>
      </c>
      <c r="AG25" s="74">
        <v>1.1499999999999999</v>
      </c>
      <c r="AH25" s="74">
        <v>0.98</v>
      </c>
      <c r="AI25" s="74">
        <v>0.88</v>
      </c>
      <c r="AJ25" s="74">
        <v>0.6316937799043062</v>
      </c>
      <c r="AK25" s="74">
        <v>0.63942546721711713</v>
      </c>
      <c r="AL25" s="74">
        <v>0.7</v>
      </c>
      <c r="AM25" s="74">
        <v>1.1100000000000001</v>
      </c>
      <c r="AN25" s="74">
        <v>1.23</v>
      </c>
      <c r="AO25" s="74">
        <v>1.23</v>
      </c>
      <c r="AP25" s="74">
        <v>1.1986026382243486</v>
      </c>
      <c r="AQ25" s="74">
        <v>0.97710280996137955</v>
      </c>
      <c r="AR25" s="74">
        <v>0.42</v>
      </c>
      <c r="AS25" s="93">
        <v>267</v>
      </c>
      <c r="AT25" s="93">
        <v>288</v>
      </c>
      <c r="AU25" s="93">
        <v>241</v>
      </c>
      <c r="AV25" s="93">
        <v>252.38968633705477</v>
      </c>
      <c r="AW25" s="93">
        <v>259.42202690105205</v>
      </c>
      <c r="AX25" s="93">
        <v>261</v>
      </c>
      <c r="AY25" s="74">
        <v>15.5</v>
      </c>
      <c r="AZ25" s="74">
        <v>14.7</v>
      </c>
      <c r="BA25" s="74">
        <v>12.4</v>
      </c>
      <c r="BB25" s="74">
        <v>12.865497076023392</v>
      </c>
      <c r="BC25" s="74">
        <v>12.963332889421581</v>
      </c>
      <c r="BD25" s="74">
        <v>14.9</v>
      </c>
      <c r="BE25" s="74">
        <v>0.28999999999999998</v>
      </c>
      <c r="BF25" s="74">
        <v>0.31</v>
      </c>
      <c r="BG25" s="74">
        <v>0.27</v>
      </c>
      <c r="BH25" s="74">
        <v>0.19437799043062198</v>
      </c>
      <c r="BI25" s="74">
        <v>0.16757668575487189</v>
      </c>
      <c r="BJ25" s="41" t="s">
        <v>805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31">
        <v>0</v>
      </c>
      <c r="BQ25" s="74">
        <v>14</v>
      </c>
      <c r="BR25" s="74">
        <v>13.8</v>
      </c>
      <c r="BS25" s="74">
        <v>11.2</v>
      </c>
      <c r="BT25" s="74">
        <v>11.627791068580541</v>
      </c>
      <c r="BU25" s="74">
        <v>10.524037821281128</v>
      </c>
      <c r="BV25" s="74">
        <v>12.4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30">
        <v>0</v>
      </c>
      <c r="CC25" s="74">
        <v>11.2</v>
      </c>
      <c r="CD25" s="74">
        <v>13</v>
      </c>
      <c r="CE25" s="74">
        <v>9.6</v>
      </c>
      <c r="CF25" s="74">
        <v>11.879319510898458</v>
      </c>
      <c r="CG25" s="74">
        <v>11.636036755892926</v>
      </c>
      <c r="CH25" s="74">
        <v>11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30">
        <v>0</v>
      </c>
      <c r="CO25" s="74">
        <v>12.5</v>
      </c>
      <c r="CP25" s="74">
        <v>13.1</v>
      </c>
      <c r="CQ25" s="74">
        <v>13.3</v>
      </c>
      <c r="CR25" s="74">
        <v>13.891547049441789</v>
      </c>
      <c r="CS25" s="74">
        <v>13.157544280197097</v>
      </c>
      <c r="CT25" s="74">
        <v>14.1</v>
      </c>
      <c r="CU25" s="110">
        <v>0</v>
      </c>
      <c r="CV25" s="110">
        <v>0</v>
      </c>
      <c r="CW25" s="110">
        <v>0</v>
      </c>
      <c r="CX25" s="110">
        <v>0</v>
      </c>
      <c r="CY25" s="110">
        <v>0</v>
      </c>
      <c r="CZ25" s="30">
        <v>0</v>
      </c>
      <c r="DA25" s="74">
        <v>65</v>
      </c>
      <c r="DB25" s="74">
        <v>66.7</v>
      </c>
      <c r="DC25" s="74">
        <v>67.8</v>
      </c>
      <c r="DD25" s="74">
        <v>40.188064859117489</v>
      </c>
      <c r="DE25" s="74">
        <v>30.060593953921963</v>
      </c>
      <c r="DF25" s="74">
        <v>44.6</v>
      </c>
      <c r="DG25" s="110">
        <v>0</v>
      </c>
      <c r="DH25" s="110">
        <v>0</v>
      </c>
      <c r="DI25" s="110">
        <v>0</v>
      </c>
      <c r="DJ25" s="110">
        <v>0</v>
      </c>
      <c r="DK25" s="110">
        <v>0</v>
      </c>
      <c r="DL25" s="30">
        <v>0</v>
      </c>
      <c r="DM25" s="74">
        <v>2.52</v>
      </c>
      <c r="DN25" s="74">
        <v>2.8</v>
      </c>
      <c r="DO25" s="74">
        <v>3.07</v>
      </c>
      <c r="DP25" s="74">
        <v>4.1626794258373199</v>
      </c>
      <c r="DQ25" s="74">
        <v>4.1949660407510985</v>
      </c>
      <c r="DR25" s="74">
        <v>4.1100000000000003</v>
      </c>
      <c r="DS25" s="74">
        <v>21.7</v>
      </c>
      <c r="DT25" s="74">
        <v>22</v>
      </c>
      <c r="DU25" s="74">
        <v>18.399999999999999</v>
      </c>
      <c r="DV25" s="74">
        <v>15.94564061669325</v>
      </c>
      <c r="DW25" s="74">
        <v>16.363696897056862</v>
      </c>
      <c r="DX25" s="74">
        <v>16.8</v>
      </c>
      <c r="DY25" s="74">
        <v>10.8</v>
      </c>
      <c r="DZ25" s="74">
        <v>11.2</v>
      </c>
      <c r="EA25" s="74">
        <v>10.5</v>
      </c>
      <c r="EB25" s="74">
        <v>7.0760233918128659</v>
      </c>
      <c r="EC25" s="74">
        <v>6.2058862698095609</v>
      </c>
      <c r="ED25" s="41" t="s">
        <v>809</v>
      </c>
      <c r="EE25" s="74">
        <v>0.43</v>
      </c>
      <c r="EF25" s="74">
        <v>0.5</v>
      </c>
      <c r="EG25" s="74">
        <v>0.41</v>
      </c>
      <c r="EH25" s="74">
        <v>0.38277511961722482</v>
      </c>
      <c r="EI25" s="74">
        <v>0.33182403338216365</v>
      </c>
      <c r="EJ25" s="41" t="s">
        <v>806</v>
      </c>
      <c r="EK25" s="74">
        <v>62.7</v>
      </c>
      <c r="EL25" s="74">
        <v>59.7</v>
      </c>
      <c r="EM25" s="74">
        <v>59.6</v>
      </c>
      <c r="EN25" s="74">
        <v>43.84137426900584</v>
      </c>
      <c r="EO25" s="74">
        <v>49.34744972699427</v>
      </c>
      <c r="EP25" s="74">
        <v>60.1</v>
      </c>
      <c r="EQ25" s="74">
        <v>22.9</v>
      </c>
      <c r="ER25" s="74">
        <v>24.1</v>
      </c>
      <c r="ES25" s="74">
        <v>20.5</v>
      </c>
      <c r="ET25" s="74">
        <v>24.566719829877727</v>
      </c>
      <c r="EU25" s="74">
        <v>24.103298264305053</v>
      </c>
      <c r="EV25" s="74">
        <v>23.1</v>
      </c>
      <c r="EW25" s="74">
        <v>13</v>
      </c>
      <c r="EX25" s="74">
        <v>12.3</v>
      </c>
      <c r="EY25" s="74">
        <v>10</v>
      </c>
      <c r="EZ25" s="74">
        <v>10.162480063795854</v>
      </c>
      <c r="FA25" s="74">
        <v>10.728237226439381</v>
      </c>
      <c r="FB25" s="74">
        <v>12.48</v>
      </c>
      <c r="FC25" s="30" t="s">
        <v>72</v>
      </c>
      <c r="FD25" s="30" t="s">
        <v>72</v>
      </c>
      <c r="FE25" s="30" t="s">
        <v>72</v>
      </c>
      <c r="FF25" s="30" t="s">
        <v>72</v>
      </c>
      <c r="FG25" s="92">
        <v>4.87999E-2</v>
      </c>
      <c r="FH25" s="41" t="s">
        <v>810</v>
      </c>
      <c r="FI25" s="30" t="s">
        <v>72</v>
      </c>
      <c r="FJ25" s="30" t="s">
        <v>72</v>
      </c>
      <c r="FK25" s="30" t="s">
        <v>72</v>
      </c>
      <c r="FL25" s="30" t="s">
        <v>72</v>
      </c>
      <c r="FM25" s="74">
        <v>3.2904958494251342</v>
      </c>
      <c r="FN25" s="74">
        <v>4.3099999999999996</v>
      </c>
    </row>
    <row r="26" spans="1:170" x14ac:dyDescent="0.25">
      <c r="A26" s="29">
        <v>45</v>
      </c>
      <c r="B26" s="29" t="s">
        <v>4</v>
      </c>
      <c r="C26" s="92">
        <v>9.6000000000000002E-2</v>
      </c>
      <c r="D26" s="92">
        <v>9.6000000000000002E-2</v>
      </c>
      <c r="E26" s="92">
        <v>0.106</v>
      </c>
      <c r="F26" s="92">
        <v>7.1999999999999995E-2</v>
      </c>
      <c r="G26" s="92">
        <v>7.5200000000000003E-2</v>
      </c>
      <c r="H26" s="41">
        <v>4.9000000000000002E-2</v>
      </c>
      <c r="I26" s="74">
        <v>0.11</v>
      </c>
      <c r="J26" s="74">
        <v>0.09</v>
      </c>
      <c r="K26" s="74">
        <v>0.1</v>
      </c>
      <c r="L26" s="74">
        <v>8.0724890975065744E-2</v>
      </c>
      <c r="M26" s="74">
        <v>0.23751998667554966</v>
      </c>
      <c r="N26" s="74">
        <v>0.13200000000000001</v>
      </c>
      <c r="O26" s="74">
        <v>0.09</v>
      </c>
      <c r="P26" s="74">
        <v>0.09</v>
      </c>
      <c r="Q26" s="74">
        <v>7.0000000000000007E-2</v>
      </c>
      <c r="R26" s="74">
        <v>8.403315689603516E-2</v>
      </c>
      <c r="S26" s="74">
        <v>6.9993337774816783E-2</v>
      </c>
      <c r="T26" s="74">
        <v>0.15</v>
      </c>
      <c r="U26" s="74">
        <v>0.1</v>
      </c>
      <c r="V26" s="74">
        <v>7.0000000000000007E-2</v>
      </c>
      <c r="W26" s="74">
        <v>7.0000000000000007E-2</v>
      </c>
      <c r="X26" s="74">
        <v>6.0305070075568429E-2</v>
      </c>
      <c r="Y26" s="74">
        <v>2.921385742838108E-2</v>
      </c>
      <c r="Z26" s="74">
        <v>0.13</v>
      </c>
      <c r="AA26" s="92">
        <v>8.0000000000000002E-3</v>
      </c>
      <c r="AB26" s="92">
        <v>6.0000000000000001E-3</v>
      </c>
      <c r="AC26" s="92">
        <v>0.01</v>
      </c>
      <c r="AD26" s="92">
        <v>2.5897000565930956E-3</v>
      </c>
      <c r="AE26" s="92">
        <v>3.969187208527649E-3</v>
      </c>
      <c r="AF26" s="92">
        <v>4.0000000000000001E-3</v>
      </c>
      <c r="AG26" s="74">
        <v>0.84</v>
      </c>
      <c r="AH26" s="74">
        <v>0.69</v>
      </c>
      <c r="AI26" s="74">
        <v>0.61</v>
      </c>
      <c r="AJ26" s="74">
        <v>0.42111441792336629</v>
      </c>
      <c r="AK26" s="74">
        <v>0.37827392849211638</v>
      </c>
      <c r="AL26" s="74">
        <v>0.83</v>
      </c>
      <c r="AM26" s="74">
        <v>0.73</v>
      </c>
      <c r="AN26" s="74">
        <v>0.66</v>
      </c>
      <c r="AO26" s="74">
        <v>0.72</v>
      </c>
      <c r="AP26" s="74">
        <v>0.73182013382602629</v>
      </c>
      <c r="AQ26" s="74">
        <v>0.6032065289806795</v>
      </c>
      <c r="AR26" s="74">
        <v>0.94</v>
      </c>
      <c r="AS26" s="93">
        <v>345</v>
      </c>
      <c r="AT26" s="93">
        <v>298</v>
      </c>
      <c r="AU26" s="93">
        <v>366</v>
      </c>
      <c r="AV26" s="93">
        <v>283.70118845500843</v>
      </c>
      <c r="AW26" s="93">
        <v>269.45369753497664</v>
      </c>
      <c r="AX26" s="93">
        <v>286</v>
      </c>
      <c r="AY26" s="74">
        <v>9.5</v>
      </c>
      <c r="AZ26" s="74">
        <v>8.5</v>
      </c>
      <c r="BA26" s="74">
        <v>8.1999999999999993</v>
      </c>
      <c r="BB26" s="74">
        <v>6.2564375186895687</v>
      </c>
      <c r="BC26" s="74">
        <v>7.2607150788363324</v>
      </c>
      <c r="BD26" s="74">
        <v>8.6300000000000008</v>
      </c>
      <c r="BE26" s="74">
        <v>0.24</v>
      </c>
      <c r="BF26" s="74">
        <v>0.19</v>
      </c>
      <c r="BG26" s="74">
        <v>0.16</v>
      </c>
      <c r="BH26" s="74">
        <v>0.1960328271920789</v>
      </c>
      <c r="BI26" s="74">
        <v>0.16100377526093718</v>
      </c>
      <c r="BJ26" s="41" t="s">
        <v>805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31">
        <v>0</v>
      </c>
      <c r="BQ26" s="74">
        <v>6</v>
      </c>
      <c r="BR26" s="74">
        <v>5.2</v>
      </c>
      <c r="BS26" s="74">
        <v>5.0999999999999996</v>
      </c>
      <c r="BT26" s="74">
        <v>8.5224440974183473</v>
      </c>
      <c r="BU26" s="74">
        <v>10.219853431045969</v>
      </c>
      <c r="BV26" s="74">
        <v>8.6300000000000008</v>
      </c>
      <c r="BW26" s="110">
        <v>0</v>
      </c>
      <c r="BX26" s="110">
        <v>0</v>
      </c>
      <c r="BY26" s="110">
        <v>0</v>
      </c>
      <c r="BZ26" s="110">
        <v>0</v>
      </c>
      <c r="CA26" s="110">
        <v>0</v>
      </c>
      <c r="CB26" s="30">
        <v>0</v>
      </c>
      <c r="CC26" s="74">
        <v>5.8</v>
      </c>
      <c r="CD26" s="74">
        <v>5.0999999999999996</v>
      </c>
      <c r="CE26" s="74">
        <v>4.8</v>
      </c>
      <c r="CF26" s="74">
        <v>5.2438496621059292</v>
      </c>
      <c r="CG26" s="74">
        <v>4.8301132578281152</v>
      </c>
      <c r="CH26" s="74">
        <v>5.04</v>
      </c>
      <c r="CI26" s="110">
        <v>0</v>
      </c>
      <c r="CJ26" s="110">
        <v>0</v>
      </c>
      <c r="CK26" s="110">
        <v>0</v>
      </c>
      <c r="CL26" s="110">
        <v>0</v>
      </c>
      <c r="CM26" s="110">
        <v>0</v>
      </c>
      <c r="CN26" s="30">
        <v>0</v>
      </c>
      <c r="CO26" s="74">
        <v>15.1</v>
      </c>
      <c r="CP26" s="74">
        <v>15.9</v>
      </c>
      <c r="CQ26" s="74">
        <v>13</v>
      </c>
      <c r="CR26" s="74">
        <v>17.726019204571884</v>
      </c>
      <c r="CS26" s="74">
        <v>16.072618254497002</v>
      </c>
      <c r="CT26" s="74">
        <v>26.7</v>
      </c>
      <c r="CU26" s="110">
        <v>0</v>
      </c>
      <c r="CV26" s="110">
        <v>0</v>
      </c>
      <c r="CW26" s="110">
        <v>0</v>
      </c>
      <c r="CX26" s="110">
        <v>0</v>
      </c>
      <c r="CY26" s="110">
        <v>0</v>
      </c>
      <c r="CZ26" s="30">
        <v>0</v>
      </c>
      <c r="DA26" s="74">
        <v>45</v>
      </c>
      <c r="DB26" s="74">
        <v>46</v>
      </c>
      <c r="DC26" s="74">
        <v>40.9</v>
      </c>
      <c r="DD26" s="74">
        <v>40.022637238256927</v>
      </c>
      <c r="DE26" s="74">
        <v>27.035309793471026</v>
      </c>
      <c r="DF26" s="74">
        <v>34.9</v>
      </c>
      <c r="DG26" s="110">
        <v>0</v>
      </c>
      <c r="DH26" s="110">
        <v>0</v>
      </c>
      <c r="DI26" s="110">
        <v>0</v>
      </c>
      <c r="DJ26" s="110">
        <v>0</v>
      </c>
      <c r="DK26" s="110">
        <v>0</v>
      </c>
      <c r="DL26" s="30">
        <v>0</v>
      </c>
      <c r="DM26" s="74">
        <v>1.57</v>
      </c>
      <c r="DN26" s="74">
        <v>1.45</v>
      </c>
      <c r="DO26" s="74">
        <v>1.32</v>
      </c>
      <c r="DP26" s="74">
        <v>1.9204571884240955</v>
      </c>
      <c r="DQ26" s="74">
        <v>1.9753497668221189</v>
      </c>
      <c r="DR26" s="74">
        <v>2.11</v>
      </c>
      <c r="DS26" s="74">
        <v>10</v>
      </c>
      <c r="DT26" s="74">
        <v>10.3</v>
      </c>
      <c r="DU26" s="74">
        <v>14.7</v>
      </c>
      <c r="DV26" s="74">
        <v>11.804653949865177</v>
      </c>
      <c r="DW26" s="74">
        <v>12.931379080612926</v>
      </c>
      <c r="DX26" s="74">
        <v>14.5</v>
      </c>
      <c r="DY26" s="74">
        <v>4.7</v>
      </c>
      <c r="DZ26" s="74">
        <v>4.2</v>
      </c>
      <c r="EA26" s="74">
        <v>3.6</v>
      </c>
      <c r="EB26" s="74">
        <v>3.0573587669363165</v>
      </c>
      <c r="EC26" s="74">
        <v>2.0453031312458365</v>
      </c>
      <c r="ED26" s="41" t="s">
        <v>809</v>
      </c>
      <c r="EE26" s="74">
        <v>0.27</v>
      </c>
      <c r="EF26" s="74">
        <v>0.23</v>
      </c>
      <c r="EG26" s="74">
        <v>0.17</v>
      </c>
      <c r="EH26" s="74">
        <v>0.2130563600652485</v>
      </c>
      <c r="EI26" s="74">
        <v>0.19542527204086166</v>
      </c>
      <c r="EJ26" s="41" t="s">
        <v>806</v>
      </c>
      <c r="EK26" s="74">
        <v>30.7</v>
      </c>
      <c r="EL26" s="74">
        <v>28.3</v>
      </c>
      <c r="EM26" s="74">
        <v>36.200000000000003</v>
      </c>
      <c r="EN26" s="74">
        <v>32.086254443964513</v>
      </c>
      <c r="EO26" s="74">
        <v>39.180546302465025</v>
      </c>
      <c r="EP26" s="74">
        <v>46.5</v>
      </c>
      <c r="EQ26" s="74">
        <v>10.8</v>
      </c>
      <c r="ER26" s="74">
        <v>8</v>
      </c>
      <c r="ES26" s="74">
        <v>9.6</v>
      </c>
      <c r="ET26" s="74">
        <v>9.442724458204335</v>
      </c>
      <c r="EU26" s="74">
        <v>10.052187430601821</v>
      </c>
      <c r="EV26" s="74">
        <v>12</v>
      </c>
      <c r="EW26" s="74">
        <v>10.7</v>
      </c>
      <c r="EX26" s="74">
        <v>9.5</v>
      </c>
      <c r="EY26" s="74">
        <v>7.8</v>
      </c>
      <c r="EZ26" s="74">
        <v>8.2143213822031349</v>
      </c>
      <c r="FA26" s="74">
        <v>6.8965134354874538</v>
      </c>
      <c r="FB26" s="74">
        <v>9.69</v>
      </c>
      <c r="FC26" s="30" t="s">
        <v>72</v>
      </c>
      <c r="FD26" s="30" t="s">
        <v>72</v>
      </c>
      <c r="FE26" s="30" t="s">
        <v>72</v>
      </c>
      <c r="FF26" s="30" t="s">
        <v>72</v>
      </c>
      <c r="FG26" s="92">
        <v>9.4316999999999998E-2</v>
      </c>
      <c r="FH26" s="41" t="s">
        <v>810</v>
      </c>
      <c r="FI26" s="30" t="s">
        <v>72</v>
      </c>
      <c r="FJ26" s="30" t="s">
        <v>72</v>
      </c>
      <c r="FK26" s="30" t="s">
        <v>72</v>
      </c>
      <c r="FL26" s="30" t="s">
        <v>72</v>
      </c>
      <c r="FM26" s="74">
        <v>2.4328225627359541</v>
      </c>
      <c r="FN26" s="74">
        <v>2.91</v>
      </c>
    </row>
    <row r="27" spans="1:170" x14ac:dyDescent="0.25">
      <c r="A27" s="29">
        <v>47</v>
      </c>
      <c r="B27" s="29" t="s">
        <v>4</v>
      </c>
      <c r="C27" s="92">
        <v>5.1999999999999998E-2</v>
      </c>
      <c r="D27" s="92">
        <v>4.5999999999999999E-2</v>
      </c>
      <c r="E27" s="92">
        <v>5.0999999999999997E-2</v>
      </c>
      <c r="F27" s="92">
        <v>6.7000000000000004E-2</v>
      </c>
      <c r="G27" s="92">
        <v>4.3299999999999998E-2</v>
      </c>
      <c r="H27" s="41">
        <v>3.4000000000000002E-2</v>
      </c>
      <c r="I27" s="74">
        <v>0.27</v>
      </c>
      <c r="J27" s="74">
        <v>0.24</v>
      </c>
      <c r="K27" s="74">
        <v>0.2</v>
      </c>
      <c r="L27" s="74">
        <v>7.1632126078699232E-2</v>
      </c>
      <c r="M27" s="74">
        <v>4.6214190539640237E-2</v>
      </c>
      <c r="N27" s="74">
        <v>4.2999999999999997E-2</v>
      </c>
      <c r="O27" s="74">
        <v>0.13</v>
      </c>
      <c r="P27" s="74">
        <v>0.12</v>
      </c>
      <c r="Q27" s="74">
        <v>0.1</v>
      </c>
      <c r="R27" s="74">
        <v>8.144044247492753E-2</v>
      </c>
      <c r="S27" s="74">
        <v>5.8834110592938041E-2</v>
      </c>
      <c r="T27" s="74">
        <v>0.05</v>
      </c>
      <c r="U27" s="74">
        <v>0.1</v>
      </c>
      <c r="V27" s="74">
        <v>0.1</v>
      </c>
      <c r="W27" s="74">
        <v>0.1</v>
      </c>
      <c r="X27" s="74">
        <v>6.3115423448612554E-2</v>
      </c>
      <c r="Y27" s="74">
        <v>3.2644903397734842E-3</v>
      </c>
      <c r="Z27" s="74">
        <v>0.03</v>
      </c>
      <c r="AA27" s="92">
        <v>8.0000000000000002E-3</v>
      </c>
      <c r="AB27" s="92">
        <v>8.0000000000000002E-3</v>
      </c>
      <c r="AC27" s="92">
        <v>1.6E-2</v>
      </c>
      <c r="AD27" s="92">
        <v>2.8105154433078999E-3</v>
      </c>
      <c r="AE27" s="92">
        <v>3.076449033977348E-3</v>
      </c>
      <c r="AF27" s="92">
        <v>2E-3</v>
      </c>
      <c r="AG27" s="74">
        <v>0.78</v>
      </c>
      <c r="AH27" s="74">
        <v>0.67</v>
      </c>
      <c r="AI27" s="74">
        <v>0.72</v>
      </c>
      <c r="AJ27" s="74">
        <v>0.52682024456069032</v>
      </c>
      <c r="AK27" s="74">
        <v>0.40692149677992445</v>
      </c>
      <c r="AL27" s="74">
        <v>0.41</v>
      </c>
      <c r="AM27" s="74">
        <v>0.83</v>
      </c>
      <c r="AN27" s="74">
        <v>0.82</v>
      </c>
      <c r="AO27" s="74">
        <v>0.83</v>
      </c>
      <c r="AP27" s="74">
        <v>0.78776346916336248</v>
      </c>
      <c r="AQ27" s="74">
        <v>0.61453231179213852</v>
      </c>
      <c r="AR27" s="74">
        <v>0.38</v>
      </c>
      <c r="AS27" s="93">
        <v>435</v>
      </c>
      <c r="AT27" s="93">
        <v>435</v>
      </c>
      <c r="AU27" s="93">
        <v>421</v>
      </c>
      <c r="AV27" s="93">
        <v>390.10095625229064</v>
      </c>
      <c r="AW27" s="93">
        <v>309.79347101932046</v>
      </c>
      <c r="AX27" s="93">
        <v>372</v>
      </c>
      <c r="AY27" s="74">
        <v>9.5</v>
      </c>
      <c r="AZ27" s="74">
        <v>9</v>
      </c>
      <c r="BA27" s="74">
        <v>7.8</v>
      </c>
      <c r="BB27" s="74">
        <v>8.2151067870589412</v>
      </c>
      <c r="BC27" s="74">
        <v>6.4779036198090161</v>
      </c>
      <c r="BD27" s="74">
        <v>9.02</v>
      </c>
      <c r="BE27" s="74">
        <v>0.2</v>
      </c>
      <c r="BF27" s="74">
        <v>0.18</v>
      </c>
      <c r="BG27" s="74">
        <v>0.16</v>
      </c>
      <c r="BH27" s="74">
        <v>0.14826908339719455</v>
      </c>
      <c r="BI27" s="74">
        <v>8.7719298245614044E-2</v>
      </c>
      <c r="BJ27" s="41" t="s">
        <v>805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31">
        <v>0</v>
      </c>
      <c r="BQ27" s="74">
        <v>4.7</v>
      </c>
      <c r="BR27" s="74">
        <v>4.5</v>
      </c>
      <c r="BS27" s="74">
        <v>5.5</v>
      </c>
      <c r="BT27" s="74">
        <v>5.7548395695198744</v>
      </c>
      <c r="BU27" s="74">
        <v>10.676215856095935</v>
      </c>
      <c r="BV27" s="74">
        <v>5.69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30">
        <v>0</v>
      </c>
      <c r="CC27" s="74">
        <v>5.8</v>
      </c>
      <c r="CD27" s="74">
        <v>6</v>
      </c>
      <c r="CE27" s="74">
        <v>5.6</v>
      </c>
      <c r="CF27" s="74">
        <v>5.3443507813280906</v>
      </c>
      <c r="CG27" s="74">
        <v>4.8001332445036642</v>
      </c>
      <c r="CH27" s="74">
        <v>5.01</v>
      </c>
      <c r="CI27" s="110">
        <v>0</v>
      </c>
      <c r="CJ27" s="110">
        <v>0</v>
      </c>
      <c r="CK27" s="110">
        <v>0</v>
      </c>
      <c r="CL27" s="110">
        <v>0</v>
      </c>
      <c r="CM27" s="110">
        <v>0</v>
      </c>
      <c r="CN27" s="30">
        <v>0</v>
      </c>
      <c r="CO27" s="74">
        <v>9.9</v>
      </c>
      <c r="CP27" s="74">
        <v>11.4</v>
      </c>
      <c r="CQ27" s="74">
        <v>10.6</v>
      </c>
      <c r="CR27" s="74">
        <v>18.930463465831473</v>
      </c>
      <c r="CS27" s="74">
        <v>10.502998001332445</v>
      </c>
      <c r="CT27" s="74">
        <v>20.5</v>
      </c>
      <c r="CU27" s="110">
        <v>0</v>
      </c>
      <c r="CV27" s="110">
        <v>0</v>
      </c>
      <c r="CW27" s="110">
        <v>0</v>
      </c>
      <c r="CX27" s="110">
        <v>0</v>
      </c>
      <c r="CY27" s="110">
        <v>0</v>
      </c>
      <c r="CZ27" s="30">
        <v>0</v>
      </c>
      <c r="DA27" s="74">
        <v>23.2</v>
      </c>
      <c r="DB27" s="74">
        <v>22.7</v>
      </c>
      <c r="DC27" s="74">
        <v>26.2</v>
      </c>
      <c r="DD27" s="74">
        <v>38.433345550261556</v>
      </c>
      <c r="DE27" s="74">
        <v>20.746169220519651</v>
      </c>
      <c r="DF27" s="74">
        <v>32</v>
      </c>
      <c r="DG27" s="110">
        <v>0</v>
      </c>
      <c r="DH27" s="110">
        <v>0</v>
      </c>
      <c r="DI27" s="110">
        <v>0</v>
      </c>
      <c r="DJ27" s="110">
        <v>0</v>
      </c>
      <c r="DK27" s="110">
        <v>0</v>
      </c>
      <c r="DL27" s="30">
        <v>0</v>
      </c>
      <c r="DM27" s="74">
        <v>1.47</v>
      </c>
      <c r="DN27" s="74">
        <v>1.99</v>
      </c>
      <c r="DO27" s="74">
        <v>1.46</v>
      </c>
      <c r="DP27" s="74">
        <v>2.1723919634824904</v>
      </c>
      <c r="DQ27" s="74">
        <v>2.1252498334443706</v>
      </c>
      <c r="DR27" s="74">
        <v>2.2599999999999998</v>
      </c>
      <c r="DS27" s="74">
        <v>21.7</v>
      </c>
      <c r="DT27" s="74">
        <v>22</v>
      </c>
      <c r="DU27" s="74">
        <v>18.899999999999999</v>
      </c>
      <c r="DV27" s="74">
        <v>10.883283910305535</v>
      </c>
      <c r="DW27" s="74">
        <v>9.3604263824117258</v>
      </c>
      <c r="DX27" s="74">
        <v>12.7</v>
      </c>
      <c r="DY27" s="74">
        <v>5</v>
      </c>
      <c r="DZ27" s="74">
        <v>5.5</v>
      </c>
      <c r="EA27" s="74">
        <v>4.8</v>
      </c>
      <c r="EB27" s="74">
        <v>2.6921667277513079</v>
      </c>
      <c r="EC27" s="74">
        <v>2.1319120586275817</v>
      </c>
      <c r="ED27" s="41" t="s">
        <v>809</v>
      </c>
      <c r="EE27" s="74">
        <v>0.27</v>
      </c>
      <c r="EF27" s="74">
        <v>0.3</v>
      </c>
      <c r="EG27" s="74">
        <v>0.2</v>
      </c>
      <c r="EH27" s="74">
        <v>0.26122013794022586</v>
      </c>
      <c r="EI27" s="74">
        <v>0.24872307350655121</v>
      </c>
      <c r="EJ27" s="41" t="s">
        <v>806</v>
      </c>
      <c r="EK27" s="74">
        <v>31.2</v>
      </c>
      <c r="EL27" s="74">
        <v>31.7</v>
      </c>
      <c r="EM27" s="74">
        <v>31.3</v>
      </c>
      <c r="EN27" s="74">
        <v>30.797321160830307</v>
      </c>
      <c r="EO27" s="74">
        <v>27.804796802131914</v>
      </c>
      <c r="EP27" s="74">
        <v>30.2</v>
      </c>
      <c r="EQ27" s="74">
        <v>10.1</v>
      </c>
      <c r="ER27" s="74">
        <v>9.3000000000000007</v>
      </c>
      <c r="ES27" s="74">
        <v>8</v>
      </c>
      <c r="ET27" s="74">
        <v>4.2398294072568552</v>
      </c>
      <c r="EU27" s="74">
        <v>3.4132800355318675</v>
      </c>
      <c r="EV27" s="41" t="s">
        <v>809</v>
      </c>
      <c r="EW27" s="74">
        <v>11.9</v>
      </c>
      <c r="EX27" s="74">
        <v>10.6</v>
      </c>
      <c r="EY27" s="74">
        <v>9.1</v>
      </c>
      <c r="EZ27" s="74">
        <v>10.66704428081165</v>
      </c>
      <c r="FA27" s="74">
        <v>5.7672662669331558</v>
      </c>
      <c r="FB27" s="74">
        <v>7.28</v>
      </c>
      <c r="FC27" s="30" t="s">
        <v>72</v>
      </c>
      <c r="FD27" s="30" t="s">
        <v>72</v>
      </c>
      <c r="FE27" s="30" t="s">
        <v>72</v>
      </c>
      <c r="FF27" s="30" t="s">
        <v>72</v>
      </c>
      <c r="FG27" s="92">
        <v>2.62563E-2</v>
      </c>
      <c r="FH27" s="41" t="s">
        <v>810</v>
      </c>
      <c r="FI27" s="30" t="s">
        <v>72</v>
      </c>
      <c r="FJ27" s="30" t="s">
        <v>72</v>
      </c>
      <c r="FK27" s="30" t="s">
        <v>72</v>
      </c>
      <c r="FL27" s="30" t="s">
        <v>72</v>
      </c>
      <c r="FM27" s="74">
        <v>2.0697312902509437</v>
      </c>
      <c r="FN27" s="74">
        <v>2.94</v>
      </c>
    </row>
    <row r="28" spans="1:170" x14ac:dyDescent="0.25">
      <c r="A28" s="29">
        <v>49</v>
      </c>
      <c r="B28" s="29" t="s">
        <v>8</v>
      </c>
      <c r="C28" s="92">
        <v>4.5999999999999999E-2</v>
      </c>
      <c r="D28" s="92">
        <v>4.5999999999999999E-2</v>
      </c>
      <c r="E28" s="92">
        <v>4.8000000000000001E-2</v>
      </c>
      <c r="F28" s="92">
        <v>4.4999999999999998E-2</v>
      </c>
      <c r="G28" s="92">
        <v>4.7399999999999998E-2</v>
      </c>
      <c r="H28" s="41">
        <v>3.5999999999999997E-2</v>
      </c>
      <c r="I28" s="74">
        <v>7.0000000000000007E-2</v>
      </c>
      <c r="J28" s="74">
        <v>7.0000000000000007E-2</v>
      </c>
      <c r="K28" s="74">
        <v>0.08</v>
      </c>
      <c r="L28" s="74">
        <v>7.568032486768965E-2</v>
      </c>
      <c r="M28" s="74">
        <v>5.7838008929166379E-2</v>
      </c>
      <c r="N28" s="74">
        <v>0.24099999999999999</v>
      </c>
      <c r="O28" s="74">
        <v>0.06</v>
      </c>
      <c r="P28" s="74">
        <v>7.0000000000000007E-2</v>
      </c>
      <c r="Q28" s="74">
        <v>7.0000000000000007E-2</v>
      </c>
      <c r="R28" s="74">
        <v>5.3315225953910507E-2</v>
      </c>
      <c r="S28" s="74">
        <v>3.9814753115212896E-2</v>
      </c>
      <c r="T28" s="74">
        <v>0.114</v>
      </c>
      <c r="U28" s="74">
        <v>0.08</v>
      </c>
      <c r="V28" s="74">
        <v>7.0000000000000007E-2</v>
      </c>
      <c r="W28" s="74">
        <v>7.0000000000000007E-2</v>
      </c>
      <c r="X28" s="74">
        <v>6.599909019294567E-2</v>
      </c>
      <c r="Y28" s="74">
        <v>3.8013371537726839E-2</v>
      </c>
      <c r="Z28" s="74">
        <v>7.0000000000000007E-2</v>
      </c>
      <c r="AA28" s="92">
        <v>7.0000000000000001E-3</v>
      </c>
      <c r="AB28" s="92">
        <v>5.0000000000000001E-3</v>
      </c>
      <c r="AC28" s="92">
        <v>8.9999999999999993E-3</v>
      </c>
      <c r="AD28" s="92">
        <v>9.2467463302599619E-3</v>
      </c>
      <c r="AE28" s="92">
        <v>3.7359232358232823E-3</v>
      </c>
      <c r="AF28" s="92">
        <v>0.02</v>
      </c>
      <c r="AG28" s="74">
        <v>0.41</v>
      </c>
      <c r="AH28" s="74">
        <v>0.36</v>
      </c>
      <c r="AI28" s="74">
        <v>0.38</v>
      </c>
      <c r="AJ28" s="74">
        <v>0.25636410034506096</v>
      </c>
      <c r="AK28" s="74">
        <v>0.18661557939628173</v>
      </c>
      <c r="AL28" s="74">
        <v>0.54</v>
      </c>
      <c r="AM28" s="74">
        <v>0.41</v>
      </c>
      <c r="AN28" s="74">
        <v>0.43</v>
      </c>
      <c r="AO28" s="74">
        <v>0.47</v>
      </c>
      <c r="AP28" s="74">
        <v>0.41881625226064861</v>
      </c>
      <c r="AQ28" s="74">
        <v>0.34512394216032516</v>
      </c>
      <c r="AR28" s="74">
        <v>0.7</v>
      </c>
      <c r="AS28" s="93">
        <v>302</v>
      </c>
      <c r="AT28" s="93">
        <v>348</v>
      </c>
      <c r="AU28" s="93">
        <v>317</v>
      </c>
      <c r="AV28" s="93">
        <v>339.19204695492016</v>
      </c>
      <c r="AW28" s="93">
        <v>323.14919704138066</v>
      </c>
      <c r="AX28" s="93">
        <v>350</v>
      </c>
      <c r="AY28" s="74">
        <v>4.8</v>
      </c>
      <c r="AZ28" s="74">
        <v>4.7</v>
      </c>
      <c r="BA28" s="74">
        <v>5</v>
      </c>
      <c r="BB28" s="74">
        <v>4.3297939619878179</v>
      </c>
      <c r="BC28" s="74">
        <v>3.6949423602318916</v>
      </c>
      <c r="BD28" s="74">
        <v>5.17</v>
      </c>
      <c r="BE28" s="74">
        <v>0.15</v>
      </c>
      <c r="BF28" s="74">
        <v>0.11</v>
      </c>
      <c r="BG28" s="74">
        <v>0.08</v>
      </c>
      <c r="BH28" s="74">
        <v>0.10118829677462304</v>
      </c>
      <c r="BI28" s="74">
        <v>8.6626241087492506E-2</v>
      </c>
      <c r="BJ28" s="41" t="s">
        <v>805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31">
        <v>0</v>
      </c>
      <c r="BQ28" s="74">
        <v>2.8</v>
      </c>
      <c r="BR28" s="74">
        <v>3</v>
      </c>
      <c r="BS28" s="74">
        <v>3.2</v>
      </c>
      <c r="BT28" s="74">
        <v>2.9169301778561834</v>
      </c>
      <c r="BU28" s="74">
        <v>3.7849003798227496</v>
      </c>
      <c r="BV28" s="74">
        <v>4.0199999999999996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30">
        <v>0</v>
      </c>
      <c r="CC28" s="74">
        <v>3.2</v>
      </c>
      <c r="CD28" s="74">
        <v>3.6</v>
      </c>
      <c r="CE28" s="74">
        <v>3</v>
      </c>
      <c r="CF28" s="74">
        <v>3.1421628998435578</v>
      </c>
      <c r="CG28" s="74">
        <v>2.8186846138468717</v>
      </c>
      <c r="CH28" s="74">
        <v>3.32</v>
      </c>
      <c r="CI28" s="110">
        <v>0</v>
      </c>
      <c r="CJ28" s="110">
        <v>0</v>
      </c>
      <c r="CK28" s="110">
        <v>0</v>
      </c>
      <c r="CL28" s="110">
        <v>0</v>
      </c>
      <c r="CM28" s="110">
        <v>0</v>
      </c>
      <c r="CN28" s="30">
        <v>0</v>
      </c>
      <c r="CO28" s="74">
        <v>7.9</v>
      </c>
      <c r="CP28" s="74">
        <v>9.3000000000000007</v>
      </c>
      <c r="CQ28" s="74">
        <v>9.9</v>
      </c>
      <c r="CR28" s="74">
        <v>9.4642124066615629</v>
      </c>
      <c r="CS28" s="74">
        <v>8.4527220630372497</v>
      </c>
      <c r="CT28" s="74">
        <v>9.32</v>
      </c>
      <c r="CU28" s="110">
        <v>0</v>
      </c>
      <c r="CV28" s="110">
        <v>0</v>
      </c>
      <c r="CW28" s="110">
        <v>0</v>
      </c>
      <c r="CX28" s="110">
        <v>0</v>
      </c>
      <c r="CY28" s="110">
        <v>0</v>
      </c>
      <c r="CZ28" s="30">
        <v>0</v>
      </c>
      <c r="DA28" s="74">
        <v>15.5</v>
      </c>
      <c r="DB28" s="74">
        <v>14</v>
      </c>
      <c r="DC28" s="74">
        <v>17</v>
      </c>
      <c r="DD28" s="74">
        <v>25.84739650944757</v>
      </c>
      <c r="DE28" s="74">
        <v>18.036027631549722</v>
      </c>
      <c r="DF28" s="74">
        <v>24.3</v>
      </c>
      <c r="DG28" s="110">
        <v>0</v>
      </c>
      <c r="DH28" s="110">
        <v>0</v>
      </c>
      <c r="DI28" s="110">
        <v>0</v>
      </c>
      <c r="DJ28" s="110">
        <v>0</v>
      </c>
      <c r="DK28" s="110">
        <v>0</v>
      </c>
      <c r="DL28" s="30">
        <v>0</v>
      </c>
      <c r="DM28" s="74">
        <v>1.62</v>
      </c>
      <c r="DN28" s="74">
        <v>1.71</v>
      </c>
      <c r="DO28" s="74">
        <v>2.0499999999999998</v>
      </c>
      <c r="DP28" s="74">
        <v>1.5389053467807252</v>
      </c>
      <c r="DQ28" s="74">
        <v>1.5337287043823995</v>
      </c>
      <c r="DR28" s="74">
        <v>1.68</v>
      </c>
      <c r="DS28" s="74">
        <v>5.7</v>
      </c>
      <c r="DT28" s="74">
        <v>6.3</v>
      </c>
      <c r="DU28" s="74">
        <v>8.3000000000000007</v>
      </c>
      <c r="DV28" s="74">
        <v>6.1866879694659875</v>
      </c>
      <c r="DW28" s="74">
        <v>6.0127496057395451</v>
      </c>
      <c r="DX28" s="74">
        <v>6.75</v>
      </c>
      <c r="DY28" s="74">
        <v>3.2</v>
      </c>
      <c r="DZ28" s="74">
        <v>3.5</v>
      </c>
      <c r="EA28" s="74">
        <v>3.4</v>
      </c>
      <c r="EB28" s="74">
        <v>1.9705089371900277</v>
      </c>
      <c r="EC28" s="74">
        <v>1.7225294862397547</v>
      </c>
      <c r="ED28" s="41" t="s">
        <v>809</v>
      </c>
      <c r="EE28" s="74">
        <v>0.17</v>
      </c>
      <c r="EF28" s="74">
        <v>0.17</v>
      </c>
      <c r="EG28" s="74">
        <v>0.12</v>
      </c>
      <c r="EH28" s="74">
        <v>0.14201866213982181</v>
      </c>
      <c r="EI28" s="74">
        <v>0.12327580462450856</v>
      </c>
      <c r="EJ28" s="41" t="s">
        <v>806</v>
      </c>
      <c r="EK28" s="74">
        <v>27.7</v>
      </c>
      <c r="EL28" s="74">
        <v>24.7</v>
      </c>
      <c r="EM28" s="74">
        <v>27.3</v>
      </c>
      <c r="EN28" s="74">
        <v>27.321949649946188</v>
      </c>
      <c r="EO28" s="74">
        <v>23.505697341240754</v>
      </c>
      <c r="EP28" s="74">
        <v>27.3</v>
      </c>
      <c r="EQ28" s="74">
        <v>6.5</v>
      </c>
      <c r="ER28" s="74">
        <v>5.5</v>
      </c>
      <c r="ES28" s="74">
        <v>5.4</v>
      </c>
      <c r="ET28" s="74">
        <v>4.9972816740449808</v>
      </c>
      <c r="EU28" s="74">
        <v>3.2540370049532434</v>
      </c>
      <c r="EV28" s="41" t="s">
        <v>809</v>
      </c>
      <c r="EW28" s="74">
        <v>7.8</v>
      </c>
      <c r="EX28" s="74">
        <v>7.1</v>
      </c>
      <c r="EY28" s="74">
        <v>6.4</v>
      </c>
      <c r="EZ28" s="74">
        <v>5.3467807254046971</v>
      </c>
      <c r="FA28" s="74">
        <v>4.6700428688834101</v>
      </c>
      <c r="FB28" s="74">
        <v>6.89</v>
      </c>
      <c r="FC28" s="30" t="s">
        <v>72</v>
      </c>
      <c r="FD28" s="30" t="s">
        <v>72</v>
      </c>
      <c r="FE28" s="30" t="s">
        <v>72</v>
      </c>
      <c r="FF28" s="30" t="s">
        <v>72</v>
      </c>
      <c r="FG28" s="92">
        <v>7.4719000000000001E-3</v>
      </c>
      <c r="FH28" s="41" t="s">
        <v>810</v>
      </c>
      <c r="FI28" s="30" t="s">
        <v>72</v>
      </c>
      <c r="FJ28" s="30" t="s">
        <v>72</v>
      </c>
      <c r="FK28" s="30" t="s">
        <v>72</v>
      </c>
      <c r="FL28" s="30" t="s">
        <v>72</v>
      </c>
      <c r="FM28" s="74">
        <v>1.5603829324093204</v>
      </c>
      <c r="FN28" s="74">
        <v>1.61</v>
      </c>
    </row>
    <row r="29" spans="1:170" x14ac:dyDescent="0.25">
      <c r="A29" s="23">
        <v>51</v>
      </c>
      <c r="B29" s="29" t="s">
        <v>9</v>
      </c>
      <c r="C29" s="92">
        <v>4.1000000000000002E-2</v>
      </c>
      <c r="D29" s="92">
        <v>5.5E-2</v>
      </c>
      <c r="E29" s="92">
        <v>5.3999999999999999E-2</v>
      </c>
      <c r="F29" s="92">
        <v>5.7000000000000002E-2</v>
      </c>
      <c r="G29" s="92">
        <v>5.6399999999999999E-2</v>
      </c>
      <c r="H29" s="41">
        <v>3.2000000000000001E-2</v>
      </c>
      <c r="I29" s="74">
        <v>0.16</v>
      </c>
      <c r="J29" s="74">
        <v>0.28999999999999998</v>
      </c>
      <c r="K29" s="74">
        <v>0.33</v>
      </c>
      <c r="L29" s="74">
        <v>8.9072388899927149E-2</v>
      </c>
      <c r="M29" s="74">
        <v>0.10048201989288448</v>
      </c>
      <c r="N29" s="74">
        <v>0.126</v>
      </c>
      <c r="O29" s="74">
        <v>0.11</v>
      </c>
      <c r="P29" s="74">
        <v>0.09</v>
      </c>
      <c r="Q29" s="74">
        <v>0.09</v>
      </c>
      <c r="R29" s="74">
        <v>6.8923880168664575E-2</v>
      </c>
      <c r="S29" s="74">
        <v>6.3296075757071746E-2</v>
      </c>
      <c r="T29" s="74">
        <v>6.8000000000000005E-2</v>
      </c>
      <c r="U29" s="74">
        <v>0.14000000000000001</v>
      </c>
      <c r="V29" s="74">
        <v>0.09</v>
      </c>
      <c r="W29" s="74">
        <v>0.11</v>
      </c>
      <c r="X29" s="74">
        <v>8.9685762854052137E-2</v>
      </c>
      <c r="Y29" s="74">
        <v>5.3601011277069947E-2</v>
      </c>
      <c r="Z29" s="74">
        <v>7.0000000000000007E-2</v>
      </c>
      <c r="AA29" s="92">
        <v>0.01</v>
      </c>
      <c r="AB29" s="92">
        <v>6.0000000000000001E-3</v>
      </c>
      <c r="AC29" s="92">
        <v>7.0000000000000001E-3</v>
      </c>
      <c r="AD29" s="92">
        <v>9.9893591187054306E-3</v>
      </c>
      <c r="AE29" s="92">
        <v>4.0706119778672256E-3</v>
      </c>
      <c r="AF29" s="92">
        <v>3.0000000000000001E-3</v>
      </c>
      <c r="AG29" s="74">
        <v>0.62</v>
      </c>
      <c r="AH29" s="74">
        <v>0.46</v>
      </c>
      <c r="AI29" s="74">
        <v>0.38</v>
      </c>
      <c r="AJ29" s="74">
        <v>0.28372333708634118</v>
      </c>
      <c r="AK29" s="74">
        <v>0.19885843229877029</v>
      </c>
      <c r="AL29" s="74">
        <v>0.37</v>
      </c>
      <c r="AM29" s="74">
        <v>0.69</v>
      </c>
      <c r="AN29" s="74">
        <v>0.59</v>
      </c>
      <c r="AO29" s="74">
        <v>0.59</v>
      </c>
      <c r="AP29" s="74">
        <v>0.4404168046448993</v>
      </c>
      <c r="AQ29" s="74">
        <v>0.45198585099187205</v>
      </c>
      <c r="AR29" s="74">
        <v>0.36</v>
      </c>
      <c r="AS29" s="93">
        <v>332</v>
      </c>
      <c r="AT29" s="93">
        <v>338</v>
      </c>
      <c r="AU29" s="93">
        <v>340</v>
      </c>
      <c r="AV29" s="93">
        <v>260.13113451221932</v>
      </c>
      <c r="AW29" s="93">
        <v>275.13832984043552</v>
      </c>
      <c r="AX29" s="93">
        <v>271</v>
      </c>
      <c r="AY29" s="74">
        <v>8.1999999999999993</v>
      </c>
      <c r="AZ29" s="74">
        <v>8.6999999999999993</v>
      </c>
      <c r="BA29" s="74">
        <v>7.9</v>
      </c>
      <c r="BB29" s="74">
        <v>5.7646201735214255</v>
      </c>
      <c r="BC29" s="74">
        <v>5.5864187263674969</v>
      </c>
      <c r="BD29" s="74">
        <v>7.8</v>
      </c>
      <c r="BE29" s="74">
        <v>0.16</v>
      </c>
      <c r="BF29" s="74">
        <v>0.23</v>
      </c>
      <c r="BG29" s="74">
        <v>0.12</v>
      </c>
      <c r="BH29" s="74">
        <v>0.1218623749917213</v>
      </c>
      <c r="BI29" s="74">
        <v>0.12086535156293314</v>
      </c>
      <c r="BJ29" s="41" t="s">
        <v>805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31">
        <v>0</v>
      </c>
      <c r="BQ29" s="74">
        <v>5</v>
      </c>
      <c r="BR29" s="74">
        <v>7.1</v>
      </c>
      <c r="BS29" s="74">
        <v>7.1</v>
      </c>
      <c r="BT29" s="74">
        <v>8.4879793363798903</v>
      </c>
      <c r="BU29" s="74">
        <v>5.0630384884069066</v>
      </c>
      <c r="BV29" s="74">
        <v>3.49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30">
        <v>0</v>
      </c>
      <c r="CC29" s="74">
        <v>4.3</v>
      </c>
      <c r="CD29" s="74">
        <v>3.9</v>
      </c>
      <c r="CE29" s="74">
        <v>5</v>
      </c>
      <c r="CF29" s="74">
        <v>3.5075170541095435</v>
      </c>
      <c r="CG29" s="74">
        <v>3.5627557300156352</v>
      </c>
      <c r="CH29" s="74">
        <v>4.67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30">
        <v>0</v>
      </c>
      <c r="CO29" s="74">
        <v>11.3</v>
      </c>
      <c r="CP29" s="74">
        <v>9.3000000000000007</v>
      </c>
      <c r="CQ29" s="74">
        <v>10.3</v>
      </c>
      <c r="CR29" s="74">
        <v>10.540433141267631</v>
      </c>
      <c r="CS29" s="74">
        <v>10.336759699721677</v>
      </c>
      <c r="CT29" s="74">
        <v>11.2</v>
      </c>
      <c r="CU29" s="110">
        <v>0</v>
      </c>
      <c r="CV29" s="110">
        <v>0</v>
      </c>
      <c r="CW29" s="110">
        <v>0</v>
      </c>
      <c r="CX29" s="110">
        <v>0</v>
      </c>
      <c r="CY29" s="110">
        <v>0</v>
      </c>
      <c r="CZ29" s="30">
        <v>0</v>
      </c>
      <c r="DA29" s="74">
        <v>30</v>
      </c>
      <c r="DB29" s="74">
        <v>35</v>
      </c>
      <c r="DC29" s="74">
        <v>30.3</v>
      </c>
      <c r="DD29" s="74">
        <v>30.299578338521311</v>
      </c>
      <c r="DE29" s="74">
        <v>29.586507434882407</v>
      </c>
      <c r="DF29" s="74">
        <v>34.200000000000003</v>
      </c>
      <c r="DG29" s="110">
        <v>0</v>
      </c>
      <c r="DH29" s="110">
        <v>0</v>
      </c>
      <c r="DI29" s="110">
        <v>0</v>
      </c>
      <c r="DJ29" s="110">
        <v>0</v>
      </c>
      <c r="DK29" s="110">
        <v>0</v>
      </c>
      <c r="DL29" s="30">
        <v>0</v>
      </c>
      <c r="DM29" s="74">
        <v>1.73</v>
      </c>
      <c r="DN29" s="74">
        <v>2.4300000000000002</v>
      </c>
      <c r="DO29" s="74">
        <v>2.69</v>
      </c>
      <c r="DP29" s="74">
        <v>1.6424928803232002</v>
      </c>
      <c r="DQ29" s="74">
        <v>1.7564285951897807</v>
      </c>
      <c r="DR29" s="74">
        <v>2.16</v>
      </c>
      <c r="DS29" s="74">
        <v>10</v>
      </c>
      <c r="DT29" s="74">
        <v>10</v>
      </c>
      <c r="DU29" s="74">
        <v>12.5</v>
      </c>
      <c r="DV29" s="74">
        <v>7.2834845574762115</v>
      </c>
      <c r="DW29" s="74">
        <v>7.2131111185034875</v>
      </c>
      <c r="DX29" s="74">
        <v>10.199999999999999</v>
      </c>
      <c r="DY29" s="74">
        <v>4.8</v>
      </c>
      <c r="DZ29" s="74">
        <v>4.3</v>
      </c>
      <c r="EA29" s="74">
        <v>4</v>
      </c>
      <c r="EB29" s="74">
        <v>2.0829193986356711</v>
      </c>
      <c r="EC29" s="74">
        <v>2.3585376401317317</v>
      </c>
      <c r="ED29" s="41" t="s">
        <v>809</v>
      </c>
      <c r="EE29" s="74">
        <v>0.23</v>
      </c>
      <c r="EF29" s="74">
        <v>0.23</v>
      </c>
      <c r="EG29" s="74">
        <v>0.2</v>
      </c>
      <c r="EH29" s="74">
        <v>0.18544274455261936</v>
      </c>
      <c r="EI29" s="74">
        <v>0.21733586152600826</v>
      </c>
      <c r="EJ29" s="41" t="s">
        <v>806</v>
      </c>
      <c r="EK29" s="74">
        <v>45.7</v>
      </c>
      <c r="EL29" s="74">
        <v>39.700000000000003</v>
      </c>
      <c r="EM29" s="74">
        <v>34.9</v>
      </c>
      <c r="EN29" s="74">
        <v>35.673885687793899</v>
      </c>
      <c r="EO29" s="74">
        <v>30.14426222237007</v>
      </c>
      <c r="EP29" s="74">
        <v>36.700000000000003</v>
      </c>
      <c r="EQ29" s="74">
        <v>9.5</v>
      </c>
      <c r="ER29" s="74">
        <v>6.2</v>
      </c>
      <c r="ES29" s="74">
        <v>6.2</v>
      </c>
      <c r="ET29" s="74">
        <v>4.976930039516966</v>
      </c>
      <c r="EU29" s="74">
        <v>4.5108279831010281</v>
      </c>
      <c r="EV29" s="41" t="s">
        <v>809</v>
      </c>
      <c r="EW29" s="74">
        <v>8.8000000000000007</v>
      </c>
      <c r="EX29" s="74">
        <v>5.3</v>
      </c>
      <c r="EY29" s="74">
        <v>8.6</v>
      </c>
      <c r="EZ29" s="74">
        <v>6.6637967194295422</v>
      </c>
      <c r="FA29" s="74">
        <v>5.5121253451315662</v>
      </c>
      <c r="FB29" s="74">
        <v>7.44</v>
      </c>
      <c r="FC29" s="30" t="s">
        <v>72</v>
      </c>
      <c r="FD29" s="30" t="s">
        <v>72</v>
      </c>
      <c r="FE29" s="30" t="s">
        <v>72</v>
      </c>
      <c r="FF29" s="30" t="s">
        <v>72</v>
      </c>
      <c r="FG29" s="92">
        <v>1.5045950000000001E-2</v>
      </c>
      <c r="FH29" s="41" t="s">
        <v>810</v>
      </c>
      <c r="FI29" s="30" t="s">
        <v>72</v>
      </c>
      <c r="FJ29" s="30" t="s">
        <v>72</v>
      </c>
      <c r="FK29" s="30" t="s">
        <v>72</v>
      </c>
      <c r="FL29" s="30" t="s">
        <v>72</v>
      </c>
      <c r="FM29" s="74">
        <v>1.8462459665347126</v>
      </c>
      <c r="FN29" s="74">
        <v>2.0699999999999998</v>
      </c>
    </row>
    <row r="30" spans="1:170" x14ac:dyDescent="0.25">
      <c r="A30" s="23">
        <v>53</v>
      </c>
      <c r="B30" s="29" t="s">
        <v>9</v>
      </c>
      <c r="C30" s="92">
        <v>1.9E-2</v>
      </c>
      <c r="D30" s="92">
        <v>2.5999999999999999E-2</v>
      </c>
      <c r="E30" s="92">
        <v>0.03</v>
      </c>
      <c r="F30" s="92">
        <v>3.2000000000000001E-2</v>
      </c>
      <c r="G30" s="92">
        <v>0.03</v>
      </c>
      <c r="H30" s="41">
        <v>4.1000000000000002E-2</v>
      </c>
      <c r="I30" s="74">
        <v>0.11</v>
      </c>
      <c r="J30" s="74">
        <v>0.1</v>
      </c>
      <c r="K30" s="74">
        <v>0.1</v>
      </c>
      <c r="L30" s="74">
        <v>2.0880681187415352E-2</v>
      </c>
      <c r="M30" s="74">
        <v>1.0397271668607551E-2</v>
      </c>
      <c r="N30" s="74">
        <v>1.038</v>
      </c>
      <c r="O30" s="74">
        <v>7.0000000000000007E-2</v>
      </c>
      <c r="P30" s="74">
        <v>0.05</v>
      </c>
      <c r="Q30" s="74">
        <v>0.04</v>
      </c>
      <c r="R30" s="74">
        <v>2.0880681187415352E-2</v>
      </c>
      <c r="S30" s="74">
        <v>1.5166971663062166E-2</v>
      </c>
      <c r="T30" s="74">
        <v>0.78</v>
      </c>
      <c r="U30" s="74">
        <v>0.05</v>
      </c>
      <c r="V30" s="74">
        <v>0.03</v>
      </c>
      <c r="W30" s="74">
        <v>0.03</v>
      </c>
      <c r="X30" s="74">
        <v>3.4850152090410529E-2</v>
      </c>
      <c r="Y30" s="74">
        <v>6.032274164032605E-3</v>
      </c>
      <c r="Z30" s="74">
        <v>0.18</v>
      </c>
      <c r="AA30" s="92">
        <v>7.0000000000000001E-3</v>
      </c>
      <c r="AB30" s="92">
        <v>6.0000000000000001E-3</v>
      </c>
      <c r="AC30" s="92">
        <v>6.0000000000000001E-3</v>
      </c>
      <c r="AD30" s="92">
        <v>5.7985829412082867E-3</v>
      </c>
      <c r="AE30" s="92">
        <v>2.9860810735873118E-3</v>
      </c>
      <c r="AF30" s="92">
        <v>2.9000000000000001E-2</v>
      </c>
      <c r="AG30" s="74">
        <v>0.3</v>
      </c>
      <c r="AH30" s="74">
        <v>0.21</v>
      </c>
      <c r="AI30" s="74">
        <v>0.2</v>
      </c>
      <c r="AJ30" s="74">
        <v>0.20049967805679517</v>
      </c>
      <c r="AK30" s="74">
        <v>0.1245677369267454</v>
      </c>
      <c r="AL30" s="74">
        <v>1.25</v>
      </c>
      <c r="AM30" s="74">
        <v>0.38</v>
      </c>
      <c r="AN30" s="74">
        <v>0.28000000000000003</v>
      </c>
      <c r="AO30" s="74">
        <v>0.28999999999999998</v>
      </c>
      <c r="AP30" s="74">
        <v>0.24289577586673153</v>
      </c>
      <c r="AQ30" s="74">
        <v>0.2504124660344923</v>
      </c>
      <c r="AR30" s="74">
        <v>1.94</v>
      </c>
      <c r="AS30" s="93">
        <v>90</v>
      </c>
      <c r="AT30" s="93">
        <v>68</v>
      </c>
      <c r="AU30" s="93">
        <v>65</v>
      </c>
      <c r="AV30" s="93">
        <v>69.554870463518853</v>
      </c>
      <c r="AW30" s="93">
        <v>71.633117063161976</v>
      </c>
      <c r="AX30" s="93">
        <v>32.1</v>
      </c>
      <c r="AY30" s="74">
        <v>3.3</v>
      </c>
      <c r="AZ30" s="74">
        <v>3.3</v>
      </c>
      <c r="BA30" s="74">
        <v>3.4</v>
      </c>
      <c r="BB30" s="74">
        <v>2.6394072151008707</v>
      </c>
      <c r="BC30" s="74">
        <v>2.5464426329507015</v>
      </c>
      <c r="BD30" s="74">
        <v>3.57</v>
      </c>
      <c r="BE30" s="74">
        <v>0.56000000000000005</v>
      </c>
      <c r="BF30" s="74">
        <v>0.48</v>
      </c>
      <c r="BG30" s="74">
        <v>0.5</v>
      </c>
      <c r="BH30" s="74">
        <v>4.3268970739358537E-2</v>
      </c>
      <c r="BI30" s="74">
        <v>2.107247823434814E-2</v>
      </c>
      <c r="BJ30" s="41" t="s">
        <v>805</v>
      </c>
      <c r="BK30" s="31" t="s">
        <v>193</v>
      </c>
      <c r="BL30" s="31" t="s">
        <v>193</v>
      </c>
      <c r="BM30" s="31" t="s">
        <v>193</v>
      </c>
      <c r="BN30" s="109">
        <v>0</v>
      </c>
      <c r="BO30" s="109">
        <v>0</v>
      </c>
      <c r="BP30" s="31">
        <v>0</v>
      </c>
      <c r="BQ30" s="74">
        <v>1.3</v>
      </c>
      <c r="BR30" s="74">
        <v>1.7</v>
      </c>
      <c r="BS30" s="74">
        <v>1.8</v>
      </c>
      <c r="BT30" s="74">
        <v>1.5306398399048085</v>
      </c>
      <c r="BU30" s="74">
        <v>1.1711861587090331</v>
      </c>
      <c r="BV30" s="74">
        <v>2.8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30">
        <v>0</v>
      </c>
      <c r="CC30" s="74">
        <v>1.2</v>
      </c>
      <c r="CD30" s="74">
        <v>1.1000000000000001</v>
      </c>
      <c r="CE30" s="74">
        <v>1.7</v>
      </c>
      <c r="CF30" s="74">
        <v>1.2548001514413978</v>
      </c>
      <c r="CG30" s="74">
        <v>1.0414240558975212</v>
      </c>
      <c r="CH30" s="41" t="s">
        <v>806</v>
      </c>
      <c r="CI30" s="110">
        <v>0</v>
      </c>
      <c r="CJ30" s="110">
        <v>0</v>
      </c>
      <c r="CK30" s="110">
        <v>0</v>
      </c>
      <c r="CL30" s="110">
        <v>0</v>
      </c>
      <c r="CM30" s="110">
        <v>0</v>
      </c>
      <c r="CN30" s="30">
        <v>0</v>
      </c>
      <c r="CO30" s="74">
        <v>20.399999999999999</v>
      </c>
      <c r="CP30" s="74">
        <v>19.7</v>
      </c>
      <c r="CQ30" s="74">
        <v>18.600000000000001</v>
      </c>
      <c r="CR30" s="74">
        <v>6.9906081396123358</v>
      </c>
      <c r="CS30" s="74">
        <v>11.014251649753227</v>
      </c>
      <c r="CT30" s="74">
        <v>7.09</v>
      </c>
      <c r="CU30" s="110">
        <v>0</v>
      </c>
      <c r="CV30" s="110">
        <v>0</v>
      </c>
      <c r="CW30" s="110">
        <v>0</v>
      </c>
      <c r="CX30" s="110">
        <v>0</v>
      </c>
      <c r="CY30" s="110">
        <v>0</v>
      </c>
      <c r="CZ30" s="30">
        <v>0</v>
      </c>
      <c r="DA30" s="74">
        <v>71.7</v>
      </c>
      <c r="DB30" s="74">
        <v>70</v>
      </c>
      <c r="DC30" s="74">
        <v>72</v>
      </c>
      <c r="DD30" s="74">
        <v>10.88755476229109</v>
      </c>
      <c r="DE30" s="74">
        <v>6.4914323739810342</v>
      </c>
      <c r="DF30" s="74">
        <v>15.9</v>
      </c>
      <c r="DG30" s="40" t="s">
        <v>193</v>
      </c>
      <c r="DH30" s="40" t="s">
        <v>193</v>
      </c>
      <c r="DI30" s="40" t="s">
        <v>193</v>
      </c>
      <c r="DJ30" s="110">
        <v>0</v>
      </c>
      <c r="DK30" s="110">
        <v>0</v>
      </c>
      <c r="DL30" s="30">
        <v>0</v>
      </c>
      <c r="DM30" s="74">
        <v>0.87</v>
      </c>
      <c r="DN30" s="74">
        <v>0.83</v>
      </c>
      <c r="DO30" s="74">
        <v>1.03</v>
      </c>
      <c r="DP30" s="74">
        <v>0.51922764887230244</v>
      </c>
      <c r="DQ30" s="74">
        <v>0.48910331059723838</v>
      </c>
      <c r="DR30" s="74" t="s">
        <v>800</v>
      </c>
      <c r="DS30" s="74">
        <v>5</v>
      </c>
      <c r="DT30" s="74">
        <v>6.7</v>
      </c>
      <c r="DU30" s="74">
        <v>5</v>
      </c>
      <c r="DV30" s="74">
        <v>3.2884417761912488</v>
      </c>
      <c r="DW30" s="74">
        <v>3.1686352797648754</v>
      </c>
      <c r="DX30" s="74">
        <v>3.78</v>
      </c>
      <c r="DY30" s="74">
        <v>1.8</v>
      </c>
      <c r="DZ30" s="74">
        <v>1.3</v>
      </c>
      <c r="EA30" s="74">
        <v>1.7</v>
      </c>
      <c r="EB30" s="74">
        <v>0.85997079344475091</v>
      </c>
      <c r="EC30" s="74">
        <v>0.95158875395108955</v>
      </c>
      <c r="ED30" s="41" t="s">
        <v>809</v>
      </c>
      <c r="EE30" s="74">
        <v>0.1</v>
      </c>
      <c r="EF30" s="74">
        <v>0.1</v>
      </c>
      <c r="EG30" s="74">
        <v>7.0000000000000007E-2</v>
      </c>
      <c r="EH30" s="74">
        <v>9.194656282113689E-2</v>
      </c>
      <c r="EI30" s="74">
        <v>8.7617146342815949E-2</v>
      </c>
      <c r="EJ30" s="41" t="s">
        <v>806</v>
      </c>
      <c r="EK30" s="74">
        <v>13</v>
      </c>
      <c r="EL30" s="74">
        <v>10.7</v>
      </c>
      <c r="EM30" s="74">
        <v>13.6</v>
      </c>
      <c r="EN30" s="74">
        <v>11.612310022175349</v>
      </c>
      <c r="EO30" s="74">
        <v>7.3021682471025349</v>
      </c>
      <c r="EP30" s="74">
        <v>9.2200000000000006</v>
      </c>
      <c r="EQ30" s="74">
        <v>4.0999999999999996</v>
      </c>
      <c r="ER30" s="74">
        <v>3.6</v>
      </c>
      <c r="ES30" s="74">
        <v>3.2</v>
      </c>
      <c r="ET30" s="74">
        <v>2.1309968089134079</v>
      </c>
      <c r="EU30" s="74">
        <v>1.2809848610880052</v>
      </c>
      <c r="EV30" s="41" t="s">
        <v>809</v>
      </c>
      <c r="EW30" s="74">
        <v>5.6</v>
      </c>
      <c r="EX30" s="74">
        <v>5</v>
      </c>
      <c r="EY30" s="74">
        <v>8.4</v>
      </c>
      <c r="EZ30" s="74">
        <v>3.1532262426307534</v>
      </c>
      <c r="FA30" s="74">
        <v>2.4155714523373812</v>
      </c>
      <c r="FB30" s="74" t="s">
        <v>811</v>
      </c>
      <c r="FC30" s="30" t="s">
        <v>72</v>
      </c>
      <c r="FD30" s="30" t="s">
        <v>72</v>
      </c>
      <c r="FE30" s="30" t="s">
        <v>72</v>
      </c>
      <c r="FF30" s="30" t="s">
        <v>72</v>
      </c>
      <c r="FG30" s="92">
        <v>4.7384000000000003E-3</v>
      </c>
      <c r="FH30" s="41" t="s">
        <v>810</v>
      </c>
      <c r="FI30" s="30" t="s">
        <v>72</v>
      </c>
      <c r="FJ30" s="30" t="s">
        <v>72</v>
      </c>
      <c r="FK30" s="30" t="s">
        <v>72</v>
      </c>
      <c r="FL30" s="30" t="s">
        <v>72</v>
      </c>
      <c r="FM30" s="74">
        <v>1.2344035934120776</v>
      </c>
      <c r="FN30" s="41" t="s">
        <v>800</v>
      </c>
    </row>
    <row r="31" spans="1:170" x14ac:dyDescent="0.25">
      <c r="A31" s="29">
        <v>55</v>
      </c>
      <c r="B31" s="29" t="s">
        <v>5</v>
      </c>
      <c r="C31" s="92">
        <v>0.04</v>
      </c>
      <c r="D31" s="92">
        <v>6.2E-2</v>
      </c>
      <c r="E31" s="92">
        <v>9.0999999999999998E-2</v>
      </c>
      <c r="F31" s="92">
        <v>4.4999999999999998E-2</v>
      </c>
      <c r="G31" s="92">
        <v>5.7599999999999998E-2</v>
      </c>
      <c r="H31" s="41">
        <v>5.3999999999999999E-2</v>
      </c>
      <c r="I31" s="74">
        <v>0.75</v>
      </c>
      <c r="J31" s="74">
        <v>0.63</v>
      </c>
      <c r="K31" s="74">
        <v>0.72</v>
      </c>
      <c r="L31" s="74">
        <v>0.54523219302594605</v>
      </c>
      <c r="M31" s="74">
        <v>0.69515830973402182</v>
      </c>
      <c r="N31" s="74">
        <v>0.08</v>
      </c>
      <c r="O31" s="74">
        <v>0.75</v>
      </c>
      <c r="P31" s="74">
        <v>0.69</v>
      </c>
      <c r="Q31" s="74">
        <v>0.69</v>
      </c>
      <c r="R31" s="74">
        <v>0.49424496226519021</v>
      </c>
      <c r="S31" s="74">
        <v>0.53906380143261701</v>
      </c>
      <c r="T31" s="74">
        <v>6.8000000000000005E-2</v>
      </c>
      <c r="U31" s="74">
        <v>1</v>
      </c>
      <c r="V31" s="74">
        <v>1.19</v>
      </c>
      <c r="W31" s="74">
        <v>0.98</v>
      </c>
      <c r="X31" s="74">
        <v>0.52193316807139312</v>
      </c>
      <c r="Y31" s="74">
        <v>0.52767782775279015</v>
      </c>
      <c r="Z31" s="74">
        <v>7.0000000000000007E-2</v>
      </c>
      <c r="AA31" s="92">
        <v>2.1000000000000001E-2</v>
      </c>
      <c r="AB31" s="92">
        <v>1.2999999999999999E-2</v>
      </c>
      <c r="AC31" s="92">
        <v>0.01</v>
      </c>
      <c r="AD31" s="92">
        <v>2.6937696248553948E-3</v>
      </c>
      <c r="AE31" s="92">
        <v>5.9255372313843074E-3</v>
      </c>
      <c r="AF31" s="92">
        <v>3.0000000000000001E-3</v>
      </c>
      <c r="AG31" s="74">
        <v>3.37</v>
      </c>
      <c r="AH31" s="74">
        <v>3.4</v>
      </c>
      <c r="AI31" s="74">
        <v>3.02</v>
      </c>
      <c r="AJ31" s="74">
        <v>1.5341673993279346</v>
      </c>
      <c r="AK31" s="74">
        <v>1.5984502193347767</v>
      </c>
      <c r="AL31" s="74">
        <v>0.5</v>
      </c>
      <c r="AM31" s="74">
        <v>3.36</v>
      </c>
      <c r="AN31" s="74">
        <v>3.08</v>
      </c>
      <c r="AO31" s="74">
        <v>2.86</v>
      </c>
      <c r="AP31" s="74">
        <v>2.7510753043574061</v>
      </c>
      <c r="AQ31" s="74">
        <v>2.5853372480426451</v>
      </c>
      <c r="AR31" s="74">
        <v>0.52</v>
      </c>
      <c r="AS31" s="93">
        <v>467</v>
      </c>
      <c r="AT31" s="93">
        <v>443</v>
      </c>
      <c r="AU31" s="93">
        <v>426</v>
      </c>
      <c r="AV31" s="93">
        <v>385.66848454800845</v>
      </c>
      <c r="AW31" s="93">
        <v>420.12327169748454</v>
      </c>
      <c r="AX31" s="93">
        <v>480</v>
      </c>
      <c r="AY31" s="74">
        <v>42.5</v>
      </c>
      <c r="AZ31" s="74">
        <v>38</v>
      </c>
      <c r="BA31" s="74">
        <v>31.5</v>
      </c>
      <c r="BB31" s="74">
        <v>33.878697735911416</v>
      </c>
      <c r="BC31" s="74">
        <v>39.513576545060793</v>
      </c>
      <c r="BD31" s="74">
        <v>63.4</v>
      </c>
      <c r="BE31" s="74">
        <v>0.21</v>
      </c>
      <c r="BF31" s="74">
        <v>0.24</v>
      </c>
      <c r="BG31" s="74">
        <v>0.18</v>
      </c>
      <c r="BH31" s="74">
        <v>0.13000605960447306</v>
      </c>
      <c r="BI31" s="74">
        <v>0.14076295185740459</v>
      </c>
      <c r="BJ31" s="41" t="s">
        <v>805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31">
        <v>0</v>
      </c>
      <c r="BQ31" s="74">
        <v>20.3</v>
      </c>
      <c r="BR31" s="74">
        <v>22.2</v>
      </c>
      <c r="BS31" s="74">
        <v>18.399999999999999</v>
      </c>
      <c r="BT31" s="74">
        <v>15.040158651462567</v>
      </c>
      <c r="BU31" s="74">
        <v>16.111944027986006</v>
      </c>
      <c r="BV31" s="74">
        <v>19.3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30">
        <v>0</v>
      </c>
      <c r="CC31" s="74">
        <v>29.3</v>
      </c>
      <c r="CD31" s="74">
        <v>29.8</v>
      </c>
      <c r="CE31" s="74">
        <v>25</v>
      </c>
      <c r="CF31" s="74">
        <v>26.64518261444389</v>
      </c>
      <c r="CG31" s="74">
        <v>29.43861402632017</v>
      </c>
      <c r="CH31" s="74">
        <v>34.5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30" t="s">
        <v>193</v>
      </c>
      <c r="CO31" s="74">
        <v>10.3</v>
      </c>
      <c r="CP31" s="74">
        <v>13.3</v>
      </c>
      <c r="CQ31" s="74">
        <v>13.1</v>
      </c>
      <c r="CR31" s="74">
        <v>16.124276979011732</v>
      </c>
      <c r="CS31" s="74">
        <v>15.542228885557218</v>
      </c>
      <c r="CT31" s="74">
        <v>18.100000000000001</v>
      </c>
      <c r="CU31" s="110">
        <v>0</v>
      </c>
      <c r="CV31" s="110">
        <v>0</v>
      </c>
      <c r="CW31" s="110">
        <v>0</v>
      </c>
      <c r="CX31" s="110">
        <v>0</v>
      </c>
      <c r="CY31" s="110">
        <v>0</v>
      </c>
      <c r="CZ31" s="30">
        <v>0</v>
      </c>
      <c r="DA31" s="74">
        <v>68.3</v>
      </c>
      <c r="DB31" s="74">
        <v>78.3</v>
      </c>
      <c r="DC31" s="74">
        <v>67.7</v>
      </c>
      <c r="DD31" s="74">
        <v>63.68203602710296</v>
      </c>
      <c r="DE31" s="74">
        <v>60.666333499916711</v>
      </c>
      <c r="DF31" s="74">
        <v>76.5</v>
      </c>
      <c r="DG31" s="110">
        <v>0</v>
      </c>
      <c r="DH31" s="110">
        <v>0</v>
      </c>
      <c r="DI31" s="110">
        <v>0</v>
      </c>
      <c r="DJ31" s="110">
        <v>0</v>
      </c>
      <c r="DK31" s="110">
        <v>0</v>
      </c>
      <c r="DL31" s="30" t="s">
        <v>193</v>
      </c>
      <c r="DM31" s="74">
        <v>4.68</v>
      </c>
      <c r="DN31" s="74">
        <v>6.73</v>
      </c>
      <c r="DO31" s="74">
        <v>5.81</v>
      </c>
      <c r="DP31" s="74">
        <v>8.7787142621054368</v>
      </c>
      <c r="DQ31" s="74">
        <v>10.611360986173578</v>
      </c>
      <c r="DR31" s="74">
        <v>12.5</v>
      </c>
      <c r="DS31" s="74">
        <v>93.3</v>
      </c>
      <c r="DT31" s="74">
        <v>80</v>
      </c>
      <c r="DU31" s="74">
        <v>80.8</v>
      </c>
      <c r="DV31" s="74">
        <v>36.266181898308815</v>
      </c>
      <c r="DW31" s="74">
        <v>41.525903714809253</v>
      </c>
      <c r="DX31" s="74">
        <v>61.8</v>
      </c>
      <c r="DY31" s="74">
        <v>27.1</v>
      </c>
      <c r="DZ31" s="74">
        <v>24.3</v>
      </c>
      <c r="EA31" s="74">
        <v>26</v>
      </c>
      <c r="EB31" s="74">
        <v>17.523935437668705</v>
      </c>
      <c r="EC31" s="74">
        <v>17.723638180909543</v>
      </c>
      <c r="ED31" s="74">
        <v>25.1</v>
      </c>
      <c r="EE31" s="74">
        <v>1.33</v>
      </c>
      <c r="EF31" s="74">
        <v>1.33</v>
      </c>
      <c r="EG31" s="74">
        <v>0.89</v>
      </c>
      <c r="EH31" s="74">
        <v>1.0418112708643199</v>
      </c>
      <c r="EI31" s="74">
        <v>1.0844577711144427</v>
      </c>
      <c r="EJ31" s="41" t="s">
        <v>806</v>
      </c>
      <c r="EK31" s="74">
        <v>115</v>
      </c>
      <c r="EL31" s="74">
        <v>105.7</v>
      </c>
      <c r="EM31" s="74">
        <v>93.1</v>
      </c>
      <c r="EN31" s="74">
        <v>63.317358012449724</v>
      </c>
      <c r="EO31" s="74">
        <v>62.303292798045412</v>
      </c>
      <c r="EP31" s="74">
        <v>103</v>
      </c>
      <c r="EQ31" s="74">
        <v>42.7</v>
      </c>
      <c r="ER31" s="74">
        <v>44.3</v>
      </c>
      <c r="ES31" s="74">
        <v>49.3</v>
      </c>
      <c r="ET31" s="74">
        <v>28.906516829174244</v>
      </c>
      <c r="EU31" s="74">
        <v>31.318507412960184</v>
      </c>
      <c r="EV31" s="74">
        <v>84.5</v>
      </c>
      <c r="EW31" s="74">
        <v>20.5</v>
      </c>
      <c r="EX31" s="74">
        <v>20.6</v>
      </c>
      <c r="EY31" s="74">
        <v>18.899999999999999</v>
      </c>
      <c r="EZ31" s="74">
        <v>16.757560733763015</v>
      </c>
      <c r="FA31" s="74">
        <v>17.371314342828583</v>
      </c>
      <c r="FB31" s="74">
        <v>23.84</v>
      </c>
      <c r="FC31" s="30" t="s">
        <v>72</v>
      </c>
      <c r="FD31" s="30" t="s">
        <v>72</v>
      </c>
      <c r="FE31" s="30" t="s">
        <v>72</v>
      </c>
      <c r="FF31" s="30" t="s">
        <v>72</v>
      </c>
      <c r="FG31" s="92">
        <v>2.8567949999999998E-2</v>
      </c>
      <c r="FH31" s="41" t="s">
        <v>810</v>
      </c>
      <c r="FI31" s="30" t="s">
        <v>72</v>
      </c>
      <c r="FJ31" s="30" t="s">
        <v>72</v>
      </c>
      <c r="FK31" s="30" t="s">
        <v>72</v>
      </c>
      <c r="FL31" s="30" t="s">
        <v>72</v>
      </c>
      <c r="FM31" s="74">
        <v>5.4506080293186736</v>
      </c>
      <c r="FN31" s="74">
        <v>9.49</v>
      </c>
    </row>
    <row r="32" spans="1:170" x14ac:dyDescent="0.25">
      <c r="A32" s="29">
        <v>57</v>
      </c>
      <c r="B32" s="29" t="s">
        <v>5</v>
      </c>
      <c r="C32" s="92">
        <v>7.4999999999999997E-2</v>
      </c>
      <c r="D32" s="92">
        <v>8.6999999999999994E-2</v>
      </c>
      <c r="E32" s="92">
        <v>0.1</v>
      </c>
      <c r="F32" s="92">
        <v>7.1999999999999995E-2</v>
      </c>
      <c r="G32" s="92">
        <v>7.2400000000000006E-2</v>
      </c>
      <c r="H32" s="41">
        <v>3.7999999999999999E-2</v>
      </c>
      <c r="I32" s="74">
        <v>0.65</v>
      </c>
      <c r="J32" s="74">
        <v>0.7</v>
      </c>
      <c r="K32" s="74">
        <v>0.77</v>
      </c>
      <c r="L32" s="74">
        <v>0.54295990408951633</v>
      </c>
      <c r="M32" s="74">
        <v>0.56230630211105193</v>
      </c>
      <c r="N32" s="74">
        <v>8.4000000000000005E-2</v>
      </c>
      <c r="O32" s="74">
        <v>0.67</v>
      </c>
      <c r="P32" s="74">
        <v>0.61</v>
      </c>
      <c r="Q32" s="74">
        <v>0.6</v>
      </c>
      <c r="R32" s="74">
        <v>0.48934931841392471</v>
      </c>
      <c r="S32" s="74">
        <v>0.44505055880787647</v>
      </c>
      <c r="T32" s="74">
        <v>9.2999999999999999E-2</v>
      </c>
      <c r="U32" s="74">
        <v>0.42</v>
      </c>
      <c r="V32" s="74">
        <v>0.38</v>
      </c>
      <c r="W32" s="74">
        <v>0.3</v>
      </c>
      <c r="X32" s="74">
        <v>0.19488104435859863</v>
      </c>
      <c r="Y32" s="74">
        <v>0.16429117881852048</v>
      </c>
      <c r="Z32" s="74">
        <v>0.09</v>
      </c>
      <c r="AA32" s="92">
        <v>1.4999999999999999E-2</v>
      </c>
      <c r="AB32" s="92">
        <v>1.4999999999999999E-2</v>
      </c>
      <c r="AC32" s="92">
        <v>1.2999999999999999E-2</v>
      </c>
      <c r="AD32" s="92">
        <v>5.8626171129168327E-3</v>
      </c>
      <c r="AE32" s="92">
        <v>8.4604510377860546E-3</v>
      </c>
      <c r="AF32" s="92">
        <v>3.0000000000000001E-3</v>
      </c>
      <c r="AG32" s="74">
        <v>2.4</v>
      </c>
      <c r="AH32" s="74">
        <v>2.67</v>
      </c>
      <c r="AI32" s="74">
        <v>2.4</v>
      </c>
      <c r="AJ32" s="74">
        <v>1.2580336574752453</v>
      </c>
      <c r="AK32" s="74">
        <v>1.1724149591981545</v>
      </c>
      <c r="AL32" s="74">
        <v>0.4</v>
      </c>
      <c r="AM32" s="74">
        <v>2.6</v>
      </c>
      <c r="AN32" s="74">
        <v>2.63</v>
      </c>
      <c r="AO32" s="74">
        <v>2.56</v>
      </c>
      <c r="AP32" s="74">
        <v>2.6739637449491589</v>
      </c>
      <c r="AQ32" s="74">
        <v>2.1976083521820118</v>
      </c>
      <c r="AR32" s="74">
        <v>0.45</v>
      </c>
      <c r="AS32" s="93">
        <v>967</v>
      </c>
      <c r="AT32" s="93">
        <v>996</v>
      </c>
      <c r="AU32" s="93">
        <v>1020</v>
      </c>
      <c r="AV32" s="93">
        <v>1022.6588517383776</v>
      </c>
      <c r="AW32" s="93">
        <v>886.77488025545495</v>
      </c>
      <c r="AX32" s="93">
        <v>991</v>
      </c>
      <c r="AY32" s="74">
        <v>29.8</v>
      </c>
      <c r="AZ32" s="74">
        <v>26.3</v>
      </c>
      <c r="BA32" s="74">
        <v>25.5</v>
      </c>
      <c r="BB32" s="74">
        <v>23.771146929532435</v>
      </c>
      <c r="BC32" s="74">
        <v>25.049893560404467</v>
      </c>
      <c r="BD32" s="74">
        <v>29.3</v>
      </c>
      <c r="BE32" s="74">
        <v>0.51</v>
      </c>
      <c r="BF32" s="74">
        <v>0.49</v>
      </c>
      <c r="BG32" s="74">
        <v>0.44</v>
      </c>
      <c r="BH32" s="74">
        <v>0.34412326273256078</v>
      </c>
      <c r="BI32" s="74">
        <v>0.31682410856838739</v>
      </c>
      <c r="BJ32" s="41" t="s">
        <v>805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31">
        <v>0</v>
      </c>
      <c r="BQ32" s="74">
        <v>21.3</v>
      </c>
      <c r="BR32" s="74">
        <v>23.2</v>
      </c>
      <c r="BS32" s="74">
        <v>22.3</v>
      </c>
      <c r="BT32" s="74">
        <v>19.992007459704276</v>
      </c>
      <c r="BU32" s="74">
        <v>21.31452900478978</v>
      </c>
      <c r="BV32" s="74">
        <v>17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30">
        <v>0</v>
      </c>
      <c r="CC32" s="74">
        <v>32.200000000000003</v>
      </c>
      <c r="CD32" s="74">
        <v>34.5</v>
      </c>
      <c r="CE32" s="74">
        <v>33.5</v>
      </c>
      <c r="CF32" s="74">
        <v>33.16371386705741</v>
      </c>
      <c r="CG32" s="74">
        <v>33.944252261841399</v>
      </c>
      <c r="CH32" s="74">
        <v>32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30">
        <v>0</v>
      </c>
      <c r="CO32" s="74">
        <v>15.7</v>
      </c>
      <c r="CP32" s="74">
        <v>16.3</v>
      </c>
      <c r="CQ32" s="74">
        <v>21.2</v>
      </c>
      <c r="CR32" s="74">
        <v>18.494738244305314</v>
      </c>
      <c r="CS32" s="74">
        <v>16.391697711548694</v>
      </c>
      <c r="CT32" s="74">
        <v>16.399999999999999</v>
      </c>
      <c r="CU32" s="110">
        <v>0</v>
      </c>
      <c r="CV32" s="110">
        <v>0</v>
      </c>
      <c r="CW32" s="110">
        <v>0</v>
      </c>
      <c r="CX32" s="110">
        <v>0</v>
      </c>
      <c r="CY32" s="110">
        <v>0</v>
      </c>
      <c r="CZ32" s="30">
        <v>0</v>
      </c>
      <c r="DA32" s="74">
        <v>75</v>
      </c>
      <c r="DB32" s="74">
        <v>80.3</v>
      </c>
      <c r="DC32" s="74">
        <v>76.2</v>
      </c>
      <c r="DD32" s="74">
        <v>75.697349140801919</v>
      </c>
      <c r="DE32" s="74">
        <v>73.92</v>
      </c>
      <c r="DF32" s="74">
        <v>65.3</v>
      </c>
      <c r="DG32" s="110">
        <v>0</v>
      </c>
      <c r="DH32" s="110">
        <v>0</v>
      </c>
      <c r="DI32" s="110">
        <v>0</v>
      </c>
      <c r="DJ32" s="110">
        <v>0</v>
      </c>
      <c r="DK32" s="110">
        <v>0</v>
      </c>
      <c r="DL32" s="30">
        <v>0</v>
      </c>
      <c r="DM32" s="74">
        <v>5.71</v>
      </c>
      <c r="DN32" s="74">
        <v>6.93</v>
      </c>
      <c r="DO32" s="74">
        <v>8.27</v>
      </c>
      <c r="DP32" s="74">
        <v>9.5910483548687875</v>
      </c>
      <c r="DQ32" s="74">
        <v>9.8390101117615743</v>
      </c>
      <c r="DR32" s="74">
        <v>9.7200000000000006</v>
      </c>
      <c r="DS32" s="74">
        <v>55</v>
      </c>
      <c r="DT32" s="74">
        <v>61.7</v>
      </c>
      <c r="DU32" s="74">
        <v>56.2</v>
      </c>
      <c r="DV32" s="74">
        <v>25.870298832201058</v>
      </c>
      <c r="DW32" s="74">
        <v>27.325039914848318</v>
      </c>
      <c r="DX32" s="74">
        <v>31.5</v>
      </c>
      <c r="DY32" s="74">
        <v>22.2</v>
      </c>
      <c r="DZ32" s="74">
        <v>24.4</v>
      </c>
      <c r="EA32" s="74">
        <v>20.6</v>
      </c>
      <c r="EB32" s="74">
        <v>17.006349629234936</v>
      </c>
      <c r="EC32" s="74">
        <v>16.237859233634907</v>
      </c>
      <c r="ED32" s="74">
        <v>23.4</v>
      </c>
      <c r="EE32" s="74">
        <v>0.83</v>
      </c>
      <c r="EF32" s="74">
        <v>0.93</v>
      </c>
      <c r="EG32" s="74">
        <v>0.76</v>
      </c>
      <c r="EH32" s="74">
        <v>0.69268682562941253</v>
      </c>
      <c r="EI32" s="74">
        <v>0.66358435337945709</v>
      </c>
      <c r="EJ32" s="41" t="s">
        <v>806</v>
      </c>
      <c r="EK32" s="74">
        <v>124</v>
      </c>
      <c r="EL32" s="74">
        <v>116.7</v>
      </c>
      <c r="EM32" s="74">
        <v>100.1</v>
      </c>
      <c r="EN32" s="74">
        <v>86.841170463123305</v>
      </c>
      <c r="EO32" s="74">
        <v>76.770667021465314</v>
      </c>
      <c r="EP32" s="74">
        <v>98.1</v>
      </c>
      <c r="EQ32" s="74">
        <v>26.7</v>
      </c>
      <c r="ER32" s="74">
        <v>28.3</v>
      </c>
      <c r="ES32" s="74">
        <v>21.6</v>
      </c>
      <c r="ET32" s="74">
        <v>16.859819723813327</v>
      </c>
      <c r="EU32" s="74">
        <v>21.162353645556145</v>
      </c>
      <c r="EV32" s="74">
        <v>26.8</v>
      </c>
      <c r="EW32" s="74">
        <v>16.7</v>
      </c>
      <c r="EX32" s="74">
        <v>18.600000000000001</v>
      </c>
      <c r="EY32" s="74">
        <v>13.9</v>
      </c>
      <c r="EZ32" s="74">
        <v>13.350872518982284</v>
      </c>
      <c r="FA32" s="74">
        <v>10.896753592336347</v>
      </c>
      <c r="FB32" s="74">
        <v>18.53</v>
      </c>
      <c r="FC32" s="30" t="s">
        <v>72</v>
      </c>
      <c r="FD32" s="30" t="s">
        <v>72</v>
      </c>
      <c r="FE32" s="30" t="s">
        <v>72</v>
      </c>
      <c r="FF32" s="30" t="s">
        <v>72</v>
      </c>
      <c r="FG32" s="92">
        <v>7.4708299999999991E-2</v>
      </c>
      <c r="FH32" s="41" t="s">
        <v>810</v>
      </c>
      <c r="FI32" s="30" t="s">
        <v>72</v>
      </c>
      <c r="FJ32" s="30" t="s">
        <v>72</v>
      </c>
      <c r="FK32" s="30" t="s">
        <v>72</v>
      </c>
      <c r="FL32" s="30" t="s">
        <v>72</v>
      </c>
      <c r="FM32" s="74">
        <v>5.7610431080361888</v>
      </c>
      <c r="FN32" s="74">
        <v>6.73</v>
      </c>
    </row>
    <row r="33" spans="1:170" x14ac:dyDescent="0.25">
      <c r="A33" s="23">
        <v>59</v>
      </c>
      <c r="B33" s="29" t="s">
        <v>9</v>
      </c>
      <c r="C33" s="92">
        <v>2.7E-2</v>
      </c>
      <c r="D33" s="92">
        <v>0.03</v>
      </c>
      <c r="E33" s="92">
        <v>3.2000000000000001E-2</v>
      </c>
      <c r="F33" s="92">
        <v>3.7999999999999999E-2</v>
      </c>
      <c r="G33" s="92">
        <v>4.6399999999999997E-2</v>
      </c>
      <c r="H33" s="41">
        <v>9.2999999999999999E-2</v>
      </c>
      <c r="I33" s="74">
        <v>0.04</v>
      </c>
      <c r="J33" s="74">
        <v>0.02</v>
      </c>
      <c r="K33" s="74">
        <v>0.02</v>
      </c>
      <c r="L33" s="74">
        <v>2.5877097925201532E-2</v>
      </c>
      <c r="M33" s="74">
        <v>2.2993108958354141E-2</v>
      </c>
      <c r="N33" s="74">
        <v>0.41899999999999998</v>
      </c>
      <c r="O33" s="74">
        <v>0.03</v>
      </c>
      <c r="P33" s="74">
        <v>0.02</v>
      </c>
      <c r="Q33" s="74">
        <v>0.02</v>
      </c>
      <c r="R33" s="74">
        <v>2.1870071803004272E-2</v>
      </c>
      <c r="S33" s="74">
        <v>1.6623167659820012E-2</v>
      </c>
      <c r="T33" s="74">
        <v>0.58299999999999996</v>
      </c>
      <c r="U33" s="74">
        <v>0.04</v>
      </c>
      <c r="V33" s="74">
        <v>0.02</v>
      </c>
      <c r="W33" s="74">
        <v>0.03</v>
      </c>
      <c r="X33" s="74">
        <v>3.8250649751112295E-2</v>
      </c>
      <c r="Y33" s="74">
        <v>1.3359299577216282E-2</v>
      </c>
      <c r="Z33" s="74">
        <v>0.32</v>
      </c>
      <c r="AA33" s="92">
        <v>7.0000000000000001E-3</v>
      </c>
      <c r="AB33" s="92">
        <v>4.0000000000000001E-3</v>
      </c>
      <c r="AC33" s="92">
        <v>6.0000000000000001E-3</v>
      </c>
      <c r="AD33" s="92">
        <v>9.3953570327298362E-3</v>
      </c>
      <c r="AE33" s="92">
        <v>2.7163576239777176E-3</v>
      </c>
      <c r="AF33" s="92">
        <v>7.0000000000000001E-3</v>
      </c>
      <c r="AG33" s="74">
        <v>0.28000000000000003</v>
      </c>
      <c r="AH33" s="74">
        <v>0.23</v>
      </c>
      <c r="AI33" s="74">
        <v>0.19</v>
      </c>
      <c r="AJ33" s="74">
        <v>0.17338037971895512</v>
      </c>
      <c r="AK33" s="74">
        <v>0.15689215131440237</v>
      </c>
      <c r="AL33" s="74">
        <v>2.04</v>
      </c>
      <c r="AM33" s="74">
        <v>0.28000000000000003</v>
      </c>
      <c r="AN33" s="74">
        <v>0.21</v>
      </c>
      <c r="AO33" s="74">
        <v>0.26</v>
      </c>
      <c r="AP33" s="74">
        <v>0.25409682392846128</v>
      </c>
      <c r="AQ33" s="74">
        <v>0.32857773782971028</v>
      </c>
      <c r="AR33" s="74">
        <v>2.75</v>
      </c>
      <c r="AS33" s="93">
        <v>157</v>
      </c>
      <c r="AT33" s="93">
        <v>130</v>
      </c>
      <c r="AU33" s="93">
        <v>136</v>
      </c>
      <c r="AV33" s="93">
        <v>120.02907360909211</v>
      </c>
      <c r="AW33" s="93">
        <v>174.87044619772075</v>
      </c>
      <c r="AX33" s="93">
        <v>103</v>
      </c>
      <c r="AY33" s="74">
        <v>2.2000000000000002</v>
      </c>
      <c r="AZ33" s="74">
        <v>3.3</v>
      </c>
      <c r="BA33" s="74">
        <v>2.8</v>
      </c>
      <c r="BB33" s="74">
        <v>3.2826747720364744</v>
      </c>
      <c r="BC33" s="74">
        <v>3.6097517671471531</v>
      </c>
      <c r="BD33" s="74">
        <v>2.2599999999999998</v>
      </c>
      <c r="BE33" s="74">
        <v>0.24</v>
      </c>
      <c r="BF33" s="74">
        <v>0.18</v>
      </c>
      <c r="BG33" s="74">
        <v>0.23</v>
      </c>
      <c r="BH33" s="74">
        <v>0.15329721157658252</v>
      </c>
      <c r="BI33" s="74">
        <v>0.14758591608686483</v>
      </c>
      <c r="BJ33" s="41" t="s">
        <v>805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31">
        <v>0</v>
      </c>
      <c r="BQ33" s="74">
        <v>2.8</v>
      </c>
      <c r="BR33" s="74">
        <v>2.2000000000000002</v>
      </c>
      <c r="BS33" s="74">
        <v>2.2999999999999998</v>
      </c>
      <c r="BT33" s="74">
        <v>2.1100392053213519</v>
      </c>
      <c r="BU33" s="74">
        <v>5.2864609341189777</v>
      </c>
      <c r="BV33" s="74" t="s">
        <v>806</v>
      </c>
      <c r="BW33" s="110">
        <v>0</v>
      </c>
      <c r="BX33" s="110">
        <v>0</v>
      </c>
      <c r="BY33" s="110">
        <v>0</v>
      </c>
      <c r="BZ33" s="110">
        <v>0</v>
      </c>
      <c r="CA33" s="110">
        <v>0</v>
      </c>
      <c r="CB33" s="30">
        <v>0</v>
      </c>
      <c r="CC33" s="74">
        <v>1.8</v>
      </c>
      <c r="CD33" s="74">
        <v>1</v>
      </c>
      <c r="CE33" s="74">
        <v>1.7</v>
      </c>
      <c r="CF33" s="74">
        <v>1.7510241839566538</v>
      </c>
      <c r="CG33" s="74">
        <v>1.9674423249775292</v>
      </c>
      <c r="CH33" s="41" t="s">
        <v>806</v>
      </c>
      <c r="CI33" s="110">
        <v>0</v>
      </c>
      <c r="CJ33" s="110">
        <v>0</v>
      </c>
      <c r="CK33" s="110">
        <v>0</v>
      </c>
      <c r="CL33" s="110">
        <v>0</v>
      </c>
      <c r="CM33" s="110">
        <v>0</v>
      </c>
      <c r="CN33" s="30">
        <v>0</v>
      </c>
      <c r="CO33" s="74">
        <v>8</v>
      </c>
      <c r="CP33" s="74">
        <v>6.9</v>
      </c>
      <c r="CQ33" s="74">
        <v>8</v>
      </c>
      <c r="CR33" s="74">
        <v>6.9082859785912518</v>
      </c>
      <c r="CS33" s="74">
        <v>13.297158138863921</v>
      </c>
      <c r="CT33" s="74">
        <v>5.0199999999999996</v>
      </c>
      <c r="CU33" s="110">
        <v>0</v>
      </c>
      <c r="CV33" s="110">
        <v>0</v>
      </c>
      <c r="CW33" s="110">
        <v>0</v>
      </c>
      <c r="CX33" s="110">
        <v>0</v>
      </c>
      <c r="CY33" s="110">
        <v>0</v>
      </c>
      <c r="CZ33" s="30">
        <v>0</v>
      </c>
      <c r="DA33" s="74">
        <v>13</v>
      </c>
      <c r="DB33" s="74">
        <v>9.5</v>
      </c>
      <c r="DC33" s="74">
        <v>13.1</v>
      </c>
      <c r="DD33" s="74">
        <v>11.43011321087177</v>
      </c>
      <c r="DE33" s="74">
        <v>14.414594360664468</v>
      </c>
      <c r="DF33" s="74">
        <v>6.29</v>
      </c>
      <c r="DG33" s="110">
        <v>0</v>
      </c>
      <c r="DH33" s="110">
        <v>0</v>
      </c>
      <c r="DI33" s="110">
        <v>0</v>
      </c>
      <c r="DJ33" s="110">
        <v>0</v>
      </c>
      <c r="DK33" s="110">
        <v>0</v>
      </c>
      <c r="DL33" s="30">
        <v>0</v>
      </c>
      <c r="DM33" s="74">
        <v>0.87</v>
      </c>
      <c r="DN33" s="74">
        <v>1.01</v>
      </c>
      <c r="DO33" s="74">
        <v>1.1000000000000001</v>
      </c>
      <c r="DP33" s="74">
        <v>0.78961279238800053</v>
      </c>
      <c r="DQ33" s="74">
        <v>1.0486367721961452</v>
      </c>
      <c r="DR33" s="74" t="s">
        <v>800</v>
      </c>
      <c r="DS33" s="74">
        <v>5</v>
      </c>
      <c r="DT33" s="74">
        <v>6.3</v>
      </c>
      <c r="DU33" s="74">
        <v>4.7</v>
      </c>
      <c r="DV33" s="74">
        <v>3.4342099466983838</v>
      </c>
      <c r="DW33" s="74">
        <v>4.4653062130341672</v>
      </c>
      <c r="DX33" s="74">
        <v>2.48</v>
      </c>
      <c r="DY33" s="74">
        <v>1.9</v>
      </c>
      <c r="DZ33" s="74">
        <v>1.2</v>
      </c>
      <c r="EA33" s="74">
        <v>1.6</v>
      </c>
      <c r="EB33" s="74">
        <v>0.84577771904321386</v>
      </c>
      <c r="EC33" s="74">
        <v>0.92546356403342322</v>
      </c>
      <c r="ED33" s="41" t="s">
        <v>809</v>
      </c>
      <c r="EE33" s="74">
        <v>0.13</v>
      </c>
      <c r="EF33" s="74">
        <v>0.1</v>
      </c>
      <c r="EG33" s="74">
        <v>0.1</v>
      </c>
      <c r="EH33" s="74">
        <v>0.11122858023875601</v>
      </c>
      <c r="EI33" s="74">
        <v>0.1276118823307478</v>
      </c>
      <c r="EJ33" s="41" t="s">
        <v>806</v>
      </c>
      <c r="EK33" s="74">
        <v>27.4</v>
      </c>
      <c r="EL33" s="74">
        <v>26.6</v>
      </c>
      <c r="EM33" s="74">
        <v>22.1</v>
      </c>
      <c r="EN33" s="74">
        <v>25.389189903528482</v>
      </c>
      <c r="EO33" s="74">
        <v>27.399935639224566</v>
      </c>
      <c r="EP33" s="74">
        <v>12.4</v>
      </c>
      <c r="EQ33" s="74">
        <v>4.4000000000000004</v>
      </c>
      <c r="ER33" s="74">
        <v>3.2</v>
      </c>
      <c r="ES33" s="74">
        <v>2.9</v>
      </c>
      <c r="ET33" s="74">
        <v>2.6606757411567776</v>
      </c>
      <c r="EU33" s="74">
        <v>2.5133992476447284</v>
      </c>
      <c r="EV33" s="41" t="s">
        <v>809</v>
      </c>
      <c r="EW33" s="74">
        <v>5.0999999999999996</v>
      </c>
      <c r="EX33" s="74">
        <v>3.8</v>
      </c>
      <c r="EY33" s="74">
        <v>4.7</v>
      </c>
      <c r="EZ33" s="74">
        <v>3.8359543632439097</v>
      </c>
      <c r="FA33" s="74">
        <v>3.7651053630280638</v>
      </c>
      <c r="FB33" s="74">
        <v>2.54</v>
      </c>
      <c r="FC33" s="30" t="s">
        <v>72</v>
      </c>
      <c r="FD33" s="30" t="s">
        <v>72</v>
      </c>
      <c r="FE33" s="30" t="s">
        <v>72</v>
      </c>
      <c r="FF33" s="30" t="s">
        <v>72</v>
      </c>
      <c r="FG33" s="92">
        <v>4.3074000000000001E-2</v>
      </c>
      <c r="FH33" s="41" t="s">
        <v>810</v>
      </c>
      <c r="FI33" s="30" t="s">
        <v>72</v>
      </c>
      <c r="FJ33" s="30" t="s">
        <v>72</v>
      </c>
      <c r="FK33" s="30" t="s">
        <v>72</v>
      </c>
      <c r="FL33" s="30" t="s">
        <v>72</v>
      </c>
      <c r="FM33" s="74">
        <v>1.6878058523918904</v>
      </c>
      <c r="FN33" s="41" t="s">
        <v>800</v>
      </c>
    </row>
    <row r="34" spans="1:170" x14ac:dyDescent="0.25">
      <c r="A34" s="23">
        <v>61</v>
      </c>
      <c r="B34" s="29" t="s">
        <v>9</v>
      </c>
      <c r="C34" s="92">
        <v>0.03</v>
      </c>
      <c r="D34" s="92">
        <v>3.5000000000000003E-2</v>
      </c>
      <c r="E34" s="92">
        <v>0.04</v>
      </c>
      <c r="F34" s="92">
        <v>4.5999999999999999E-2</v>
      </c>
      <c r="G34" s="92">
        <v>4.5400000000000003E-2</v>
      </c>
      <c r="H34" s="41">
        <v>1.4E-2</v>
      </c>
      <c r="I34" s="74">
        <v>0.24</v>
      </c>
      <c r="J34" s="74">
        <v>0.18</v>
      </c>
      <c r="K34" s="74">
        <v>0.16</v>
      </c>
      <c r="L34" s="74">
        <v>0.12145643485211831</v>
      </c>
      <c r="M34" s="74">
        <v>0.14562194025377162</v>
      </c>
      <c r="N34" s="74">
        <v>3.423</v>
      </c>
      <c r="O34" s="74">
        <v>0.19</v>
      </c>
      <c r="P34" s="74">
        <v>0.14000000000000001</v>
      </c>
      <c r="Q34" s="74">
        <v>0.16</v>
      </c>
      <c r="R34" s="74">
        <v>0.11768463007371879</v>
      </c>
      <c r="S34" s="74">
        <v>0.10426427326517246</v>
      </c>
      <c r="T34" s="74">
        <v>2.173</v>
      </c>
      <c r="U34" s="74">
        <v>0.16</v>
      </c>
      <c r="V34" s="74">
        <v>0.13</v>
      </c>
      <c r="W34" s="74">
        <v>0.1</v>
      </c>
      <c r="X34" s="74">
        <v>9.9211652899902303E-2</v>
      </c>
      <c r="Y34" s="74">
        <v>7.8039764212209026E-2</v>
      </c>
      <c r="Z34" s="74">
        <v>0.08</v>
      </c>
      <c r="AA34" s="92">
        <v>0.01</v>
      </c>
      <c r="AB34" s="92">
        <v>7.0000000000000001E-3</v>
      </c>
      <c r="AC34" s="92">
        <v>6.0000000000000001E-3</v>
      </c>
      <c r="AD34" s="92">
        <v>7.4733102406963322E-3</v>
      </c>
      <c r="AE34" s="92">
        <v>3.6855718742021069E-3</v>
      </c>
      <c r="AF34" s="92">
        <v>0.01</v>
      </c>
      <c r="AG34" s="74">
        <v>0.8</v>
      </c>
      <c r="AH34" s="74">
        <v>0.68</v>
      </c>
      <c r="AI34" s="74">
        <v>0.63</v>
      </c>
      <c r="AJ34" s="74">
        <v>0.41833877342570386</v>
      </c>
      <c r="AK34" s="74">
        <v>0.31604500394089763</v>
      </c>
      <c r="AL34" s="74">
        <v>0.64</v>
      </c>
      <c r="AM34" s="74">
        <v>1.01</v>
      </c>
      <c r="AN34" s="74">
        <v>0.89</v>
      </c>
      <c r="AO34" s="74">
        <v>0.88</v>
      </c>
      <c r="AP34" s="74">
        <v>0.86943121058708606</v>
      </c>
      <c r="AQ34" s="74">
        <v>0.95504534807562103</v>
      </c>
      <c r="AR34" s="74">
        <v>0.88</v>
      </c>
      <c r="AS34" s="93">
        <v>357</v>
      </c>
      <c r="AT34" s="93">
        <v>355</v>
      </c>
      <c r="AU34" s="93">
        <v>371</v>
      </c>
      <c r="AV34" s="93">
        <v>366.32582822630775</v>
      </c>
      <c r="AW34" s="93">
        <v>389.31406178883452</v>
      </c>
      <c r="AX34" s="93">
        <v>342</v>
      </c>
      <c r="AY34" s="74">
        <v>11.7</v>
      </c>
      <c r="AZ34" s="74">
        <v>10.5</v>
      </c>
      <c r="BA34" s="74">
        <v>9.6</v>
      </c>
      <c r="BB34" s="74">
        <v>8.3733013589128689</v>
      </c>
      <c r="BC34" s="74">
        <v>9.7157003141616993</v>
      </c>
      <c r="BD34" s="74">
        <v>10.6</v>
      </c>
      <c r="BE34" s="74">
        <v>0.12</v>
      </c>
      <c r="BF34" s="74">
        <v>0.16</v>
      </c>
      <c r="BG34" s="74">
        <v>0.15</v>
      </c>
      <c r="BH34" s="74">
        <v>0.15654143351985078</v>
      </c>
      <c r="BI34" s="74">
        <v>0.16762691355557777</v>
      </c>
      <c r="BJ34" s="41" t="s">
        <v>805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31">
        <v>0</v>
      </c>
      <c r="BQ34" s="74">
        <v>8.1999999999999993</v>
      </c>
      <c r="BR34" s="74">
        <v>6.3</v>
      </c>
      <c r="BS34" s="74">
        <v>7.1</v>
      </c>
      <c r="BT34" s="74">
        <v>6.3469224620303759</v>
      </c>
      <c r="BU34" s="74">
        <v>8.9452825790122219</v>
      </c>
      <c r="BV34" s="74">
        <v>3.54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30">
        <v>0</v>
      </c>
      <c r="CC34" s="74">
        <v>9.3000000000000007</v>
      </c>
      <c r="CD34" s="74">
        <v>10.5</v>
      </c>
      <c r="CE34" s="74">
        <v>10</v>
      </c>
      <c r="CF34" s="74">
        <v>10.101918465227817</v>
      </c>
      <c r="CG34" s="74">
        <v>11.519632330902189</v>
      </c>
      <c r="CH34" s="74">
        <v>10.1</v>
      </c>
      <c r="CI34" s="110">
        <v>0</v>
      </c>
      <c r="CJ34" s="30" t="s">
        <v>193</v>
      </c>
      <c r="CK34" s="110">
        <v>0</v>
      </c>
      <c r="CL34" s="30" t="s">
        <v>193</v>
      </c>
      <c r="CM34" s="30" t="s">
        <v>193</v>
      </c>
      <c r="CN34" s="30">
        <v>0</v>
      </c>
      <c r="CO34" s="74">
        <v>8.6999999999999993</v>
      </c>
      <c r="CP34" s="74">
        <v>8.4</v>
      </c>
      <c r="CQ34" s="74">
        <v>8.3000000000000007</v>
      </c>
      <c r="CR34" s="74">
        <v>8.9208633093525194</v>
      </c>
      <c r="CS34" s="74">
        <v>9.3093993183912254</v>
      </c>
      <c r="CT34" s="74">
        <v>7.87</v>
      </c>
      <c r="CU34" s="110">
        <v>0</v>
      </c>
      <c r="CV34" s="110">
        <v>0</v>
      </c>
      <c r="CW34" s="110">
        <v>0</v>
      </c>
      <c r="CX34" s="110">
        <v>0</v>
      </c>
      <c r="CY34" s="110">
        <v>0</v>
      </c>
      <c r="CZ34" s="30">
        <v>0</v>
      </c>
      <c r="DA34" s="74">
        <v>36.700000000000003</v>
      </c>
      <c r="DB34" s="74">
        <v>40</v>
      </c>
      <c r="DC34" s="74">
        <v>35.4</v>
      </c>
      <c r="DD34" s="74">
        <v>41.522337685407237</v>
      </c>
      <c r="DE34" s="74">
        <v>38.148999234022718</v>
      </c>
      <c r="DF34" s="74">
        <v>30.9</v>
      </c>
      <c r="DG34" s="110">
        <v>0</v>
      </c>
      <c r="DH34" s="110">
        <v>0</v>
      </c>
      <c r="DI34" s="110">
        <v>0</v>
      </c>
      <c r="DJ34" s="110">
        <v>0</v>
      </c>
      <c r="DK34" s="110">
        <v>0</v>
      </c>
      <c r="DL34" s="30">
        <v>0</v>
      </c>
      <c r="DM34" s="74">
        <v>2.56</v>
      </c>
      <c r="DN34" s="74">
        <v>3.04</v>
      </c>
      <c r="DO34" s="74">
        <v>2.5</v>
      </c>
      <c r="DP34" s="74">
        <v>3.6077804423128166</v>
      </c>
      <c r="DQ34" s="74">
        <v>4.0230459253338671</v>
      </c>
      <c r="DR34" s="74">
        <v>3.67</v>
      </c>
      <c r="DS34" s="74">
        <v>21.7</v>
      </c>
      <c r="DT34" s="74">
        <v>20</v>
      </c>
      <c r="DU34" s="74">
        <v>22.9</v>
      </c>
      <c r="DV34" s="74">
        <v>9.5001776356692424</v>
      </c>
      <c r="DW34" s="74">
        <v>10.88131792497863</v>
      </c>
      <c r="DX34" s="74">
        <v>11.6</v>
      </c>
      <c r="DY34" s="74">
        <v>7.2</v>
      </c>
      <c r="DZ34" s="74">
        <v>7.7</v>
      </c>
      <c r="EA34" s="74">
        <v>5.2</v>
      </c>
      <c r="EB34" s="74">
        <v>4.4197974953370629</v>
      </c>
      <c r="EC34" s="74">
        <v>4.7290771638858367</v>
      </c>
      <c r="ED34" s="41" t="s">
        <v>809</v>
      </c>
      <c r="EE34" s="74">
        <v>0.3</v>
      </c>
      <c r="EF34" s="74">
        <v>0.33</v>
      </c>
      <c r="EG34" s="74">
        <v>0.27</v>
      </c>
      <c r="EH34" s="74">
        <v>0.25868194333422151</v>
      </c>
      <c r="EI34" s="74">
        <v>0.31416169891542062</v>
      </c>
      <c r="EJ34" s="41" t="s">
        <v>806</v>
      </c>
      <c r="EK34" s="74">
        <v>48.7</v>
      </c>
      <c r="EL34" s="74">
        <v>45.7</v>
      </c>
      <c r="EM34" s="74">
        <v>40.6</v>
      </c>
      <c r="EN34" s="74">
        <v>45.236033395505814</v>
      </c>
      <c r="EO34" s="74">
        <v>41.554822881628759</v>
      </c>
      <c r="EP34" s="74">
        <v>39</v>
      </c>
      <c r="EQ34" s="74">
        <v>9.1</v>
      </c>
      <c r="ER34" s="74">
        <v>7.6</v>
      </c>
      <c r="ES34" s="74">
        <v>6.7</v>
      </c>
      <c r="ET34" s="74">
        <v>6.4093169908517629</v>
      </c>
      <c r="EU34" s="74">
        <v>5.9146767908882012</v>
      </c>
      <c r="EV34" s="41" t="s">
        <v>809</v>
      </c>
      <c r="EW34" s="74">
        <v>10.1</v>
      </c>
      <c r="EX34" s="74">
        <v>8.9</v>
      </c>
      <c r="EY34" s="74">
        <v>9.6999999999999993</v>
      </c>
      <c r="EZ34" s="74">
        <v>7.3256949995559104</v>
      </c>
      <c r="FA34" s="74">
        <v>6.6939754221200927</v>
      </c>
      <c r="FB34" s="74">
        <v>9.9700000000000006</v>
      </c>
      <c r="FC34" s="30" t="s">
        <v>72</v>
      </c>
      <c r="FD34" s="30" t="s">
        <v>72</v>
      </c>
      <c r="FE34" s="30" t="s">
        <v>72</v>
      </c>
      <c r="FF34" s="30" t="s">
        <v>72</v>
      </c>
      <c r="FG34" s="92">
        <v>3.71369E-2</v>
      </c>
      <c r="FH34" s="41" t="s">
        <v>810</v>
      </c>
      <c r="FI34" s="30" t="s">
        <v>72</v>
      </c>
      <c r="FJ34" s="30" t="s">
        <v>72</v>
      </c>
      <c r="FK34" s="30" t="s">
        <v>72</v>
      </c>
      <c r="FL34" s="30" t="s">
        <v>72</v>
      </c>
      <c r="FM34" s="74">
        <v>3.4102640956472512</v>
      </c>
      <c r="FN34" s="74">
        <v>2.69</v>
      </c>
    </row>
    <row r="35" spans="1:170" x14ac:dyDescent="0.25">
      <c r="A35" s="23">
        <v>63</v>
      </c>
      <c r="B35" s="29" t="s">
        <v>9</v>
      </c>
      <c r="C35" s="92">
        <v>3.5999999999999997E-2</v>
      </c>
      <c r="D35" s="92">
        <v>4.8000000000000001E-2</v>
      </c>
      <c r="E35" s="92">
        <v>5.5E-2</v>
      </c>
      <c r="F35" s="92">
        <v>4.4999999999999998E-2</v>
      </c>
      <c r="G35" s="92">
        <v>4.24E-2</v>
      </c>
      <c r="H35" s="41">
        <v>6.0999999999999999E-2</v>
      </c>
      <c r="I35" s="74">
        <v>0.19</v>
      </c>
      <c r="J35" s="74">
        <v>0.18</v>
      </c>
      <c r="K35" s="74">
        <v>0.17</v>
      </c>
      <c r="L35" s="74">
        <v>0.16236376527413118</v>
      </c>
      <c r="M35" s="74">
        <v>0.30544653668832972</v>
      </c>
      <c r="N35" s="74">
        <v>8.4000000000000005E-2</v>
      </c>
      <c r="O35" s="74">
        <v>0.22</v>
      </c>
      <c r="P35" s="74">
        <v>0.17</v>
      </c>
      <c r="Q35" s="74">
        <v>0.2</v>
      </c>
      <c r="R35" s="74">
        <v>0.16236376527413118</v>
      </c>
      <c r="S35" s="74">
        <v>0.13682719546742206</v>
      </c>
      <c r="T35" s="74">
        <v>7.9000000000000001E-2</v>
      </c>
      <c r="U35" s="74">
        <v>0.18</v>
      </c>
      <c r="V35" s="74">
        <v>0.1</v>
      </c>
      <c r="W35" s="74">
        <v>0.1</v>
      </c>
      <c r="X35" s="74">
        <v>0.12019221159932042</v>
      </c>
      <c r="Y35" s="74">
        <v>0.12302727323223908</v>
      </c>
      <c r="Z35" s="74">
        <v>7.0000000000000007E-2</v>
      </c>
      <c r="AA35" s="92">
        <v>1.2E-2</v>
      </c>
      <c r="AB35" s="92">
        <v>8.0000000000000002E-3</v>
      </c>
      <c r="AC35" s="92">
        <v>8.0000000000000002E-3</v>
      </c>
      <c r="AD35" s="92">
        <v>1.7512667973899654E-2</v>
      </c>
      <c r="AE35" s="92">
        <v>1.3397989224018221E-2</v>
      </c>
      <c r="AF35" s="92">
        <v>4.0000000000000001E-3</v>
      </c>
      <c r="AG35" s="74">
        <v>1.01</v>
      </c>
      <c r="AH35" s="74">
        <v>0.98</v>
      </c>
      <c r="AI35" s="74">
        <v>0.92</v>
      </c>
      <c r="AJ35" s="74">
        <v>0.65473107558687027</v>
      </c>
      <c r="AK35" s="74">
        <v>0.51114003221685267</v>
      </c>
      <c r="AL35" s="74">
        <v>0.42</v>
      </c>
      <c r="AM35" s="74">
        <v>1.19</v>
      </c>
      <c r="AN35" s="74">
        <v>0.97</v>
      </c>
      <c r="AO35" s="74">
        <v>1.04</v>
      </c>
      <c r="AP35" s="74">
        <v>1.0724752124253603</v>
      </c>
      <c r="AQ35" s="74">
        <v>0.8075029717269343</v>
      </c>
      <c r="AR35" s="74">
        <v>0.57999999999999996</v>
      </c>
      <c r="AS35" s="93">
        <v>392</v>
      </c>
      <c r="AT35" s="93">
        <v>327</v>
      </c>
      <c r="AU35" s="93">
        <v>287</v>
      </c>
      <c r="AV35" s="93">
        <v>332.29973301427987</v>
      </c>
      <c r="AW35" s="93">
        <v>298.45025829028492</v>
      </c>
      <c r="AX35" s="93">
        <v>339</v>
      </c>
      <c r="AY35" s="74">
        <v>12.8</v>
      </c>
      <c r="AZ35" s="74">
        <v>8.6999999999999993</v>
      </c>
      <c r="BA35" s="74">
        <v>9.3000000000000007</v>
      </c>
      <c r="BB35" s="74">
        <v>11.788361195121142</v>
      </c>
      <c r="BC35" s="74">
        <v>9.720046658890185</v>
      </c>
      <c r="BD35" s="74">
        <v>12.4</v>
      </c>
      <c r="BE35" s="74">
        <v>0.28000000000000003</v>
      </c>
      <c r="BF35" s="74">
        <v>0.25</v>
      </c>
      <c r="BG35" s="74">
        <v>0.25</v>
      </c>
      <c r="BH35" s="74">
        <v>0.17016185316893218</v>
      </c>
      <c r="BI35" s="74">
        <v>0.15330778203632725</v>
      </c>
      <c r="BJ35" s="41" t="s">
        <v>805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31">
        <v>0</v>
      </c>
      <c r="BQ35" s="74">
        <v>9.5</v>
      </c>
      <c r="BR35" s="74">
        <v>8.3000000000000007</v>
      </c>
      <c r="BS35" s="74">
        <v>9.1</v>
      </c>
      <c r="BT35" s="74">
        <v>7.5562497922828955</v>
      </c>
      <c r="BU35" s="74">
        <v>7.5320779870021664</v>
      </c>
      <c r="BV35" s="74">
        <v>6.54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30">
        <v>0</v>
      </c>
      <c r="CC35" s="74">
        <v>12.5</v>
      </c>
      <c r="CD35" s="74">
        <v>8.3000000000000007</v>
      </c>
      <c r="CE35" s="74">
        <v>9.3000000000000007</v>
      </c>
      <c r="CF35" s="74">
        <v>13.210807936455183</v>
      </c>
      <c r="CG35" s="74">
        <v>12.861189801699716</v>
      </c>
      <c r="CH35" s="74">
        <v>13.7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30">
        <v>0</v>
      </c>
      <c r="CO35" s="74">
        <v>7.7</v>
      </c>
      <c r="CP35" s="74">
        <v>6.8</v>
      </c>
      <c r="CQ35" s="74">
        <v>7.3</v>
      </c>
      <c r="CR35" s="74">
        <v>9.29509122935292</v>
      </c>
      <c r="CS35" s="74">
        <v>7.9603399433427757</v>
      </c>
      <c r="CT35" s="74">
        <v>9.14</v>
      </c>
      <c r="CU35" s="110">
        <v>0</v>
      </c>
      <c r="CV35" s="110">
        <v>0</v>
      </c>
      <c r="CW35" s="110">
        <v>0</v>
      </c>
      <c r="CX35" s="110">
        <v>0</v>
      </c>
      <c r="CY35" s="110">
        <v>0</v>
      </c>
      <c r="CZ35" s="30">
        <v>0</v>
      </c>
      <c r="DA35" s="74">
        <v>33.299999999999997</v>
      </c>
      <c r="DB35" s="74">
        <v>29.8</v>
      </c>
      <c r="DC35" s="74">
        <v>26.2</v>
      </c>
      <c r="DD35" s="74">
        <v>38.486711644344005</v>
      </c>
      <c r="DE35" s="74">
        <v>28.720768760762091</v>
      </c>
      <c r="DF35" s="74">
        <v>36</v>
      </c>
      <c r="DG35" s="110">
        <v>0</v>
      </c>
      <c r="DH35" s="110">
        <v>0</v>
      </c>
      <c r="DI35" s="110">
        <v>0</v>
      </c>
      <c r="DJ35" s="110">
        <v>0</v>
      </c>
      <c r="DK35" s="110">
        <v>0</v>
      </c>
      <c r="DL35" s="30">
        <v>0</v>
      </c>
      <c r="DM35" s="74">
        <v>4.01</v>
      </c>
      <c r="DN35" s="74">
        <v>3.21</v>
      </c>
      <c r="DO35" s="74">
        <v>3.73</v>
      </c>
      <c r="DP35" s="74">
        <v>4.1955531921964839</v>
      </c>
      <c r="DQ35" s="74">
        <v>4.2659556740543243</v>
      </c>
      <c r="DR35" s="74">
        <v>4.53</v>
      </c>
      <c r="DS35" s="74">
        <v>21.7</v>
      </c>
      <c r="DT35" s="74">
        <v>20</v>
      </c>
      <c r="DU35" s="74">
        <v>21.9</v>
      </c>
      <c r="DV35" s="74">
        <v>13.118858497568326</v>
      </c>
      <c r="DW35" s="74">
        <v>11.287563183913793</v>
      </c>
      <c r="DX35" s="74">
        <v>13.3</v>
      </c>
      <c r="DY35" s="74">
        <v>10.6</v>
      </c>
      <c r="DZ35" s="74">
        <v>8.6</v>
      </c>
      <c r="EA35" s="74">
        <v>9.5</v>
      </c>
      <c r="EB35" s="74">
        <v>6.630330020937885</v>
      </c>
      <c r="EC35" s="74">
        <v>7.1115925123590511</v>
      </c>
      <c r="ED35" s="41" t="s">
        <v>809</v>
      </c>
      <c r="EE35" s="74">
        <v>0.4</v>
      </c>
      <c r="EF35" s="74">
        <v>0.28000000000000003</v>
      </c>
      <c r="EG35" s="74">
        <v>0.23</v>
      </c>
      <c r="EH35" s="74">
        <v>0.32126912382155159</v>
      </c>
      <c r="EI35" s="74">
        <v>0.30050547131033717</v>
      </c>
      <c r="EJ35" s="41" t="s">
        <v>806</v>
      </c>
      <c r="EK35" s="74">
        <v>61</v>
      </c>
      <c r="EL35" s="74">
        <v>52.4</v>
      </c>
      <c r="EM35" s="74">
        <v>54.3</v>
      </c>
      <c r="EN35" s="74">
        <v>54.978231247299675</v>
      </c>
      <c r="EO35" s="74">
        <v>37.452091318113645</v>
      </c>
      <c r="EP35" s="74">
        <v>44.8</v>
      </c>
      <c r="EQ35" s="74">
        <v>12.4</v>
      </c>
      <c r="ER35" s="74">
        <v>10.6</v>
      </c>
      <c r="ES35" s="74">
        <v>9.1</v>
      </c>
      <c r="ET35" s="74">
        <v>9.1692423587800658</v>
      </c>
      <c r="EU35" s="74">
        <v>7.5781814142087427</v>
      </c>
      <c r="EV35" s="41" t="s">
        <v>809</v>
      </c>
      <c r="EW35" s="74">
        <v>11.9</v>
      </c>
      <c r="EX35" s="74">
        <v>9.6999999999999993</v>
      </c>
      <c r="EY35" s="74">
        <v>8.3000000000000007</v>
      </c>
      <c r="EZ35" s="74">
        <v>9.5857843951831807</v>
      </c>
      <c r="FA35" s="74">
        <v>6.517802588457478</v>
      </c>
      <c r="FB35" s="74">
        <v>9.27</v>
      </c>
      <c r="FC35" s="30" t="s">
        <v>72</v>
      </c>
      <c r="FD35" s="30" t="s">
        <v>72</v>
      </c>
      <c r="FE35" s="30" t="s">
        <v>72</v>
      </c>
      <c r="FF35" s="30" t="s">
        <v>72</v>
      </c>
      <c r="FG35" s="92">
        <v>2.4003E-2</v>
      </c>
      <c r="FH35" s="41" t="s">
        <v>810</v>
      </c>
      <c r="FI35" s="30" t="s">
        <v>72</v>
      </c>
      <c r="FJ35" s="30" t="s">
        <v>72</v>
      </c>
      <c r="FK35" s="30" t="s">
        <v>72</v>
      </c>
      <c r="FL35" s="30" t="s">
        <v>72</v>
      </c>
      <c r="FM35" s="74">
        <v>2.5634616452813415</v>
      </c>
      <c r="FN35" s="74">
        <v>3.03</v>
      </c>
    </row>
    <row r="36" spans="1:170" x14ac:dyDescent="0.25">
      <c r="A36" s="23">
        <v>65</v>
      </c>
      <c r="B36" s="29" t="s">
        <v>9</v>
      </c>
      <c r="C36" s="92">
        <v>5.0999999999999997E-2</v>
      </c>
      <c r="D36" s="92">
        <v>6.0999999999999999E-2</v>
      </c>
      <c r="E36" s="92">
        <v>6.2E-2</v>
      </c>
      <c r="F36" s="92">
        <v>4.8000000000000001E-2</v>
      </c>
      <c r="G36" s="92">
        <v>4.4999999999999998E-2</v>
      </c>
      <c r="H36" s="41">
        <v>4.2000000000000003E-2</v>
      </c>
      <c r="I36" s="74">
        <v>0.18</v>
      </c>
      <c r="J36" s="74">
        <v>0.12</v>
      </c>
      <c r="K36" s="74">
        <v>0.12</v>
      </c>
      <c r="L36" s="74">
        <v>9.0421510820924533E-2</v>
      </c>
      <c r="M36" s="74">
        <v>7.1395127036408587E-2</v>
      </c>
      <c r="N36" s="74">
        <v>0.36399999999999999</v>
      </c>
      <c r="O36" s="74">
        <v>0.11</v>
      </c>
      <c r="P36" s="74">
        <v>0.09</v>
      </c>
      <c r="Q36" s="74">
        <v>0.08</v>
      </c>
      <c r="R36" s="74">
        <v>9.0421510820924533E-2</v>
      </c>
      <c r="S36" s="74">
        <v>8.5071697108826547E-2</v>
      </c>
      <c r="T36" s="74">
        <v>0.152</v>
      </c>
      <c r="U36" s="74">
        <v>0.2</v>
      </c>
      <c r="V36" s="74">
        <v>0.18</v>
      </c>
      <c r="W36" s="74">
        <v>0.17</v>
      </c>
      <c r="X36" s="74">
        <v>0.11665713936728958</v>
      </c>
      <c r="Y36" s="74">
        <v>0.13580641226114826</v>
      </c>
      <c r="Z36" s="74">
        <v>0.13</v>
      </c>
      <c r="AA36" s="92">
        <v>1.4999999999999999E-2</v>
      </c>
      <c r="AB36" s="92">
        <v>6.0000000000000001E-3</v>
      </c>
      <c r="AC36" s="92">
        <v>0.01</v>
      </c>
      <c r="AD36" s="92">
        <v>8.2436678992193844E-3</v>
      </c>
      <c r="AE36" s="92">
        <v>9.5287841989109574E-3</v>
      </c>
      <c r="AF36" s="92">
        <v>6.0000000000000001E-3</v>
      </c>
      <c r="AG36" s="74">
        <v>0.65</v>
      </c>
      <c r="AH36" s="74">
        <v>0.51</v>
      </c>
      <c r="AI36" s="74">
        <v>0.51</v>
      </c>
      <c r="AJ36" s="74">
        <v>0.38009938150282596</v>
      </c>
      <c r="AK36" s="74">
        <v>0.38782169433631658</v>
      </c>
      <c r="AL36" s="74">
        <v>0.71</v>
      </c>
      <c r="AM36" s="74">
        <v>0.78</v>
      </c>
      <c r="AN36" s="74">
        <v>0.69</v>
      </c>
      <c r="AO36" s="74">
        <v>0.75</v>
      </c>
      <c r="AP36" s="74">
        <v>0.66437265287540126</v>
      </c>
      <c r="AQ36" s="74">
        <v>0.56888999789289241</v>
      </c>
      <c r="AR36" s="74">
        <v>0.78</v>
      </c>
      <c r="AS36" s="93">
        <v>308</v>
      </c>
      <c r="AT36" s="93">
        <v>285</v>
      </c>
      <c r="AU36" s="93">
        <v>264</v>
      </c>
      <c r="AV36" s="93">
        <v>243.82690962390484</v>
      </c>
      <c r="AW36" s="93">
        <v>243.43746880926244</v>
      </c>
      <c r="AX36" s="93">
        <v>281</v>
      </c>
      <c r="AY36" s="74">
        <v>11</v>
      </c>
      <c r="AZ36" s="74">
        <v>10</v>
      </c>
      <c r="BA36" s="74">
        <v>10.7</v>
      </c>
      <c r="BB36" s="74">
        <v>8.7731103634364906</v>
      </c>
      <c r="BC36" s="74">
        <v>8.5171507469141954</v>
      </c>
      <c r="BD36" s="74">
        <v>9.74</v>
      </c>
      <c r="BE36" s="74">
        <v>0.12</v>
      </c>
      <c r="BF36" s="74">
        <v>0.19</v>
      </c>
      <c r="BG36" s="74">
        <v>0.14000000000000001</v>
      </c>
      <c r="BH36" s="74">
        <v>9.993670675239015E-2</v>
      </c>
      <c r="BI36" s="74">
        <v>0.11977243237848087</v>
      </c>
      <c r="BJ36" s="41" t="s">
        <v>805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31">
        <v>0</v>
      </c>
      <c r="BQ36" s="74">
        <v>6</v>
      </c>
      <c r="BR36" s="74">
        <v>5.7</v>
      </c>
      <c r="BS36" s="74">
        <v>5.5</v>
      </c>
      <c r="BT36" s="74">
        <v>3.3401068212354392</v>
      </c>
      <c r="BU36" s="74">
        <v>3.6131350434175067</v>
      </c>
      <c r="BV36" s="74" t="s">
        <v>806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30">
        <v>0</v>
      </c>
      <c r="CC36" s="74">
        <v>4.3</v>
      </c>
      <c r="CD36" s="74">
        <v>3.8</v>
      </c>
      <c r="CE36" s="74">
        <v>5</v>
      </c>
      <c r="CF36" s="74">
        <v>4.7403311236217069</v>
      </c>
      <c r="CG36" s="74">
        <v>4.8657550653757866</v>
      </c>
      <c r="CH36" s="74">
        <v>4.5199999999999996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30">
        <v>0</v>
      </c>
      <c r="CO36" s="74">
        <v>9.5</v>
      </c>
      <c r="CP36" s="74">
        <v>8.9</v>
      </c>
      <c r="CQ36" s="74">
        <v>9.9</v>
      </c>
      <c r="CR36" s="74">
        <v>8.9010293480795486</v>
      </c>
      <c r="CS36" s="74">
        <v>7.3027913630768211</v>
      </c>
      <c r="CT36" s="74">
        <v>7.74</v>
      </c>
      <c r="CU36" s="110">
        <v>0</v>
      </c>
      <c r="CV36" s="110">
        <v>0</v>
      </c>
      <c r="CW36" s="110">
        <v>0</v>
      </c>
      <c r="CX36" s="110">
        <v>0</v>
      </c>
      <c r="CY36" s="110">
        <v>0</v>
      </c>
      <c r="CZ36" s="30">
        <v>0</v>
      </c>
      <c r="DA36" s="74">
        <v>20.8</v>
      </c>
      <c r="DB36" s="74">
        <v>17</v>
      </c>
      <c r="DC36" s="74">
        <v>17.7</v>
      </c>
      <c r="DD36" s="74">
        <v>20.710438944224215</v>
      </c>
      <c r="DE36" s="74">
        <v>21.378270175555333</v>
      </c>
      <c r="DF36" s="74">
        <v>13.1</v>
      </c>
      <c r="DG36" s="110">
        <v>0</v>
      </c>
      <c r="DH36" s="110">
        <v>0</v>
      </c>
      <c r="DI36" s="110">
        <v>0</v>
      </c>
      <c r="DJ36" s="110">
        <v>0</v>
      </c>
      <c r="DK36" s="110">
        <v>0</v>
      </c>
      <c r="DL36" s="30">
        <v>0</v>
      </c>
      <c r="DM36" s="74">
        <v>1.8</v>
      </c>
      <c r="DN36" s="74">
        <v>1.47</v>
      </c>
      <c r="DO36" s="74">
        <v>1.84</v>
      </c>
      <c r="DP36" s="74">
        <v>2.7129484659715515</v>
      </c>
      <c r="DQ36" s="74">
        <v>2.8811924011045682</v>
      </c>
      <c r="DR36" s="74">
        <v>2.9</v>
      </c>
      <c r="DS36" s="74">
        <v>21.7</v>
      </c>
      <c r="DT36" s="74">
        <v>20</v>
      </c>
      <c r="DU36" s="74">
        <v>17.600000000000001</v>
      </c>
      <c r="DV36" s="74">
        <v>10.173112584252197</v>
      </c>
      <c r="DW36" s="74">
        <v>10.185092768184893</v>
      </c>
      <c r="DX36" s="74">
        <v>10.6</v>
      </c>
      <c r="DY36" s="74">
        <v>5</v>
      </c>
      <c r="DZ36" s="74">
        <v>5.3</v>
      </c>
      <c r="EA36" s="74">
        <v>4.2</v>
      </c>
      <c r="EB36" s="74">
        <v>2.8615210366767716</v>
      </c>
      <c r="EC36" s="74">
        <v>4.5191913142806444</v>
      </c>
      <c r="ED36" s="41" t="s">
        <v>809</v>
      </c>
      <c r="EE36" s="74">
        <v>0.3</v>
      </c>
      <c r="EF36" s="74">
        <v>0.3</v>
      </c>
      <c r="EG36" s="74">
        <v>0.33</v>
      </c>
      <c r="EH36" s="74">
        <v>0.24540013546975803</v>
      </c>
      <c r="EI36" s="74">
        <v>0.29166805292167108</v>
      </c>
      <c r="EJ36" s="41" t="s">
        <v>806</v>
      </c>
      <c r="EK36" s="74">
        <v>44</v>
      </c>
      <c r="EL36" s="74">
        <v>38</v>
      </c>
      <c r="EM36" s="74">
        <v>37.6</v>
      </c>
      <c r="EN36" s="74">
        <v>31.452302430682789</v>
      </c>
      <c r="EO36" s="74">
        <v>29.761785940047243</v>
      </c>
      <c r="EP36" s="74">
        <v>28.6</v>
      </c>
      <c r="EQ36" s="74">
        <v>11.8</v>
      </c>
      <c r="ER36" s="74">
        <v>10.5</v>
      </c>
      <c r="ES36" s="74">
        <v>8.4</v>
      </c>
      <c r="ET36" s="74">
        <v>5.6675216807133264</v>
      </c>
      <c r="EU36" s="74">
        <v>5.3476173048984714</v>
      </c>
      <c r="EV36" s="41" t="s">
        <v>809</v>
      </c>
      <c r="EW36" s="74">
        <v>13.1</v>
      </c>
      <c r="EX36" s="74">
        <v>10.7</v>
      </c>
      <c r="EY36" s="74">
        <v>11.9</v>
      </c>
      <c r="EZ36" s="74">
        <v>10.724319042384268</v>
      </c>
      <c r="FA36" s="74">
        <v>10.725177717891563</v>
      </c>
      <c r="FB36" s="74">
        <v>12.61</v>
      </c>
      <c r="FC36" s="30" t="s">
        <v>72</v>
      </c>
      <c r="FD36" s="30" t="s">
        <v>72</v>
      </c>
      <c r="FE36" s="30" t="s">
        <v>72</v>
      </c>
      <c r="FF36" s="30" t="s">
        <v>72</v>
      </c>
      <c r="FG36" s="92">
        <v>2.6078399999999998E-2</v>
      </c>
      <c r="FH36" s="41" t="s">
        <v>810</v>
      </c>
      <c r="FI36" s="30" t="s">
        <v>72</v>
      </c>
      <c r="FJ36" s="30" t="s">
        <v>72</v>
      </c>
      <c r="FK36" s="30" t="s">
        <v>72</v>
      </c>
      <c r="FL36" s="30" t="s">
        <v>72</v>
      </c>
      <c r="FM36" s="74">
        <v>2.3277994033558462</v>
      </c>
      <c r="FN36" s="74">
        <v>2.31</v>
      </c>
    </row>
    <row r="37" spans="1:170" x14ac:dyDescent="0.25">
      <c r="A37" s="23">
        <v>69</v>
      </c>
      <c r="B37" s="29" t="s">
        <v>9</v>
      </c>
      <c r="C37" s="92">
        <v>4.2999999999999997E-2</v>
      </c>
      <c r="D37" s="92">
        <v>5.5E-2</v>
      </c>
      <c r="E37" s="92">
        <v>5.5E-2</v>
      </c>
      <c r="F37" s="92">
        <v>4.3999999999999997E-2</v>
      </c>
      <c r="G37" s="92">
        <v>3.8600000000000002E-2</v>
      </c>
      <c r="H37" s="41">
        <v>2.9000000000000001E-2</v>
      </c>
      <c r="I37" s="74">
        <v>0.13</v>
      </c>
      <c r="J37" s="74">
        <v>0.13</v>
      </c>
      <c r="K37" s="74">
        <v>0.14000000000000001</v>
      </c>
      <c r="L37" s="74">
        <v>8.0120090858215115E-2</v>
      </c>
      <c r="M37" s="74">
        <v>5.013069065067733E-2</v>
      </c>
      <c r="N37" s="74">
        <v>0.20799999999999999</v>
      </c>
      <c r="O37" s="74">
        <v>0.08</v>
      </c>
      <c r="P37" s="74">
        <v>7.0000000000000007E-2</v>
      </c>
      <c r="Q37" s="74">
        <v>0.06</v>
      </c>
      <c r="R37" s="74">
        <v>6.1637532782477966E-2</v>
      </c>
      <c r="S37" s="74">
        <v>5.3464357095269824E-2</v>
      </c>
      <c r="T37" s="74">
        <v>3.1E-2</v>
      </c>
      <c r="U37" s="74">
        <v>0.09</v>
      </c>
      <c r="V37" s="74">
        <v>7.0000000000000007E-2</v>
      </c>
      <c r="W37" s="74">
        <v>0.05</v>
      </c>
      <c r="X37" s="74">
        <v>8.2151979019214089E-2</v>
      </c>
      <c r="Y37" s="74">
        <v>6.3921829891183654E-2</v>
      </c>
      <c r="Z37" s="74">
        <v>0.03</v>
      </c>
      <c r="AA37" s="92">
        <v>7.0000000000000001E-3</v>
      </c>
      <c r="AB37" s="92">
        <v>7.0000000000000001E-3</v>
      </c>
      <c r="AC37" s="92">
        <v>6.0000000000000001E-3</v>
      </c>
      <c r="AD37" s="92">
        <v>1.0720567095719348E-2</v>
      </c>
      <c r="AE37" s="92">
        <v>7.1454585831667774E-3</v>
      </c>
      <c r="AF37" s="92">
        <v>3.0000000000000001E-3</v>
      </c>
      <c r="AG37" s="74">
        <v>0.45</v>
      </c>
      <c r="AH37" s="74">
        <v>0.39</v>
      </c>
      <c r="AI37" s="74">
        <v>0.35</v>
      </c>
      <c r="AJ37" s="74">
        <v>0.35093008965116151</v>
      </c>
      <c r="AK37" s="74">
        <v>0.28663413280035532</v>
      </c>
      <c r="AL37" s="74">
        <v>0.2</v>
      </c>
      <c r="AM37" s="74">
        <v>0.52</v>
      </c>
      <c r="AN37" s="74">
        <v>0.47</v>
      </c>
      <c r="AO37" s="74">
        <v>0.57999999999999996</v>
      </c>
      <c r="AP37" s="74">
        <v>0.46646168702197927</v>
      </c>
      <c r="AQ37" s="74">
        <v>0.3993713080168777</v>
      </c>
      <c r="AR37" s="74">
        <v>0.23</v>
      </c>
      <c r="AS37" s="93">
        <v>220</v>
      </c>
      <c r="AT37" s="93">
        <v>188</v>
      </c>
      <c r="AU37" s="93">
        <v>197</v>
      </c>
      <c r="AV37" s="93">
        <v>286.83016756098368</v>
      </c>
      <c r="AW37" s="93">
        <v>271.48567621585613</v>
      </c>
      <c r="AX37" s="93">
        <v>286</v>
      </c>
      <c r="AY37" s="74">
        <v>6.3</v>
      </c>
      <c r="AZ37" s="74">
        <v>5.5</v>
      </c>
      <c r="BA37" s="74">
        <v>5.9</v>
      </c>
      <c r="BB37" s="74">
        <v>6.1414886262632917</v>
      </c>
      <c r="BC37" s="74">
        <v>4.5436375749500337</v>
      </c>
      <c r="BD37" s="74">
        <v>5.13</v>
      </c>
      <c r="BE37" s="74">
        <v>0.16</v>
      </c>
      <c r="BF37" s="74">
        <v>0.16</v>
      </c>
      <c r="BG37" s="74">
        <v>0.11</v>
      </c>
      <c r="BH37" s="74">
        <v>9.2175000822991085E-2</v>
      </c>
      <c r="BI37" s="74">
        <v>6.9953364423717537E-2</v>
      </c>
      <c r="BJ37" s="41" t="s">
        <v>805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31">
        <v>0</v>
      </c>
      <c r="BQ37" s="74">
        <v>2.5</v>
      </c>
      <c r="BR37" s="74">
        <v>2.7</v>
      </c>
      <c r="BS37" s="74">
        <v>3.1</v>
      </c>
      <c r="BT37" s="74">
        <v>3.244560028969286</v>
      </c>
      <c r="BU37" s="74">
        <v>3.2978014656895409</v>
      </c>
      <c r="BV37" s="74" t="s">
        <v>806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30">
        <v>0</v>
      </c>
      <c r="CC37" s="74">
        <v>3.5</v>
      </c>
      <c r="CD37" s="74">
        <v>2.8</v>
      </c>
      <c r="CE37" s="74">
        <v>4</v>
      </c>
      <c r="CF37" s="74">
        <v>3.5158178885340887</v>
      </c>
      <c r="CG37" s="74">
        <v>2.633244503664224</v>
      </c>
      <c r="CH37" s="74">
        <v>2.6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30">
        <v>0</v>
      </c>
      <c r="CO37" s="74">
        <v>8.6999999999999993</v>
      </c>
      <c r="CP37" s="74">
        <v>6.8</v>
      </c>
      <c r="CQ37" s="74">
        <v>7.6</v>
      </c>
      <c r="CR37" s="74">
        <v>9.0068143661322715</v>
      </c>
      <c r="CS37" s="74">
        <v>7.6149233844103934</v>
      </c>
      <c r="CT37" s="74">
        <v>8.2899999999999991</v>
      </c>
      <c r="CU37" s="110">
        <v>0</v>
      </c>
      <c r="CV37" s="110">
        <v>0</v>
      </c>
      <c r="CW37" s="110">
        <v>0</v>
      </c>
      <c r="CX37" s="110">
        <v>0</v>
      </c>
      <c r="CY37" s="110">
        <v>0</v>
      </c>
      <c r="CZ37" s="30">
        <v>0</v>
      </c>
      <c r="DA37" s="74">
        <v>21.3</v>
      </c>
      <c r="DB37" s="74">
        <v>25</v>
      </c>
      <c r="DC37" s="74">
        <v>21.6</v>
      </c>
      <c r="DD37" s="74">
        <v>28.346007395946494</v>
      </c>
      <c r="DE37" s="74">
        <v>19.432600488563182</v>
      </c>
      <c r="DF37" s="74">
        <v>20.5</v>
      </c>
      <c r="DG37" s="110">
        <v>0</v>
      </c>
      <c r="DH37" s="110">
        <v>0</v>
      </c>
      <c r="DI37" s="110">
        <v>0</v>
      </c>
      <c r="DJ37" s="110">
        <v>0</v>
      </c>
      <c r="DK37" s="110">
        <v>0</v>
      </c>
      <c r="DL37" s="30">
        <v>0</v>
      </c>
      <c r="DM37" s="74">
        <v>1.2</v>
      </c>
      <c r="DN37" s="74">
        <v>1.47</v>
      </c>
      <c r="DO37" s="74">
        <v>1.99</v>
      </c>
      <c r="DP37" s="74">
        <v>1.497843763373605</v>
      </c>
      <c r="DQ37" s="74">
        <v>1.4090606262491674</v>
      </c>
      <c r="DR37" s="74">
        <v>1.52</v>
      </c>
      <c r="DS37" s="74">
        <v>5</v>
      </c>
      <c r="DT37" s="74">
        <v>8.3000000000000007</v>
      </c>
      <c r="DU37" s="74">
        <v>7.3</v>
      </c>
      <c r="DV37" s="74">
        <v>6.4557614862121566</v>
      </c>
      <c r="DW37" s="74">
        <v>5.9071729957805923</v>
      </c>
      <c r="DX37" s="74">
        <v>6.09</v>
      </c>
      <c r="DY37" s="74">
        <v>2.9</v>
      </c>
      <c r="DZ37" s="74">
        <v>2.9</v>
      </c>
      <c r="EA37" s="74">
        <v>2.1</v>
      </c>
      <c r="EB37" s="74">
        <v>1.932383052967706</v>
      </c>
      <c r="EC37" s="74">
        <v>2.6526759937819233</v>
      </c>
      <c r="ED37" s="41" t="s">
        <v>809</v>
      </c>
      <c r="EE37" s="74">
        <v>0.2</v>
      </c>
      <c r="EF37" s="74">
        <v>0.17</v>
      </c>
      <c r="EG37" s="74">
        <v>0.2</v>
      </c>
      <c r="EH37" s="74">
        <v>0.17996071589250642</v>
      </c>
      <c r="EI37" s="74">
        <v>0.18876304685765047</v>
      </c>
      <c r="EJ37" s="41" t="s">
        <v>806</v>
      </c>
      <c r="EK37" s="74">
        <v>23.4</v>
      </c>
      <c r="EL37" s="74">
        <v>19.7</v>
      </c>
      <c r="EM37" s="74">
        <v>21</v>
      </c>
      <c r="EN37" s="74">
        <v>29.932734195827987</v>
      </c>
      <c r="EO37" s="74">
        <v>20.967688207861425</v>
      </c>
      <c r="EP37" s="74">
        <v>19.8</v>
      </c>
      <c r="EQ37" s="74">
        <v>5.9</v>
      </c>
      <c r="ER37" s="74">
        <v>4.5999999999999996</v>
      </c>
      <c r="ES37" s="74">
        <v>4.5999999999999996</v>
      </c>
      <c r="ET37" s="74">
        <v>4.4156214679966208</v>
      </c>
      <c r="EU37" s="74">
        <v>3.0057739284921166</v>
      </c>
      <c r="EV37" s="41" t="s">
        <v>809</v>
      </c>
      <c r="EW37" s="74">
        <v>7.1</v>
      </c>
      <c r="EX37" s="74">
        <v>8.4</v>
      </c>
      <c r="EY37" s="74">
        <v>7.4</v>
      </c>
      <c r="EZ37" s="74">
        <v>6.7693759532979989</v>
      </c>
      <c r="FA37" s="74">
        <v>5.5418609815678437</v>
      </c>
      <c r="FB37" s="74">
        <v>7.16</v>
      </c>
      <c r="FC37" s="30" t="s">
        <v>72</v>
      </c>
      <c r="FD37" s="30" t="s">
        <v>72</v>
      </c>
      <c r="FE37" s="30" t="s">
        <v>72</v>
      </c>
      <c r="FF37" s="30" t="s">
        <v>72</v>
      </c>
      <c r="FG37" s="92">
        <v>9.2946000000000001E-3</v>
      </c>
      <c r="FH37" s="41" t="s">
        <v>810</v>
      </c>
      <c r="FI37" s="30" t="s">
        <v>72</v>
      </c>
      <c r="FJ37" s="30" t="s">
        <v>72</v>
      </c>
      <c r="FK37" s="30" t="s">
        <v>72</v>
      </c>
      <c r="FL37" s="30" t="s">
        <v>72</v>
      </c>
      <c r="FM37" s="74">
        <v>1.5212080834998889</v>
      </c>
      <c r="FN37" s="74">
        <v>1.52</v>
      </c>
    </row>
    <row r="38" spans="1:170" x14ac:dyDescent="0.25">
      <c r="A38" s="23">
        <v>71</v>
      </c>
      <c r="B38" s="29" t="s">
        <v>9</v>
      </c>
      <c r="C38" s="92">
        <v>4.5999999999999999E-2</v>
      </c>
      <c r="D38" s="92">
        <v>4.8000000000000001E-2</v>
      </c>
      <c r="E38" s="92">
        <v>5.2999999999999999E-2</v>
      </c>
      <c r="F38" s="92">
        <v>4.7E-2</v>
      </c>
      <c r="G38" s="92">
        <v>7.5399999999999995E-2</v>
      </c>
      <c r="H38" s="41">
        <v>3.9E-2</v>
      </c>
      <c r="I38" s="74">
        <v>7.0000000000000007E-2</v>
      </c>
      <c r="J38" s="74">
        <v>7.0000000000000007E-2</v>
      </c>
      <c r="K38" s="74">
        <v>0.08</v>
      </c>
      <c r="L38" s="74">
        <v>4.6625453335551487E-2</v>
      </c>
      <c r="M38" s="74">
        <v>7.0980882238588783E-2</v>
      </c>
      <c r="N38" s="74">
        <v>0.15</v>
      </c>
      <c r="O38" s="74">
        <v>0.04</v>
      </c>
      <c r="P38" s="74">
        <v>0.04</v>
      </c>
      <c r="Q38" s="74">
        <v>0.03</v>
      </c>
      <c r="R38" s="74">
        <v>3.0506183108745078E-2</v>
      </c>
      <c r="S38" s="74">
        <v>3.3148931915886297E-2</v>
      </c>
      <c r="T38" s="74">
        <v>0.185</v>
      </c>
      <c r="U38" s="74">
        <v>7.0000000000000007E-2</v>
      </c>
      <c r="V38" s="74">
        <v>0.05</v>
      </c>
      <c r="W38" s="74">
        <v>0.04</v>
      </c>
      <c r="X38" s="74">
        <v>4.3493949980591133E-2</v>
      </c>
      <c r="Y38" s="74">
        <v>5.4218460137079136E-2</v>
      </c>
      <c r="Z38" s="74">
        <v>0.12</v>
      </c>
      <c r="AA38" s="92">
        <v>7.0000000000000001E-3</v>
      </c>
      <c r="AB38" s="92">
        <v>4.0000000000000001E-3</v>
      </c>
      <c r="AC38" s="92">
        <v>4.0000000000000001E-3</v>
      </c>
      <c r="AD38" s="92">
        <v>5.1061941995230965E-3</v>
      </c>
      <c r="AE38" s="92">
        <v>4.6891280923340101E-3</v>
      </c>
      <c r="AF38" s="92">
        <v>8.0000000000000002E-3</v>
      </c>
      <c r="AG38" s="74">
        <v>0.4</v>
      </c>
      <c r="AH38" s="74">
        <v>0.3</v>
      </c>
      <c r="AI38" s="74">
        <v>0.26</v>
      </c>
      <c r="AJ38" s="74">
        <v>0.19345457771862692</v>
      </c>
      <c r="AK38" s="74">
        <v>0.22487275191344247</v>
      </c>
      <c r="AL38" s="74">
        <v>0.88</v>
      </c>
      <c r="AM38" s="74">
        <v>0.53</v>
      </c>
      <c r="AN38" s="74">
        <v>0.47</v>
      </c>
      <c r="AO38" s="74">
        <v>0.53</v>
      </c>
      <c r="AP38" s="74">
        <v>0.47711551045305822</v>
      </c>
      <c r="AQ38" s="74">
        <v>0.4155405960831362</v>
      </c>
      <c r="AR38" s="74">
        <v>0.75</v>
      </c>
      <c r="AS38" s="93">
        <v>152</v>
      </c>
      <c r="AT38" s="93">
        <v>132</v>
      </c>
      <c r="AU38" s="93">
        <v>139</v>
      </c>
      <c r="AV38" s="93">
        <v>139.88487772417236</v>
      </c>
      <c r="AW38" s="93">
        <v>59.01956210217616</v>
      </c>
      <c r="AX38" s="93">
        <v>266</v>
      </c>
      <c r="AY38" s="74">
        <v>5.2</v>
      </c>
      <c r="AZ38" s="74">
        <v>4.8</v>
      </c>
      <c r="BA38" s="74">
        <v>4.7</v>
      </c>
      <c r="BB38" s="74">
        <v>4.1956413242388946</v>
      </c>
      <c r="BC38" s="74">
        <v>3.9357483253907422</v>
      </c>
      <c r="BD38" s="74">
        <v>10.3</v>
      </c>
      <c r="BE38" s="74">
        <v>0.13</v>
      </c>
      <c r="BF38" s="74">
        <v>0.16</v>
      </c>
      <c r="BG38" s="74">
        <v>0.11</v>
      </c>
      <c r="BH38" s="74">
        <v>9.3162535351854925E-2</v>
      </c>
      <c r="BI38" s="74">
        <v>0.1799580097977139</v>
      </c>
      <c r="BJ38" s="41" t="s">
        <v>805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31">
        <v>0</v>
      </c>
      <c r="BQ38" s="74">
        <v>4.8</v>
      </c>
      <c r="BR38" s="74">
        <v>3.7</v>
      </c>
      <c r="BS38" s="74">
        <v>4.8</v>
      </c>
      <c r="BT38" s="74">
        <v>3.8551544390839014</v>
      </c>
      <c r="BU38" s="74">
        <v>3.8424367647548907</v>
      </c>
      <c r="BV38" s="74">
        <v>2.04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30">
        <v>0</v>
      </c>
      <c r="CC38" s="74">
        <v>4.3</v>
      </c>
      <c r="CD38" s="74">
        <v>3.9</v>
      </c>
      <c r="CE38" s="74">
        <v>4.2</v>
      </c>
      <c r="CF38" s="74">
        <v>3.6998835468308098</v>
      </c>
      <c r="CG38" s="74">
        <v>3.0942780017995801</v>
      </c>
      <c r="CH38" s="74">
        <v>8.4499999999999993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30">
        <v>0</v>
      </c>
      <c r="CO38" s="74">
        <v>10.5</v>
      </c>
      <c r="CP38" s="74">
        <v>10.3</v>
      </c>
      <c r="CQ38" s="74">
        <v>11.7</v>
      </c>
      <c r="CR38" s="74">
        <v>12.31874896023956</v>
      </c>
      <c r="CS38" s="74">
        <v>14.293331555970273</v>
      </c>
      <c r="CT38" s="74">
        <v>8.11</v>
      </c>
      <c r="CU38" s="110">
        <v>0</v>
      </c>
      <c r="CV38" s="110">
        <v>0</v>
      </c>
      <c r="CW38" s="110">
        <v>0</v>
      </c>
      <c r="CX38" s="110">
        <v>0</v>
      </c>
      <c r="CY38" s="110">
        <v>0</v>
      </c>
      <c r="CZ38" s="30">
        <v>0</v>
      </c>
      <c r="DA38" s="74">
        <v>24</v>
      </c>
      <c r="DB38" s="74">
        <v>27.8</v>
      </c>
      <c r="DC38" s="74">
        <v>21.6</v>
      </c>
      <c r="DD38" s="74">
        <v>21.718405146121</v>
      </c>
      <c r="DE38" s="74">
        <v>36.786971928772175</v>
      </c>
      <c r="DF38" s="74">
        <v>24.7</v>
      </c>
      <c r="DG38" s="110">
        <v>0</v>
      </c>
      <c r="DH38" s="110">
        <v>0</v>
      </c>
      <c r="DI38" s="110">
        <v>0</v>
      </c>
      <c r="DJ38" s="110">
        <v>0</v>
      </c>
      <c r="DK38" s="110">
        <v>0</v>
      </c>
      <c r="DL38" s="30">
        <v>0</v>
      </c>
      <c r="DM38" s="74">
        <v>1.1100000000000001</v>
      </c>
      <c r="DN38" s="74">
        <v>1.63</v>
      </c>
      <c r="DO38" s="74">
        <v>1.51</v>
      </c>
      <c r="DP38" s="74">
        <v>1.7667609382798199</v>
      </c>
      <c r="DQ38" s="74">
        <v>1.2297130669510448</v>
      </c>
      <c r="DR38" s="74">
        <v>3.95</v>
      </c>
      <c r="DS38" s="74">
        <v>5</v>
      </c>
      <c r="DT38" s="74">
        <v>6.3</v>
      </c>
      <c r="DU38" s="74">
        <v>8.6</v>
      </c>
      <c r="DV38" s="74">
        <v>5.3271224976432094</v>
      </c>
      <c r="DW38" s="74">
        <v>5.0899234623032408</v>
      </c>
      <c r="DX38" s="74">
        <v>24.9</v>
      </c>
      <c r="DY38" s="74">
        <v>2.2999999999999998</v>
      </c>
      <c r="DZ38" s="74">
        <v>2.5</v>
      </c>
      <c r="EA38" s="74">
        <v>1.9</v>
      </c>
      <c r="EB38" s="74">
        <v>1.194476792546997</v>
      </c>
      <c r="EC38" s="74">
        <v>1.6940491663056401</v>
      </c>
      <c r="ED38" s="41" t="s">
        <v>809</v>
      </c>
      <c r="EE38" s="74">
        <v>0.13</v>
      </c>
      <c r="EF38" s="74">
        <v>0.13</v>
      </c>
      <c r="EG38" s="74">
        <v>0.16</v>
      </c>
      <c r="EH38" s="74">
        <v>0.13863472522597459</v>
      </c>
      <c r="EI38" s="74">
        <v>0.1388564890414459</v>
      </c>
      <c r="EJ38" s="41" t="s">
        <v>806</v>
      </c>
      <c r="EK38" s="74">
        <v>21.1</v>
      </c>
      <c r="EL38" s="74">
        <v>18</v>
      </c>
      <c r="EM38" s="74">
        <v>21.5</v>
      </c>
      <c r="EN38" s="74">
        <v>22.740531248267068</v>
      </c>
      <c r="EO38" s="74">
        <v>20.843469857033359</v>
      </c>
      <c r="EP38" s="74">
        <v>51.2</v>
      </c>
      <c r="EQ38" s="74">
        <v>5.6</v>
      </c>
      <c r="ER38" s="74">
        <v>4.8</v>
      </c>
      <c r="ES38" s="74">
        <v>5.4</v>
      </c>
      <c r="ET38" s="74">
        <v>4.6652248655243165</v>
      </c>
      <c r="EU38" s="74">
        <v>4.4667355394852315</v>
      </c>
      <c r="EV38" s="41" t="s">
        <v>809</v>
      </c>
      <c r="EW38" s="74">
        <v>7.2</v>
      </c>
      <c r="EX38" s="74">
        <v>8.8000000000000007</v>
      </c>
      <c r="EY38" s="74">
        <v>10.1</v>
      </c>
      <c r="EZ38" s="74">
        <v>5.9934564409693341</v>
      </c>
      <c r="FA38" s="74">
        <v>5.0743715355305987</v>
      </c>
      <c r="FB38" s="74">
        <v>16.5</v>
      </c>
      <c r="FC38" s="30" t="s">
        <v>72</v>
      </c>
      <c r="FD38" s="30" t="s">
        <v>72</v>
      </c>
      <c r="FE38" s="30" t="s">
        <v>72</v>
      </c>
      <c r="FF38" s="30" t="s">
        <v>72</v>
      </c>
      <c r="FG38" s="92">
        <v>6.99626E-2</v>
      </c>
      <c r="FH38" s="41" t="s">
        <v>810</v>
      </c>
      <c r="FI38" s="30" t="s">
        <v>72</v>
      </c>
      <c r="FJ38" s="30" t="s">
        <v>72</v>
      </c>
      <c r="FK38" s="30" t="s">
        <v>72</v>
      </c>
      <c r="FL38" s="30" t="s">
        <v>72</v>
      </c>
      <c r="FM38" s="74">
        <v>2.3516734984059275</v>
      </c>
      <c r="FN38" s="74">
        <v>1.87</v>
      </c>
    </row>
    <row r="39" spans="1:170" x14ac:dyDescent="0.25">
      <c r="A39" s="29">
        <v>73</v>
      </c>
      <c r="B39" s="29" t="s">
        <v>6</v>
      </c>
      <c r="C39" s="92">
        <v>5.8999999999999997E-2</v>
      </c>
      <c r="D39" s="92">
        <v>6.3E-2</v>
      </c>
      <c r="E39" s="92">
        <v>9.9000000000000005E-2</v>
      </c>
      <c r="F39" s="92">
        <v>0.06</v>
      </c>
      <c r="G39" s="92">
        <v>9.6799999999999997E-2</v>
      </c>
      <c r="H39" s="41">
        <v>4.1000000000000002E-2</v>
      </c>
      <c r="I39" s="74">
        <v>0.19</v>
      </c>
      <c r="J39" s="74">
        <v>0.18</v>
      </c>
      <c r="K39" s="74">
        <v>0.18</v>
      </c>
      <c r="L39" s="74">
        <v>0.15941585609593606</v>
      </c>
      <c r="M39" s="74">
        <v>0.36869242792058787</v>
      </c>
      <c r="N39" s="74">
        <v>0.32700000000000001</v>
      </c>
      <c r="O39" s="74">
        <v>0.22</v>
      </c>
      <c r="P39" s="74">
        <v>0.23</v>
      </c>
      <c r="Q39" s="74">
        <v>0.17</v>
      </c>
      <c r="R39" s="74">
        <v>0.16341603375527425</v>
      </c>
      <c r="S39" s="74">
        <v>0.14356024076352633</v>
      </c>
      <c r="T39" s="74">
        <v>0.248</v>
      </c>
      <c r="U39" s="74">
        <v>0.22</v>
      </c>
      <c r="V39" s="74">
        <v>0.22</v>
      </c>
      <c r="W39" s="74">
        <v>0.2</v>
      </c>
      <c r="X39" s="74">
        <v>0.15351134799022875</v>
      </c>
      <c r="Y39" s="74">
        <v>0.17621407114273999</v>
      </c>
      <c r="Z39" s="74">
        <v>0.27</v>
      </c>
      <c r="AA39" s="92">
        <v>8.9999999999999993E-3</v>
      </c>
      <c r="AB39" s="92">
        <v>8.0000000000000002E-3</v>
      </c>
      <c r="AC39" s="92">
        <v>0.01</v>
      </c>
      <c r="AD39" s="92">
        <v>2.9868087941372409E-3</v>
      </c>
      <c r="AE39" s="92">
        <v>6.8980080476206329E-3</v>
      </c>
      <c r="AF39" s="92">
        <v>7.0000000000000001E-3</v>
      </c>
      <c r="AG39" s="74">
        <v>0.94</v>
      </c>
      <c r="AH39" s="74">
        <v>0.79</v>
      </c>
      <c r="AI39" s="74">
        <v>0.76</v>
      </c>
      <c r="AJ39" s="74">
        <v>0.51761314679102821</v>
      </c>
      <c r="AK39" s="74">
        <v>0.48714974560207513</v>
      </c>
      <c r="AL39" s="74">
        <v>0.93</v>
      </c>
      <c r="AM39" s="74">
        <v>1.1299999999999999</v>
      </c>
      <c r="AN39" s="74">
        <v>1.1599999999999999</v>
      </c>
      <c r="AO39" s="74">
        <v>1.1100000000000001</v>
      </c>
      <c r="AP39" s="74">
        <v>1.0537140795025537</v>
      </c>
      <c r="AQ39" s="74">
        <v>0.93108144059060216</v>
      </c>
      <c r="AR39" s="74">
        <v>1.08</v>
      </c>
      <c r="AS39" s="93">
        <v>262</v>
      </c>
      <c r="AT39" s="93">
        <v>290</v>
      </c>
      <c r="AU39" s="93">
        <v>272</v>
      </c>
      <c r="AV39" s="93">
        <v>261.79702420608481</v>
      </c>
      <c r="AW39" s="93">
        <v>299.02563932027539</v>
      </c>
      <c r="AX39" s="93">
        <v>292</v>
      </c>
      <c r="AY39" s="74">
        <v>16.8</v>
      </c>
      <c r="AZ39" s="74">
        <v>15.5</v>
      </c>
      <c r="BA39" s="74">
        <v>17.399999999999999</v>
      </c>
      <c r="BB39" s="74">
        <v>12.869753497668222</v>
      </c>
      <c r="BC39" s="74">
        <v>12.670014299491204</v>
      </c>
      <c r="BD39" s="74">
        <v>18.7</v>
      </c>
      <c r="BE39" s="74">
        <v>0.17</v>
      </c>
      <c r="BF39" s="74">
        <v>0.12</v>
      </c>
      <c r="BG39" s="74">
        <v>0.16</v>
      </c>
      <c r="BH39" s="74">
        <v>0.12991339107261826</v>
      </c>
      <c r="BI39" s="74">
        <v>0.17624954274882779</v>
      </c>
      <c r="BJ39" s="41" t="s">
        <v>805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31">
        <v>0</v>
      </c>
      <c r="BQ39" s="74">
        <v>5.3</v>
      </c>
      <c r="BR39" s="74">
        <v>5</v>
      </c>
      <c r="BS39" s="74">
        <v>5.4</v>
      </c>
      <c r="BT39" s="74">
        <v>5.5376415722851435</v>
      </c>
      <c r="BU39" s="74">
        <v>8.6894350038242809</v>
      </c>
      <c r="BV39" s="74">
        <v>4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30">
        <v>0</v>
      </c>
      <c r="CC39" s="74">
        <v>6.7</v>
      </c>
      <c r="CD39" s="74">
        <v>5.7</v>
      </c>
      <c r="CE39" s="74">
        <v>5.3</v>
      </c>
      <c r="CF39" s="74">
        <v>7.8614257161892072</v>
      </c>
      <c r="CG39" s="74">
        <v>7.4656645937946848</v>
      </c>
      <c r="CH39" s="74">
        <v>7.65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30">
        <v>0</v>
      </c>
      <c r="CO39" s="74">
        <v>7.1</v>
      </c>
      <c r="CP39" s="74">
        <v>6.9</v>
      </c>
      <c r="CQ39" s="74">
        <v>8.3000000000000007</v>
      </c>
      <c r="CR39" s="74">
        <v>10.387741505662891</v>
      </c>
      <c r="CS39" s="74">
        <v>10.279006351634463</v>
      </c>
      <c r="CT39" s="74">
        <v>10.1</v>
      </c>
      <c r="CU39" s="110">
        <v>0</v>
      </c>
      <c r="CV39" s="110">
        <v>0</v>
      </c>
      <c r="CW39" s="110">
        <v>0</v>
      </c>
      <c r="CX39" s="110">
        <v>0</v>
      </c>
      <c r="CY39" s="110">
        <v>0</v>
      </c>
      <c r="CZ39" s="30">
        <v>0</v>
      </c>
      <c r="DA39" s="74">
        <v>23.7</v>
      </c>
      <c r="DB39" s="74">
        <v>26.2</v>
      </c>
      <c r="DC39" s="74">
        <v>28.5</v>
      </c>
      <c r="DD39" s="74">
        <v>36.503664223850762</v>
      </c>
      <c r="DE39" s="74">
        <v>37.469100905634448</v>
      </c>
      <c r="DF39" s="74">
        <v>32</v>
      </c>
      <c r="DG39" s="110">
        <v>0</v>
      </c>
      <c r="DH39" s="110">
        <v>0</v>
      </c>
      <c r="DI39" s="110">
        <v>0</v>
      </c>
      <c r="DJ39" s="110">
        <v>0</v>
      </c>
      <c r="DK39" s="110">
        <v>0</v>
      </c>
      <c r="DL39" s="30">
        <v>0</v>
      </c>
      <c r="DM39" s="74">
        <v>2.4500000000000002</v>
      </c>
      <c r="DN39" s="74">
        <v>3.81</v>
      </c>
      <c r="DO39" s="74">
        <v>3.39</v>
      </c>
      <c r="DP39" s="74">
        <v>3.4217188540972683</v>
      </c>
      <c r="DQ39" s="74">
        <v>3.5892831410107191</v>
      </c>
      <c r="DR39" s="74">
        <v>3.89</v>
      </c>
      <c r="DS39" s="74">
        <v>28.3</v>
      </c>
      <c r="DT39" s="74">
        <v>26.7</v>
      </c>
      <c r="DU39" s="74">
        <v>26.2</v>
      </c>
      <c r="DV39" s="74">
        <v>19.083944037308463</v>
      </c>
      <c r="DW39" s="74">
        <v>20.204405130081028</v>
      </c>
      <c r="DX39" s="74">
        <v>25.1</v>
      </c>
      <c r="DY39" s="74">
        <v>6.9</v>
      </c>
      <c r="DZ39" s="74">
        <v>7.9</v>
      </c>
      <c r="EA39" s="74">
        <v>6.4</v>
      </c>
      <c r="EB39" s="74">
        <v>5.175216522318455</v>
      </c>
      <c r="EC39" s="74">
        <v>5.1644441488477257</v>
      </c>
      <c r="ED39" s="74">
        <v>11.1</v>
      </c>
      <c r="EE39" s="74">
        <v>0.37</v>
      </c>
      <c r="EF39" s="74">
        <v>0.43</v>
      </c>
      <c r="EG39" s="74">
        <v>0.33</v>
      </c>
      <c r="EH39" s="74">
        <v>0.3553186764379303</v>
      </c>
      <c r="EI39" s="74">
        <v>0.32589538093179471</v>
      </c>
      <c r="EJ39" s="41" t="s">
        <v>806</v>
      </c>
      <c r="EK39" s="74">
        <v>33.700000000000003</v>
      </c>
      <c r="EL39" s="74">
        <v>34</v>
      </c>
      <c r="EM39" s="74">
        <v>32.299999999999997</v>
      </c>
      <c r="EN39" s="74">
        <v>32.895847212969137</v>
      </c>
      <c r="EO39" s="74">
        <v>41.209138372518368</v>
      </c>
      <c r="EP39" s="74">
        <v>41.6</v>
      </c>
      <c r="EQ39" s="74">
        <v>9.8000000000000007</v>
      </c>
      <c r="ER39" s="74">
        <v>9.6999999999999993</v>
      </c>
      <c r="ES39" s="74">
        <v>8.8000000000000007</v>
      </c>
      <c r="ET39" s="74">
        <v>6.3202309571396844</v>
      </c>
      <c r="EU39" s="74">
        <v>9.1040093999756131</v>
      </c>
      <c r="EV39" s="74">
        <v>17.3</v>
      </c>
      <c r="EW39" s="74">
        <v>10.8</v>
      </c>
      <c r="EX39" s="74">
        <v>11.4</v>
      </c>
      <c r="EY39" s="74">
        <v>10</v>
      </c>
      <c r="EZ39" s="74">
        <v>10.750610703975127</v>
      </c>
      <c r="FA39" s="74">
        <v>7.6441311119240014</v>
      </c>
      <c r="FB39" s="74">
        <v>13.79</v>
      </c>
      <c r="FC39" s="30" t="s">
        <v>72</v>
      </c>
      <c r="FD39" s="30" t="s">
        <v>72</v>
      </c>
      <c r="FE39" s="30" t="s">
        <v>72</v>
      </c>
      <c r="FF39" s="30" t="s">
        <v>72</v>
      </c>
      <c r="FG39" s="92">
        <v>4.51492E-2</v>
      </c>
      <c r="FH39" s="41" t="s">
        <v>810</v>
      </c>
      <c r="FI39" s="30" t="s">
        <v>72</v>
      </c>
      <c r="FJ39" s="30" t="s">
        <v>72</v>
      </c>
      <c r="FK39" s="30" t="s">
        <v>72</v>
      </c>
      <c r="FL39" s="30" t="s">
        <v>72</v>
      </c>
      <c r="FM39" s="74">
        <v>3.2467604447252607</v>
      </c>
      <c r="FN39" s="74">
        <v>4.83</v>
      </c>
    </row>
    <row r="40" spans="1:170" x14ac:dyDescent="0.25">
      <c r="A40" s="29">
        <v>75</v>
      </c>
      <c r="B40" s="29" t="s">
        <v>6</v>
      </c>
      <c r="C40" s="92">
        <v>3.7999999999999999E-2</v>
      </c>
      <c r="D40" s="92">
        <v>4.1000000000000002E-2</v>
      </c>
      <c r="E40" s="92">
        <v>0.05</v>
      </c>
      <c r="F40" s="92">
        <v>5.2999999999999999E-2</v>
      </c>
      <c r="G40" s="92">
        <v>5.1799999999999999E-2</v>
      </c>
      <c r="H40" s="41">
        <v>4.4999999999999998E-2</v>
      </c>
      <c r="I40" s="74">
        <v>0.09</v>
      </c>
      <c r="J40" s="74">
        <v>0.08</v>
      </c>
      <c r="K40" s="74">
        <v>7.0000000000000007E-2</v>
      </c>
      <c r="L40" s="74">
        <v>8.3054421542920989E-2</v>
      </c>
      <c r="M40" s="74">
        <v>4.6693403448046331E-2</v>
      </c>
      <c r="N40" s="74">
        <v>0.193</v>
      </c>
      <c r="O40" s="74">
        <v>0.15</v>
      </c>
      <c r="P40" s="74">
        <v>0.1</v>
      </c>
      <c r="Q40" s="74">
        <v>0.1</v>
      </c>
      <c r="R40" s="74">
        <v>9.1186210406363724E-2</v>
      </c>
      <c r="S40" s="74">
        <v>7.2422285828396452E-2</v>
      </c>
      <c r="T40" s="74">
        <v>0.24299999999999999</v>
      </c>
      <c r="U40" s="74">
        <v>0.17</v>
      </c>
      <c r="V40" s="74">
        <v>0.11</v>
      </c>
      <c r="W40" s="74">
        <v>0.09</v>
      </c>
      <c r="X40" s="74">
        <v>7.6526811183998775E-2</v>
      </c>
      <c r="Y40" s="74">
        <v>6.2402094566109761E-2</v>
      </c>
      <c r="Z40" s="74">
        <v>0.19</v>
      </c>
      <c r="AA40" s="92">
        <v>0.01</v>
      </c>
      <c r="AB40" s="92">
        <v>7.0000000000000001E-3</v>
      </c>
      <c r="AC40" s="92">
        <v>7.0000000000000001E-3</v>
      </c>
      <c r="AD40" s="92">
        <v>2.9282087025789103E-3</v>
      </c>
      <c r="AE40" s="92">
        <v>2.6915396392198634E-3</v>
      </c>
      <c r="AF40" s="92">
        <v>6.0000000000000001E-3</v>
      </c>
      <c r="AG40" s="74">
        <v>0.73</v>
      </c>
      <c r="AH40" s="74">
        <v>0.52</v>
      </c>
      <c r="AI40" s="74">
        <v>0.54</v>
      </c>
      <c r="AJ40" s="74">
        <v>0.36115193556595521</v>
      </c>
      <c r="AK40" s="74">
        <v>0.29415163416095319</v>
      </c>
      <c r="AL40" s="74">
        <v>1.41</v>
      </c>
      <c r="AM40" s="74">
        <v>0.74</v>
      </c>
      <c r="AN40" s="74">
        <v>0.67</v>
      </c>
      <c r="AO40" s="74">
        <v>0.65</v>
      </c>
      <c r="AP40" s="74">
        <v>0.6350193058736322</v>
      </c>
      <c r="AQ40" s="74">
        <v>0.50417859282433597</v>
      </c>
      <c r="AR40" s="74">
        <v>1.46</v>
      </c>
      <c r="AS40" s="93">
        <v>450</v>
      </c>
      <c r="AT40" s="93">
        <v>463</v>
      </c>
      <c r="AU40" s="93">
        <v>498</v>
      </c>
      <c r="AV40" s="93">
        <v>472.26083396948673</v>
      </c>
      <c r="AW40" s="93">
        <v>399.38760567130407</v>
      </c>
      <c r="AX40" s="93">
        <v>400</v>
      </c>
      <c r="AY40" s="74">
        <v>7.8</v>
      </c>
      <c r="AZ40" s="74">
        <v>9</v>
      </c>
      <c r="BA40" s="74">
        <v>9.6</v>
      </c>
      <c r="BB40" s="74">
        <v>6.5866772876630497</v>
      </c>
      <c r="BC40" s="74">
        <v>6.0573786860147774</v>
      </c>
      <c r="BD40" s="74">
        <v>7.5</v>
      </c>
      <c r="BE40" s="74">
        <v>0.24</v>
      </c>
      <c r="BF40" s="74">
        <v>0.2</v>
      </c>
      <c r="BG40" s="74">
        <v>0.21</v>
      </c>
      <c r="BH40" s="74">
        <v>0.12745195658667727</v>
      </c>
      <c r="BI40" s="74">
        <v>0.10650336151234774</v>
      </c>
      <c r="BJ40" s="41" t="s">
        <v>805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31">
        <v>0</v>
      </c>
      <c r="BQ40" s="74">
        <v>5.8</v>
      </c>
      <c r="BR40" s="74">
        <v>5.5</v>
      </c>
      <c r="BS40" s="74">
        <v>5</v>
      </c>
      <c r="BT40" s="74">
        <v>5.7032537864958446</v>
      </c>
      <c r="BU40" s="74">
        <v>5.6513346202489503</v>
      </c>
      <c r="BV40" s="74">
        <v>2.71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30">
        <v>0</v>
      </c>
      <c r="CC40" s="74">
        <v>5.2</v>
      </c>
      <c r="CD40" s="74">
        <v>4.0999999999999996</v>
      </c>
      <c r="CE40" s="74">
        <v>4.5999999999999996</v>
      </c>
      <c r="CF40" s="74">
        <v>4.6944804009426138</v>
      </c>
      <c r="CG40" s="74">
        <v>4.4731411835186048</v>
      </c>
      <c r="CH40" s="74">
        <v>4.2300000000000004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30">
        <v>0</v>
      </c>
      <c r="CO40" s="74">
        <v>15.7</v>
      </c>
      <c r="CP40" s="74">
        <v>13</v>
      </c>
      <c r="CQ40" s="74">
        <v>11.6</v>
      </c>
      <c r="CR40" s="74">
        <v>11.558078042196335</v>
      </c>
      <c r="CS40" s="74">
        <v>8.8897024562337759</v>
      </c>
      <c r="CT40" s="74">
        <v>8.89</v>
      </c>
      <c r="CU40" s="110">
        <v>0</v>
      </c>
      <c r="CV40" s="110">
        <v>0</v>
      </c>
      <c r="CW40" s="110">
        <v>0</v>
      </c>
      <c r="CX40" s="110">
        <v>0</v>
      </c>
      <c r="CY40" s="110">
        <v>0</v>
      </c>
      <c r="CZ40" s="30">
        <v>0</v>
      </c>
      <c r="DA40" s="74">
        <v>35</v>
      </c>
      <c r="DB40" s="74">
        <v>30.3</v>
      </c>
      <c r="DC40" s="74">
        <v>33.6</v>
      </c>
      <c r="DD40" s="74">
        <v>32.113025103167487</v>
      </c>
      <c r="DE40" s="74">
        <v>23.961037520246737</v>
      </c>
      <c r="DF40" s="74">
        <v>23.4</v>
      </c>
      <c r="DG40" s="110">
        <v>0</v>
      </c>
      <c r="DH40" s="110">
        <v>0</v>
      </c>
      <c r="DI40" s="110">
        <v>0</v>
      </c>
      <c r="DJ40" s="110">
        <v>0</v>
      </c>
      <c r="DK40" s="110">
        <v>0</v>
      </c>
      <c r="DL40" s="30">
        <v>0</v>
      </c>
      <c r="DM40" s="74">
        <v>2.16</v>
      </c>
      <c r="DN40" s="74">
        <v>2.77</v>
      </c>
      <c r="DO40" s="74">
        <v>3.03</v>
      </c>
      <c r="DP40" s="74">
        <v>2.9101530087291314</v>
      </c>
      <c r="DQ40" s="74">
        <v>2.4773125651778387</v>
      </c>
      <c r="DR40" s="74">
        <v>2.64</v>
      </c>
      <c r="DS40" s="74">
        <v>13.3</v>
      </c>
      <c r="DT40" s="74">
        <v>13.3</v>
      </c>
      <c r="DU40" s="74">
        <v>11</v>
      </c>
      <c r="DV40" s="74">
        <v>7.9480456260302921</v>
      </c>
      <c r="DW40" s="74">
        <v>7.6038962479753263</v>
      </c>
      <c r="DX40" s="74">
        <v>9.19</v>
      </c>
      <c r="DY40" s="74">
        <v>5.7</v>
      </c>
      <c r="DZ40" s="74">
        <v>4.9000000000000004</v>
      </c>
      <c r="EA40" s="74">
        <v>4.3</v>
      </c>
      <c r="EB40" s="74">
        <v>3.2075409074313783</v>
      </c>
      <c r="EC40" s="74">
        <v>2.9587965120149105</v>
      </c>
      <c r="ED40" s="41" t="s">
        <v>809</v>
      </c>
      <c r="EE40" s="74">
        <v>0.23</v>
      </c>
      <c r="EF40" s="74">
        <v>0.23</v>
      </c>
      <c r="EG40" s="74">
        <v>0.17</v>
      </c>
      <c r="EH40" s="74">
        <v>0.22658125615409291</v>
      </c>
      <c r="EI40" s="74">
        <v>0.18305265259934766</v>
      </c>
      <c r="EJ40" s="41" t="s">
        <v>806</v>
      </c>
      <c r="EK40" s="74">
        <v>38</v>
      </c>
      <c r="EL40" s="74">
        <v>36.200000000000003</v>
      </c>
      <c r="EM40" s="74">
        <v>30.6</v>
      </c>
      <c r="EN40" s="74">
        <v>24.426078971533517</v>
      </c>
      <c r="EO40" s="74">
        <v>24.635558809824936</v>
      </c>
      <c r="EP40" s="74">
        <v>24.3</v>
      </c>
      <c r="EQ40" s="74">
        <v>9.6999999999999993</v>
      </c>
      <c r="ER40" s="74">
        <v>8.4</v>
      </c>
      <c r="ES40" s="74">
        <v>7.9</v>
      </c>
      <c r="ET40" s="74">
        <v>3.0114950158761764</v>
      </c>
      <c r="EU40" s="74">
        <v>3.3570747076704608</v>
      </c>
      <c r="EV40" s="41" t="s">
        <v>809</v>
      </c>
      <c r="EW40" s="74">
        <v>10.199999999999999</v>
      </c>
      <c r="EX40" s="74">
        <v>9.1</v>
      </c>
      <c r="EY40" s="74">
        <v>7.5</v>
      </c>
      <c r="EZ40" s="74">
        <v>8.1328067089293796</v>
      </c>
      <c r="FA40" s="74">
        <v>6.4190463511504587</v>
      </c>
      <c r="FB40" s="74">
        <v>9.25</v>
      </c>
      <c r="FC40" s="30" t="s">
        <v>72</v>
      </c>
      <c r="FD40" s="30" t="s">
        <v>72</v>
      </c>
      <c r="FE40" s="30" t="s">
        <v>72</v>
      </c>
      <c r="FF40" s="30" t="s">
        <v>72</v>
      </c>
      <c r="FG40" s="92">
        <v>1.5299799999999999E-2</v>
      </c>
      <c r="FH40" s="41" t="s">
        <v>810</v>
      </c>
      <c r="FI40" s="30" t="s">
        <v>72</v>
      </c>
      <c r="FJ40" s="30" t="s">
        <v>72</v>
      </c>
      <c r="FK40" s="30" t="s">
        <v>72</v>
      </c>
      <c r="FL40" s="30" t="s">
        <v>72</v>
      </c>
      <c r="FM40" s="74">
        <v>1.7051631942133176</v>
      </c>
      <c r="FN40" s="74">
        <v>1.76</v>
      </c>
    </row>
    <row r="41" spans="1:170" x14ac:dyDescent="0.25">
      <c r="A41" s="29">
        <v>77</v>
      </c>
      <c r="B41" s="29" t="s">
        <v>6</v>
      </c>
      <c r="C41" s="92">
        <v>9.7000000000000003E-2</v>
      </c>
      <c r="D41" s="92">
        <v>0.11</v>
      </c>
      <c r="E41" s="92">
        <v>0.104</v>
      </c>
      <c r="F41" s="92">
        <v>8.7999999999999995E-2</v>
      </c>
      <c r="G41" s="92">
        <v>8.5099999999999995E-2</v>
      </c>
      <c r="H41" s="41">
        <v>3.2000000000000001E-2</v>
      </c>
      <c r="I41" s="74">
        <v>0.15</v>
      </c>
      <c r="J41" s="74">
        <v>0.18</v>
      </c>
      <c r="K41" s="74">
        <v>0.14000000000000001</v>
      </c>
      <c r="L41" s="74">
        <v>0.11540288368685692</v>
      </c>
      <c r="M41" s="74">
        <v>9.8922428106528529E-2</v>
      </c>
      <c r="N41" s="74">
        <v>6.5000000000000002E-2</v>
      </c>
      <c r="O41" s="74">
        <v>0.13</v>
      </c>
      <c r="P41" s="74">
        <v>0.13</v>
      </c>
      <c r="Q41" s="74">
        <v>0.16</v>
      </c>
      <c r="R41" s="74">
        <v>0.11172952393637686</v>
      </c>
      <c r="S41" s="74">
        <v>9.1817759181775913E-2</v>
      </c>
      <c r="T41" s="74">
        <v>0.09</v>
      </c>
      <c r="U41" s="74">
        <v>0.11</v>
      </c>
      <c r="V41" s="74">
        <v>0.11</v>
      </c>
      <c r="W41" s="74">
        <v>0.12</v>
      </c>
      <c r="X41" s="74">
        <v>8.0037649983905515E-2</v>
      </c>
      <c r="Y41" s="74">
        <v>6.7175842908060487E-2</v>
      </c>
      <c r="Z41" s="74">
        <v>0.09</v>
      </c>
      <c r="AA41" s="92">
        <v>8.0000000000000002E-3</v>
      </c>
      <c r="AB41" s="92">
        <v>7.0000000000000001E-3</v>
      </c>
      <c r="AC41" s="92">
        <v>1.2E-2</v>
      </c>
      <c r="AD41" s="92">
        <v>3.9447237854217301E-3</v>
      </c>
      <c r="AE41" s="92">
        <v>3.3748422660556548E-3</v>
      </c>
      <c r="AF41" s="92">
        <v>4.0000000000000001E-3</v>
      </c>
      <c r="AG41" s="74">
        <v>0.88</v>
      </c>
      <c r="AH41" s="74">
        <v>0.74</v>
      </c>
      <c r="AI41" s="74">
        <v>0.95</v>
      </c>
      <c r="AJ41" s="74">
        <v>0.58998856736927396</v>
      </c>
      <c r="AK41" s="74">
        <v>0.47217506807464971</v>
      </c>
      <c r="AL41" s="74">
        <v>0.44</v>
      </c>
      <c r="AM41" s="74">
        <v>0.77</v>
      </c>
      <c r="AN41" s="74">
        <v>0.78</v>
      </c>
      <c r="AO41" s="74">
        <v>0.91</v>
      </c>
      <c r="AP41" s="74">
        <v>0.77528209738825438</v>
      </c>
      <c r="AQ41" s="74">
        <v>0.64516669987381281</v>
      </c>
      <c r="AR41" s="74">
        <v>0.51</v>
      </c>
      <c r="AS41" s="93">
        <v>460</v>
      </c>
      <c r="AT41" s="93">
        <v>497</v>
      </c>
      <c r="AU41" s="93">
        <v>442</v>
      </c>
      <c r="AV41" s="93">
        <v>467.78995038460255</v>
      </c>
      <c r="AW41" s="93">
        <v>381.55010958358235</v>
      </c>
      <c r="AX41" s="93">
        <v>369</v>
      </c>
      <c r="AY41" s="74">
        <v>11</v>
      </c>
      <c r="AZ41" s="74">
        <v>10.199999999999999</v>
      </c>
      <c r="BA41" s="74">
        <v>11.5</v>
      </c>
      <c r="BB41" s="74">
        <v>11.00196463654224</v>
      </c>
      <c r="BC41" s="74">
        <v>8.2586172544331529</v>
      </c>
      <c r="BD41" s="74">
        <v>9.77</v>
      </c>
      <c r="BE41" s="74">
        <v>0.17</v>
      </c>
      <c r="BF41" s="74">
        <v>0.17</v>
      </c>
      <c r="BG41" s="74">
        <v>0.12</v>
      </c>
      <c r="BH41" s="74">
        <v>0.15983483733475409</v>
      </c>
      <c r="BI41" s="74">
        <v>0.13614929932921563</v>
      </c>
      <c r="BJ41" s="41" t="s">
        <v>805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31">
        <v>0</v>
      </c>
      <c r="BQ41" s="74">
        <v>4</v>
      </c>
      <c r="BR41" s="74">
        <v>4</v>
      </c>
      <c r="BS41" s="74">
        <v>4.0999999999999996</v>
      </c>
      <c r="BT41" s="74">
        <v>3.6540019757361835</v>
      </c>
      <c r="BU41" s="74">
        <v>4.0379889752274689</v>
      </c>
      <c r="BV41" s="74" t="s">
        <v>806</v>
      </c>
      <c r="BW41" s="110">
        <v>0</v>
      </c>
      <c r="BX41" s="110">
        <v>0</v>
      </c>
      <c r="BY41" s="110">
        <v>0</v>
      </c>
      <c r="BZ41" s="110">
        <v>0</v>
      </c>
      <c r="CA41" s="110">
        <v>0</v>
      </c>
      <c r="CB41" s="30">
        <v>0</v>
      </c>
      <c r="CC41" s="74">
        <v>6.7</v>
      </c>
      <c r="CD41" s="74">
        <v>5.8</v>
      </c>
      <c r="CE41" s="74">
        <v>6.6</v>
      </c>
      <c r="CF41" s="74">
        <v>7.1514990065820871</v>
      </c>
      <c r="CG41" s="74">
        <v>6.389054924619777</v>
      </c>
      <c r="CH41" s="74">
        <v>6.14</v>
      </c>
      <c r="CI41" s="110">
        <v>0</v>
      </c>
      <c r="CJ41" s="110">
        <v>0</v>
      </c>
      <c r="CK41" s="110">
        <v>0</v>
      </c>
      <c r="CL41" s="110">
        <v>0</v>
      </c>
      <c r="CM41" s="110">
        <v>0</v>
      </c>
      <c r="CN41" s="30">
        <v>0</v>
      </c>
      <c r="CO41" s="74">
        <v>9.1</v>
      </c>
      <c r="CP41" s="74">
        <v>8.5</v>
      </c>
      <c r="CQ41" s="74">
        <v>10.5</v>
      </c>
      <c r="CR41" s="74">
        <v>11.069672449579882</v>
      </c>
      <c r="CS41" s="74">
        <v>8.8629873148701606</v>
      </c>
      <c r="CT41" s="74">
        <v>8.73</v>
      </c>
      <c r="CU41" s="110">
        <v>0</v>
      </c>
      <c r="CV41" s="110">
        <v>0</v>
      </c>
      <c r="CW41" s="110">
        <v>0</v>
      </c>
      <c r="CX41" s="110">
        <v>0</v>
      </c>
      <c r="CY41" s="110">
        <v>0</v>
      </c>
      <c r="CZ41" s="30">
        <v>0</v>
      </c>
      <c r="DA41" s="74">
        <v>23.2</v>
      </c>
      <c r="DB41" s="74">
        <v>26.5</v>
      </c>
      <c r="DC41" s="74">
        <v>27.1</v>
      </c>
      <c r="DD41" s="74">
        <v>31.062346686202037</v>
      </c>
      <c r="DE41" s="74">
        <v>31.541254344601622</v>
      </c>
      <c r="DF41" s="74">
        <v>23</v>
      </c>
      <c r="DG41" s="110">
        <v>0</v>
      </c>
      <c r="DH41" s="110">
        <v>0</v>
      </c>
      <c r="DI41" s="110">
        <v>0</v>
      </c>
      <c r="DJ41" s="110">
        <v>0</v>
      </c>
      <c r="DK41" s="110">
        <v>0</v>
      </c>
      <c r="DL41" s="30">
        <v>0</v>
      </c>
      <c r="DM41" s="74">
        <v>2.19</v>
      </c>
      <c r="DN41" s="74">
        <v>2.39</v>
      </c>
      <c r="DO41" s="74">
        <v>2.86</v>
      </c>
      <c r="DP41" s="74">
        <v>3.0046729490637452</v>
      </c>
      <c r="DQ41" s="74">
        <v>2.7639414668703375</v>
      </c>
      <c r="DR41" s="74">
        <v>2.93</v>
      </c>
      <c r="DS41" s="74">
        <v>16.7</v>
      </c>
      <c r="DT41" s="74">
        <v>20</v>
      </c>
      <c r="DU41" s="74">
        <v>17.399999999999999</v>
      </c>
      <c r="DV41" s="74">
        <v>12.081737759870359</v>
      </c>
      <c r="DW41" s="74">
        <v>11.020344911558299</v>
      </c>
      <c r="DX41" s="74">
        <v>12.8</v>
      </c>
      <c r="DY41" s="74">
        <v>5.8</v>
      </c>
      <c r="DZ41" s="74">
        <v>6.3</v>
      </c>
      <c r="EA41" s="74">
        <v>5.8</v>
      </c>
      <c r="EB41" s="74">
        <v>4.0011987612800111</v>
      </c>
      <c r="EC41" s="74">
        <v>3.7324832303911801</v>
      </c>
      <c r="ED41" s="41" t="s">
        <v>809</v>
      </c>
      <c r="EE41" s="74">
        <v>0.3</v>
      </c>
      <c r="EF41" s="74">
        <v>0.33</v>
      </c>
      <c r="EG41" s="74">
        <v>0.23</v>
      </c>
      <c r="EH41" s="74">
        <v>0.30191024829897994</v>
      </c>
      <c r="EI41" s="74">
        <v>0.24905359633393104</v>
      </c>
      <c r="EJ41" s="41" t="s">
        <v>806</v>
      </c>
      <c r="EK41" s="74">
        <v>44</v>
      </c>
      <c r="EL41" s="74">
        <v>46.3</v>
      </c>
      <c r="EM41" s="74">
        <v>40.9</v>
      </c>
      <c r="EN41" s="74">
        <v>46.684204100207566</v>
      </c>
      <c r="EO41" s="74">
        <v>36.866573686657361</v>
      </c>
      <c r="EP41" s="74">
        <v>36.200000000000003</v>
      </c>
      <c r="EQ41" s="74">
        <v>11.1</v>
      </c>
      <c r="ER41" s="74">
        <v>13.9</v>
      </c>
      <c r="ES41" s="74">
        <v>9.6999999999999993</v>
      </c>
      <c r="ET41" s="74">
        <v>6.5123816500727036</v>
      </c>
      <c r="EU41" s="74">
        <v>6.2385158619468237</v>
      </c>
      <c r="EV41" s="41" t="s">
        <v>809</v>
      </c>
      <c r="EW41" s="74">
        <v>11.5</v>
      </c>
      <c r="EX41" s="74">
        <v>11.9</v>
      </c>
      <c r="EY41" s="74">
        <v>10.3</v>
      </c>
      <c r="EZ41" s="74">
        <v>9.6411485909005137</v>
      </c>
      <c r="FA41" s="74">
        <v>8.0018153239910568</v>
      </c>
      <c r="FB41" s="74">
        <v>11.28</v>
      </c>
      <c r="FC41" s="30" t="s">
        <v>72</v>
      </c>
      <c r="FD41" s="30" t="s">
        <v>72</v>
      </c>
      <c r="FE41" s="30" t="s">
        <v>72</v>
      </c>
      <c r="FF41" s="30" t="s">
        <v>72</v>
      </c>
      <c r="FG41" s="92">
        <v>2.5319299999999999E-2</v>
      </c>
      <c r="FH41" s="41" t="s">
        <v>810</v>
      </c>
      <c r="FI41" s="30" t="s">
        <v>72</v>
      </c>
      <c r="FJ41" s="30" t="s">
        <v>72</v>
      </c>
      <c r="FK41" s="30" t="s">
        <v>72</v>
      </c>
      <c r="FL41" s="30" t="s">
        <v>72</v>
      </c>
      <c r="FM41" s="74">
        <v>1.9702906732195435</v>
      </c>
      <c r="FN41" s="74">
        <v>1.91</v>
      </c>
    </row>
    <row r="42" spans="1:170" x14ac:dyDescent="0.25">
      <c r="A42" s="29">
        <v>79</v>
      </c>
      <c r="B42" s="29" t="s">
        <v>6</v>
      </c>
      <c r="C42" s="92">
        <v>4.8000000000000001E-2</v>
      </c>
      <c r="D42" s="92">
        <v>0.05</v>
      </c>
      <c r="E42" s="92">
        <v>0.105</v>
      </c>
      <c r="F42" s="92">
        <v>6.7000000000000004E-2</v>
      </c>
      <c r="G42" s="92">
        <v>6.4799999999999996E-2</v>
      </c>
      <c r="H42" s="41">
        <v>5.7000000000000002E-2</v>
      </c>
      <c r="I42" s="74">
        <v>2.31</v>
      </c>
      <c r="J42" s="74">
        <v>2.09</v>
      </c>
      <c r="K42" s="74">
        <v>2.76</v>
      </c>
      <c r="L42" s="74">
        <v>0.63271610437094894</v>
      </c>
      <c r="M42" s="74">
        <v>0.8046262693524221</v>
      </c>
      <c r="N42" s="74">
        <v>7.0000000000000007E-2</v>
      </c>
      <c r="O42" s="74">
        <v>1.18</v>
      </c>
      <c r="P42" s="74">
        <v>0.97</v>
      </c>
      <c r="Q42" s="74">
        <v>1</v>
      </c>
      <c r="R42" s="74">
        <v>0.51374935460639304</v>
      </c>
      <c r="S42" s="74">
        <v>0.44581321791243544</v>
      </c>
      <c r="T42" s="74">
        <v>8.8999999999999996E-2</v>
      </c>
      <c r="U42" s="74">
        <v>0.94</v>
      </c>
      <c r="V42" s="74">
        <v>0.83</v>
      </c>
      <c r="W42" s="74">
        <v>0.62</v>
      </c>
      <c r="X42" s="74">
        <v>0.34825363691762223</v>
      </c>
      <c r="Y42" s="74">
        <v>0.32954664003107487</v>
      </c>
      <c r="Z42" s="74">
        <v>0.05</v>
      </c>
      <c r="AA42" s="92">
        <v>3.1E-2</v>
      </c>
      <c r="AB42" s="92">
        <v>2.1000000000000001E-2</v>
      </c>
      <c r="AC42" s="92">
        <v>1.6E-2</v>
      </c>
      <c r="AD42" s="92">
        <v>2.905899950141266E-3</v>
      </c>
      <c r="AE42" s="92">
        <v>6.7664391543199613E-3</v>
      </c>
      <c r="AF42" s="92">
        <v>4.0000000000000001E-3</v>
      </c>
      <c r="AG42" s="74">
        <v>3.52</v>
      </c>
      <c r="AH42" s="74">
        <v>2.8</v>
      </c>
      <c r="AI42" s="74">
        <v>2.5099999999999998</v>
      </c>
      <c r="AJ42" s="74">
        <v>1.3212546673314496</v>
      </c>
      <c r="AK42" s="74">
        <v>1.124657233227901</v>
      </c>
      <c r="AL42" s="74">
        <v>0.6</v>
      </c>
      <c r="AM42" s="74">
        <v>3.78</v>
      </c>
      <c r="AN42" s="74">
        <v>3.47</v>
      </c>
      <c r="AO42" s="74">
        <v>3.56</v>
      </c>
      <c r="AP42" s="74">
        <v>2.7595976954185364</v>
      </c>
      <c r="AQ42" s="74">
        <v>2.5809405693357754</v>
      </c>
      <c r="AR42" s="74">
        <v>0.71</v>
      </c>
      <c r="AS42" s="93">
        <v>579</v>
      </c>
      <c r="AT42" s="93">
        <v>610</v>
      </c>
      <c r="AU42" s="93">
        <v>592</v>
      </c>
      <c r="AV42" s="93">
        <v>415.76200764500572</v>
      </c>
      <c r="AW42" s="93">
        <v>402.19743632428839</v>
      </c>
      <c r="AX42" s="93">
        <v>300</v>
      </c>
      <c r="AY42" s="74">
        <v>44</v>
      </c>
      <c r="AZ42" s="74">
        <v>41</v>
      </c>
      <c r="BA42" s="74">
        <v>42.1</v>
      </c>
      <c r="BB42" s="74">
        <v>29.438258268239984</v>
      </c>
      <c r="BC42" s="74">
        <v>30.650907274846013</v>
      </c>
      <c r="BD42" s="74">
        <v>28.2</v>
      </c>
      <c r="BE42" s="74">
        <v>0.16</v>
      </c>
      <c r="BF42" s="74">
        <v>0.19</v>
      </c>
      <c r="BG42" s="74">
        <v>0.16</v>
      </c>
      <c r="BH42" s="74">
        <v>9.0410503573209219E-2</v>
      </c>
      <c r="BI42" s="74">
        <v>9.6554020309638763E-2</v>
      </c>
      <c r="BJ42" s="41" t="s">
        <v>805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31">
        <v>0</v>
      </c>
      <c r="BQ42" s="74">
        <v>26.8</v>
      </c>
      <c r="BR42" s="74">
        <v>24.7</v>
      </c>
      <c r="BS42" s="74">
        <v>21.4</v>
      </c>
      <c r="BT42" s="74">
        <v>17.534319428286519</v>
      </c>
      <c r="BU42" s="74">
        <v>17.143332778425169</v>
      </c>
      <c r="BV42" s="74">
        <v>8.18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30">
        <v>0</v>
      </c>
      <c r="CC42" s="74">
        <v>36.700000000000003</v>
      </c>
      <c r="CD42" s="74">
        <v>38</v>
      </c>
      <c r="CE42" s="74">
        <v>36.9</v>
      </c>
      <c r="CF42" s="74">
        <v>28.920281424851805</v>
      </c>
      <c r="CG42" s="74">
        <v>29.798568336940232</v>
      </c>
      <c r="CH42" s="74">
        <v>15.6</v>
      </c>
      <c r="CI42" s="110">
        <v>0</v>
      </c>
      <c r="CJ42" s="110">
        <v>0</v>
      </c>
      <c r="CK42" s="110">
        <v>0</v>
      </c>
      <c r="CL42" s="110">
        <v>0</v>
      </c>
      <c r="CM42" s="110">
        <v>0</v>
      </c>
      <c r="CN42" s="30">
        <v>0</v>
      </c>
      <c r="CO42" s="74">
        <v>12.1</v>
      </c>
      <c r="CP42" s="74">
        <v>10.4</v>
      </c>
      <c r="CQ42" s="74">
        <v>10.5</v>
      </c>
      <c r="CR42" s="74">
        <v>16.241981053681233</v>
      </c>
      <c r="CS42" s="74">
        <v>14.419843515898119</v>
      </c>
      <c r="CT42" s="74">
        <v>10.9</v>
      </c>
      <c r="CU42" s="110">
        <v>0</v>
      </c>
      <c r="CV42" s="110">
        <v>0</v>
      </c>
      <c r="CW42" s="110">
        <v>0</v>
      </c>
      <c r="CX42" s="110">
        <v>0</v>
      </c>
      <c r="CY42" s="110">
        <v>0</v>
      </c>
      <c r="CZ42" s="30">
        <v>0</v>
      </c>
      <c r="DA42" s="74">
        <v>67.5</v>
      </c>
      <c r="DB42" s="74">
        <v>75</v>
      </c>
      <c r="DC42" s="74">
        <v>76</v>
      </c>
      <c r="DD42" s="74">
        <v>74.436873303418096</v>
      </c>
      <c r="DE42" s="74">
        <v>61.852283447089512</v>
      </c>
      <c r="DF42" s="74">
        <v>38.299999999999997</v>
      </c>
      <c r="DG42" s="110">
        <v>0</v>
      </c>
      <c r="DH42" s="110">
        <v>0</v>
      </c>
      <c r="DI42" s="110">
        <v>0</v>
      </c>
      <c r="DJ42" s="110">
        <v>0</v>
      </c>
      <c r="DK42" s="110">
        <v>0</v>
      </c>
      <c r="DL42" s="30">
        <v>0</v>
      </c>
      <c r="DM42" s="74">
        <v>6.01</v>
      </c>
      <c r="DN42" s="74">
        <v>5.87</v>
      </c>
      <c r="DO42" s="74">
        <v>6.43</v>
      </c>
      <c r="DP42" s="74">
        <v>10.657581297435042</v>
      </c>
      <c r="DQ42" s="74">
        <v>10.515509683147439</v>
      </c>
      <c r="DR42" s="74">
        <v>7.16</v>
      </c>
      <c r="DS42" s="74">
        <v>95</v>
      </c>
      <c r="DT42" s="74">
        <v>93.3</v>
      </c>
      <c r="DU42" s="74">
        <v>87.7</v>
      </c>
      <c r="DV42" s="74">
        <v>35.593374328292057</v>
      </c>
      <c r="DW42" s="74">
        <v>35.484157371954943</v>
      </c>
      <c r="DX42" s="74">
        <v>30.8</v>
      </c>
      <c r="DY42" s="74">
        <v>31.5</v>
      </c>
      <c r="DZ42" s="74">
        <v>30.7</v>
      </c>
      <c r="EA42" s="74">
        <v>26.5</v>
      </c>
      <c r="EB42" s="74">
        <v>14.407179657636695</v>
      </c>
      <c r="EC42" s="74">
        <v>13.644081904444814</v>
      </c>
      <c r="ED42" s="74">
        <v>14.2</v>
      </c>
      <c r="EE42" s="74">
        <v>1.37</v>
      </c>
      <c r="EF42" s="74">
        <v>1.43</v>
      </c>
      <c r="EG42" s="74">
        <v>1.21</v>
      </c>
      <c r="EH42" s="74">
        <v>0.92360534042435305</v>
      </c>
      <c r="EI42" s="74">
        <v>0.8456800399533877</v>
      </c>
      <c r="EJ42" s="41" t="s">
        <v>806</v>
      </c>
      <c r="EK42" s="74">
        <v>135.30000000000001</v>
      </c>
      <c r="EL42" s="74">
        <v>138.69999999999999</v>
      </c>
      <c r="EM42" s="74">
        <v>134.4</v>
      </c>
      <c r="EN42" s="74">
        <v>70.650933466289928</v>
      </c>
      <c r="EO42" s="74">
        <v>61.068753121358412</v>
      </c>
      <c r="EP42" s="74">
        <v>56</v>
      </c>
      <c r="EQ42" s="74">
        <v>54</v>
      </c>
      <c r="ER42" s="74">
        <v>56</v>
      </c>
      <c r="ES42" s="74">
        <v>49.6</v>
      </c>
      <c r="ET42" s="74">
        <v>15.387513157165804</v>
      </c>
      <c r="EU42" s="74">
        <v>17.495144553576385</v>
      </c>
      <c r="EV42" s="74">
        <v>13.1</v>
      </c>
      <c r="EW42" s="74">
        <v>26.9</v>
      </c>
      <c r="EX42" s="74">
        <v>31.2</v>
      </c>
      <c r="EY42" s="74">
        <v>23.3</v>
      </c>
      <c r="EZ42" s="74">
        <v>18.319206692150015</v>
      </c>
      <c r="FA42" s="74">
        <v>19.003384939792465</v>
      </c>
      <c r="FB42" s="74">
        <v>19.809999999999999</v>
      </c>
      <c r="FC42" s="30" t="s">
        <v>72</v>
      </c>
      <c r="FD42" s="30" t="s">
        <v>72</v>
      </c>
      <c r="FE42" s="30" t="s">
        <v>72</v>
      </c>
      <c r="FF42" s="30" t="s">
        <v>72</v>
      </c>
      <c r="FG42" s="92">
        <v>0.11051390000000001</v>
      </c>
      <c r="FH42" s="41" t="s">
        <v>810</v>
      </c>
      <c r="FI42" s="30" t="s">
        <v>72</v>
      </c>
      <c r="FJ42" s="30" t="s">
        <v>72</v>
      </c>
      <c r="FK42" s="30" t="s">
        <v>72</v>
      </c>
      <c r="FL42" s="30" t="s">
        <v>72</v>
      </c>
      <c r="FM42" s="74">
        <v>3.86797889790309</v>
      </c>
      <c r="FN42" s="74">
        <v>5.42</v>
      </c>
    </row>
    <row r="43" spans="1:170" x14ac:dyDescent="0.25">
      <c r="A43" s="29">
        <v>81</v>
      </c>
      <c r="B43" s="29" t="s">
        <v>6</v>
      </c>
      <c r="C43" s="92">
        <v>6.0999999999999999E-2</v>
      </c>
      <c r="D43" s="92">
        <v>5.5E-2</v>
      </c>
      <c r="E43" s="92">
        <v>0.06</v>
      </c>
      <c r="F43" s="92">
        <v>7.0999999999999994E-2</v>
      </c>
      <c r="G43" s="92">
        <v>7.0000000000000007E-2</v>
      </c>
      <c r="H43" s="41">
        <v>4.2000000000000003E-2</v>
      </c>
      <c r="I43" s="74">
        <v>0.17</v>
      </c>
      <c r="J43" s="74">
        <v>0.18</v>
      </c>
      <c r="K43" s="74">
        <v>0.18</v>
      </c>
      <c r="L43" s="74">
        <v>4.8541659746443006E-2</v>
      </c>
      <c r="M43" s="74">
        <v>3.9294991341414683E-2</v>
      </c>
      <c r="N43" s="74">
        <v>0.152</v>
      </c>
      <c r="O43" s="74">
        <v>0.1</v>
      </c>
      <c r="P43" s="74">
        <v>0.08</v>
      </c>
      <c r="Q43" s="74">
        <v>7.0000000000000007E-2</v>
      </c>
      <c r="R43" s="74">
        <v>5.0542744837513143E-2</v>
      </c>
      <c r="S43" s="74">
        <v>4.5590781936858935E-2</v>
      </c>
      <c r="T43" s="74">
        <v>0.13200000000000001</v>
      </c>
      <c r="U43" s="74">
        <v>7.0000000000000007E-2</v>
      </c>
      <c r="V43" s="74">
        <v>0.05</v>
      </c>
      <c r="W43" s="74">
        <v>0.05</v>
      </c>
      <c r="X43" s="74">
        <v>4.280786137407961E-2</v>
      </c>
      <c r="Y43" s="74">
        <v>2.9470272190400073E-2</v>
      </c>
      <c r="Z43" s="74">
        <v>0.16</v>
      </c>
      <c r="AA43" s="92">
        <v>1.0999999999999999E-2</v>
      </c>
      <c r="AB43" s="92">
        <v>7.0000000000000001E-3</v>
      </c>
      <c r="AC43" s="92">
        <v>6.0000000000000001E-3</v>
      </c>
      <c r="AD43" s="92">
        <v>4.7853844876266398E-3</v>
      </c>
      <c r="AE43" s="92">
        <v>5.6523911016384707E-3</v>
      </c>
      <c r="AF43" s="92">
        <v>4.0000000000000001E-3</v>
      </c>
      <c r="AG43" s="74">
        <v>0.64</v>
      </c>
      <c r="AH43" s="74">
        <v>0.44</v>
      </c>
      <c r="AI43" s="74">
        <v>0.56999999999999995</v>
      </c>
      <c r="AJ43" s="74">
        <v>0.3307206997730166</v>
      </c>
      <c r="AK43" s="74">
        <v>0.24670574130811246</v>
      </c>
      <c r="AL43" s="74">
        <v>0.87</v>
      </c>
      <c r="AM43" s="74">
        <v>0.66</v>
      </c>
      <c r="AN43" s="74">
        <v>0.64</v>
      </c>
      <c r="AO43" s="74">
        <v>0.63</v>
      </c>
      <c r="AP43" s="74">
        <v>0.56942357304988089</v>
      </c>
      <c r="AQ43" s="74">
        <v>0.489161782336486</v>
      </c>
      <c r="AR43" s="74">
        <v>0.98</v>
      </c>
      <c r="AS43" s="93">
        <v>290</v>
      </c>
      <c r="AT43" s="93">
        <v>300</v>
      </c>
      <c r="AU43" s="93">
        <v>281</v>
      </c>
      <c r="AV43" s="93">
        <v>297.35747107346509</v>
      </c>
      <c r="AW43" s="93">
        <v>262.5216464633009</v>
      </c>
      <c r="AX43" s="93">
        <v>356</v>
      </c>
      <c r="AY43" s="74">
        <v>6.8</v>
      </c>
      <c r="AZ43" s="74">
        <v>5.8</v>
      </c>
      <c r="BA43" s="74">
        <v>5.3</v>
      </c>
      <c r="BB43" s="74">
        <v>5.0074738415545585</v>
      </c>
      <c r="BC43" s="74">
        <v>4.1827627547622219</v>
      </c>
      <c r="BD43" s="74">
        <v>6.07</v>
      </c>
      <c r="BE43" s="74">
        <v>0.13</v>
      </c>
      <c r="BF43" s="74">
        <v>0.19</v>
      </c>
      <c r="BG43" s="74">
        <v>0.13</v>
      </c>
      <c r="BH43" s="74">
        <v>9.5665171898355758E-2</v>
      </c>
      <c r="BI43" s="74">
        <v>7.3264952710803244E-2</v>
      </c>
      <c r="BJ43" s="41" t="s">
        <v>805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31">
        <v>0</v>
      </c>
      <c r="BQ43" s="74">
        <v>3.3</v>
      </c>
      <c r="BR43" s="74">
        <v>3</v>
      </c>
      <c r="BS43" s="74">
        <v>2.2999999999999998</v>
      </c>
      <c r="BT43" s="74">
        <v>2.545756518850689</v>
      </c>
      <c r="BU43" s="74">
        <v>2.7674170773944322</v>
      </c>
      <c r="BV43" s="74">
        <v>14.1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30">
        <v>0</v>
      </c>
      <c r="CC43" s="74">
        <v>3.3</v>
      </c>
      <c r="CD43" s="74">
        <v>2.4</v>
      </c>
      <c r="CE43" s="74">
        <v>2.2999999999999998</v>
      </c>
      <c r="CF43" s="74">
        <v>2.5067818191883964</v>
      </c>
      <c r="CG43" s="74">
        <v>2.0447582256560541</v>
      </c>
      <c r="CH43" s="74">
        <v>2.7</v>
      </c>
      <c r="CI43" s="110">
        <v>0</v>
      </c>
      <c r="CJ43" s="110">
        <v>0</v>
      </c>
      <c r="CK43" s="110">
        <v>0</v>
      </c>
      <c r="CL43" s="110">
        <v>0</v>
      </c>
      <c r="CM43" s="110">
        <v>0</v>
      </c>
      <c r="CN43" s="30">
        <v>0</v>
      </c>
      <c r="CO43" s="74">
        <v>7.6</v>
      </c>
      <c r="CP43" s="74">
        <v>8.1</v>
      </c>
      <c r="CQ43" s="74">
        <v>9.3000000000000007</v>
      </c>
      <c r="CR43" s="74">
        <v>8.6204949343962802</v>
      </c>
      <c r="CS43" s="74">
        <v>7.2066071666444662</v>
      </c>
      <c r="CT43" s="74">
        <v>10.1</v>
      </c>
      <c r="CU43" s="110">
        <v>0</v>
      </c>
      <c r="CV43" s="110">
        <v>0</v>
      </c>
      <c r="CW43" s="110">
        <v>0</v>
      </c>
      <c r="CX43" s="110">
        <v>0</v>
      </c>
      <c r="CY43" s="110">
        <v>0</v>
      </c>
      <c r="CZ43" s="30">
        <v>0</v>
      </c>
      <c r="DA43" s="74">
        <v>25</v>
      </c>
      <c r="DB43" s="74">
        <v>24</v>
      </c>
      <c r="DC43" s="74">
        <v>28.9</v>
      </c>
      <c r="DD43" s="74">
        <v>28.391740021037478</v>
      </c>
      <c r="DE43" s="74">
        <v>20.755073042937699</v>
      </c>
      <c r="DF43" s="74">
        <v>38.1</v>
      </c>
      <c r="DG43" s="110">
        <v>0</v>
      </c>
      <c r="DH43" s="110">
        <v>0</v>
      </c>
      <c r="DI43" s="110">
        <v>0</v>
      </c>
      <c r="DJ43" s="110">
        <v>0</v>
      </c>
      <c r="DK43" s="110">
        <v>0</v>
      </c>
      <c r="DL43" s="30">
        <v>0</v>
      </c>
      <c r="DM43" s="74">
        <v>0.95</v>
      </c>
      <c r="DN43" s="74">
        <v>1.1299999999999999</v>
      </c>
      <c r="DO43" s="74">
        <v>0.86</v>
      </c>
      <c r="DP43" s="74">
        <v>1.3765155289818964</v>
      </c>
      <c r="DQ43" s="74">
        <v>1.369832600683806</v>
      </c>
      <c r="DR43" s="74">
        <v>1.86</v>
      </c>
      <c r="DS43" s="74">
        <v>10</v>
      </c>
      <c r="DT43" s="74">
        <v>13.3</v>
      </c>
      <c r="DU43" s="74">
        <v>10</v>
      </c>
      <c r="DV43" s="74">
        <v>6.5736588606543771</v>
      </c>
      <c r="DW43" s="74">
        <v>6.336308334443407</v>
      </c>
      <c r="DX43" s="74">
        <v>7.81</v>
      </c>
      <c r="DY43" s="74">
        <v>4.4000000000000004</v>
      </c>
      <c r="DZ43" s="74">
        <v>3.7</v>
      </c>
      <c r="EA43" s="74">
        <v>3.2</v>
      </c>
      <c r="EB43" s="74">
        <v>2.2640757349277529</v>
      </c>
      <c r="EC43" s="74">
        <v>1.9681630478220327</v>
      </c>
      <c r="ED43" s="41" t="s">
        <v>809</v>
      </c>
      <c r="EE43" s="74">
        <v>0.2</v>
      </c>
      <c r="EF43" s="74">
        <v>0.17</v>
      </c>
      <c r="EG43" s="74">
        <v>0.12</v>
      </c>
      <c r="EH43" s="74">
        <v>0.15612024580634445</v>
      </c>
      <c r="EI43" s="74">
        <v>0.13986945517516983</v>
      </c>
      <c r="EJ43" s="41" t="s">
        <v>806</v>
      </c>
      <c r="EK43" s="74">
        <v>36.700000000000003</v>
      </c>
      <c r="EL43" s="74">
        <v>39</v>
      </c>
      <c r="EM43" s="74">
        <v>34</v>
      </c>
      <c r="EN43" s="74">
        <v>27.205890494380778</v>
      </c>
      <c r="EO43" s="74">
        <v>23.881044358598636</v>
      </c>
      <c r="EP43" s="74">
        <v>39.299999999999997</v>
      </c>
      <c r="EQ43" s="74">
        <v>5.8</v>
      </c>
      <c r="ER43" s="74">
        <v>4.2</v>
      </c>
      <c r="ES43" s="74">
        <v>3.9</v>
      </c>
      <c r="ET43" s="74">
        <v>2.5741017549687202</v>
      </c>
      <c r="EU43" s="74">
        <v>2.5032192176191113</v>
      </c>
      <c r="EV43" s="41" t="s">
        <v>809</v>
      </c>
      <c r="EW43" s="74">
        <v>6.5</v>
      </c>
      <c r="EX43" s="74">
        <v>5.5</v>
      </c>
      <c r="EY43" s="74">
        <v>3.8</v>
      </c>
      <c r="EZ43" s="74">
        <v>5.3466201627636609</v>
      </c>
      <c r="FA43" s="74">
        <v>4.8077350028861945</v>
      </c>
      <c r="FB43" s="74">
        <v>6.8</v>
      </c>
      <c r="FC43" s="30" t="s">
        <v>72</v>
      </c>
      <c r="FD43" s="30" t="s">
        <v>72</v>
      </c>
      <c r="FE43" s="30" t="s">
        <v>72</v>
      </c>
      <c r="FF43" s="30" t="s">
        <v>72</v>
      </c>
      <c r="FG43" s="92">
        <v>5.8350999999999993E-3</v>
      </c>
      <c r="FH43" s="41" t="s">
        <v>810</v>
      </c>
      <c r="FI43" s="30" t="s">
        <v>72</v>
      </c>
      <c r="FJ43" s="30" t="s">
        <v>72</v>
      </c>
      <c r="FK43" s="30" t="s">
        <v>72</v>
      </c>
      <c r="FL43" s="30" t="s">
        <v>72</v>
      </c>
      <c r="FM43" s="74">
        <v>1.8660361440433373</v>
      </c>
      <c r="FN43" s="74">
        <v>2.12</v>
      </c>
    </row>
    <row r="44" spans="1:170" x14ac:dyDescent="0.25">
      <c r="A44" s="29">
        <v>83</v>
      </c>
      <c r="B44" s="29" t="s">
        <v>10</v>
      </c>
      <c r="C44" s="92">
        <v>5.8999999999999997E-2</v>
      </c>
      <c r="D44" s="92">
        <v>5.0999999999999997E-2</v>
      </c>
      <c r="E44" s="92">
        <v>4.8000000000000001E-2</v>
      </c>
      <c r="F44" s="92">
        <v>4.2000000000000003E-2</v>
      </c>
      <c r="G44" s="92">
        <v>4.48E-2</v>
      </c>
      <c r="H44" s="41">
        <v>0.05</v>
      </c>
      <c r="I44" s="74">
        <v>0.04</v>
      </c>
      <c r="J44" s="74">
        <v>0.04</v>
      </c>
      <c r="K44" s="74">
        <v>0.06</v>
      </c>
      <c r="L44" s="74">
        <v>4.2589251034834817E-2</v>
      </c>
      <c r="M44" s="74">
        <v>1.6372500083191906E-2</v>
      </c>
      <c r="N44" s="74">
        <v>0.23300000000000001</v>
      </c>
      <c r="O44" s="74">
        <v>0.04</v>
      </c>
      <c r="P44" s="74">
        <v>0.04</v>
      </c>
      <c r="Q44" s="74">
        <v>0.03</v>
      </c>
      <c r="R44" s="74">
        <v>3.9221138373783444E-2</v>
      </c>
      <c r="S44" s="74">
        <v>3.5700531318979947E-2</v>
      </c>
      <c r="T44" s="74">
        <v>0.121</v>
      </c>
      <c r="U44" s="74">
        <v>0.05</v>
      </c>
      <c r="V44" s="74">
        <v>0.04</v>
      </c>
      <c r="W44" s="74">
        <v>0.04</v>
      </c>
      <c r="X44" s="74">
        <v>2.8901804052178737E-2</v>
      </c>
      <c r="Y44" s="74">
        <v>2.5735139152329924E-2</v>
      </c>
      <c r="Z44" s="74">
        <v>0.11</v>
      </c>
      <c r="AA44" s="92">
        <v>7.0000000000000001E-3</v>
      </c>
      <c r="AB44" s="92">
        <v>5.0000000000000001E-3</v>
      </c>
      <c r="AC44" s="92">
        <v>8.9999999999999993E-3</v>
      </c>
      <c r="AD44" s="92">
        <v>1.7359922761926959E-3</v>
      </c>
      <c r="AE44" s="92">
        <v>2.548556343105609E-3</v>
      </c>
      <c r="AF44" s="92">
        <v>5.0000000000000001E-3</v>
      </c>
      <c r="AG44" s="74">
        <v>0.6</v>
      </c>
      <c r="AH44" s="74">
        <v>0.5</v>
      </c>
      <c r="AI44" s="74">
        <v>0.46</v>
      </c>
      <c r="AJ44" s="74">
        <v>0.35672881224267844</v>
      </c>
      <c r="AK44" s="74">
        <v>0.31474870497931295</v>
      </c>
      <c r="AL44" s="74">
        <v>0.8</v>
      </c>
      <c r="AM44" s="74">
        <v>0.48</v>
      </c>
      <c r="AN44" s="74">
        <v>0.46</v>
      </c>
      <c r="AO44" s="74">
        <v>0.42</v>
      </c>
      <c r="AP44" s="74">
        <v>0.44451199076694303</v>
      </c>
      <c r="AQ44" s="74">
        <v>0.40280356726897604</v>
      </c>
      <c r="AR44" s="74">
        <v>1.23</v>
      </c>
      <c r="AS44" s="93">
        <v>213</v>
      </c>
      <c r="AT44" s="93">
        <v>192</v>
      </c>
      <c r="AU44" s="93">
        <v>182</v>
      </c>
      <c r="AV44" s="93">
        <v>189.73221915193483</v>
      </c>
      <c r="AW44" s="93">
        <v>186.23673089081893</v>
      </c>
      <c r="AX44" s="93">
        <v>177</v>
      </c>
      <c r="AY44" s="74">
        <v>4.2</v>
      </c>
      <c r="AZ44" s="74">
        <v>4.8</v>
      </c>
      <c r="BA44" s="74">
        <v>4.3</v>
      </c>
      <c r="BB44" s="74">
        <v>3.9187224645159859</v>
      </c>
      <c r="BC44" s="74">
        <v>4.216165851385977</v>
      </c>
      <c r="BD44" s="74">
        <v>4.4000000000000004</v>
      </c>
      <c r="BE44" s="74">
        <v>0.09</v>
      </c>
      <c r="BF44" s="74">
        <v>0.12</v>
      </c>
      <c r="BG44" s="74">
        <v>7.0000000000000007E-2</v>
      </c>
      <c r="BH44" s="74">
        <v>8.1011197301106425E-2</v>
      </c>
      <c r="BI44" s="74">
        <v>5.1578982396592456E-2</v>
      </c>
      <c r="BJ44" s="41" t="s">
        <v>805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31">
        <v>0</v>
      </c>
      <c r="BQ44" s="74">
        <v>2</v>
      </c>
      <c r="BR44" s="74">
        <v>2.5</v>
      </c>
      <c r="BS44" s="74">
        <v>2.8</v>
      </c>
      <c r="BT44" s="74">
        <v>2.1240470086892831</v>
      </c>
      <c r="BU44" s="74">
        <v>2.879549210786108</v>
      </c>
      <c r="BV44" s="74" t="s">
        <v>806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30">
        <v>0</v>
      </c>
      <c r="CC44" s="74">
        <v>3.5</v>
      </c>
      <c r="CD44" s="74">
        <v>2.9</v>
      </c>
      <c r="CE44" s="74">
        <v>3.5</v>
      </c>
      <c r="CF44" s="74">
        <v>2.9563538302759929</v>
      </c>
      <c r="CG44" s="74">
        <v>2.6022428538151803</v>
      </c>
      <c r="CH44" s="74">
        <v>2.65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30">
        <v>0</v>
      </c>
      <c r="CO44" s="74">
        <v>6.8</v>
      </c>
      <c r="CP44" s="74">
        <v>8</v>
      </c>
      <c r="CQ44" s="74">
        <v>7.7</v>
      </c>
      <c r="CR44" s="74">
        <v>9.5278045965531408</v>
      </c>
      <c r="CS44" s="74">
        <v>8.1128747795414444</v>
      </c>
      <c r="CT44" s="74">
        <v>6.62</v>
      </c>
      <c r="CU44" s="110">
        <v>0</v>
      </c>
      <c r="CV44" s="110">
        <v>0</v>
      </c>
      <c r="CW44" s="110">
        <v>0</v>
      </c>
      <c r="CX44" s="110">
        <v>0</v>
      </c>
      <c r="CY44" s="110">
        <v>0</v>
      </c>
      <c r="CZ44" s="30">
        <v>0</v>
      </c>
      <c r="DA44" s="74">
        <v>17.5</v>
      </c>
      <c r="DB44" s="74">
        <v>16.2</v>
      </c>
      <c r="DC44" s="74">
        <v>18.3</v>
      </c>
      <c r="DD44" s="74">
        <v>16.29767730909656</v>
      </c>
      <c r="DE44" s="74">
        <v>15.939569398688892</v>
      </c>
      <c r="DF44" s="74">
        <v>15.5</v>
      </c>
      <c r="DG44" s="110">
        <v>0</v>
      </c>
      <c r="DH44" s="110">
        <v>0</v>
      </c>
      <c r="DI44" s="110">
        <v>0</v>
      </c>
      <c r="DJ44" s="110">
        <v>0</v>
      </c>
      <c r="DK44" s="110">
        <v>0</v>
      </c>
      <c r="DL44" s="30">
        <v>0</v>
      </c>
      <c r="DM44" s="74">
        <v>0.89</v>
      </c>
      <c r="DN44" s="74">
        <v>1.17</v>
      </c>
      <c r="DO44" s="74">
        <v>1.06</v>
      </c>
      <c r="DP44" s="74">
        <v>0.99987792833283407</v>
      </c>
      <c r="DQ44" s="74">
        <v>1.0282519716481979</v>
      </c>
      <c r="DR44" s="74">
        <v>1.06</v>
      </c>
      <c r="DS44" s="74">
        <v>5</v>
      </c>
      <c r="DT44" s="74">
        <v>6.7</v>
      </c>
      <c r="DU44" s="74">
        <v>7.2</v>
      </c>
      <c r="DV44" s="74">
        <v>4.8580084562373074</v>
      </c>
      <c r="DW44" s="74">
        <v>5.7391323638703104</v>
      </c>
      <c r="DX44" s="74">
        <v>5.52</v>
      </c>
      <c r="DY44" s="74">
        <v>2.8</v>
      </c>
      <c r="DZ44" s="74">
        <v>3</v>
      </c>
      <c r="EA44" s="74">
        <v>2.1</v>
      </c>
      <c r="EB44" s="74">
        <v>1.9318396200241925</v>
      </c>
      <c r="EC44" s="74">
        <v>1.8801371002628864</v>
      </c>
      <c r="ED44" s="41" t="s">
        <v>809</v>
      </c>
      <c r="EE44" s="74">
        <v>0.2</v>
      </c>
      <c r="EF44" s="74">
        <v>0.17</v>
      </c>
      <c r="EG44" s="74">
        <v>0.12</v>
      </c>
      <c r="EH44" s="74">
        <v>0.16335408551675157</v>
      </c>
      <c r="EI44" s="74">
        <v>0.1386531784854636</v>
      </c>
      <c r="EJ44" s="41" t="s">
        <v>806</v>
      </c>
      <c r="EK44" s="74">
        <v>23.1</v>
      </c>
      <c r="EL44" s="74">
        <v>21.7</v>
      </c>
      <c r="EM44" s="74">
        <v>22.3</v>
      </c>
      <c r="EN44" s="74">
        <v>22.063455072077769</v>
      </c>
      <c r="EO44" s="74">
        <v>15.4626024646989</v>
      </c>
      <c r="EP44" s="74">
        <v>19.5</v>
      </c>
      <c r="EQ44" s="74">
        <v>4.3</v>
      </c>
      <c r="ER44" s="74">
        <v>3.7</v>
      </c>
      <c r="ES44" s="74">
        <v>3.5</v>
      </c>
      <c r="ET44" s="74">
        <v>1.6890279766066296</v>
      </c>
      <c r="EU44" s="74">
        <v>1.8235666034408169</v>
      </c>
      <c r="EV44" s="41" t="s">
        <v>809</v>
      </c>
      <c r="EW44" s="74">
        <v>8.6</v>
      </c>
      <c r="EX44" s="74">
        <v>9.9</v>
      </c>
      <c r="EY44" s="74">
        <v>11.9</v>
      </c>
      <c r="EZ44" s="74">
        <v>4.8517938986361262</v>
      </c>
      <c r="FA44" s="74">
        <v>5.8201058201058187</v>
      </c>
      <c r="FB44" s="74">
        <v>6.09</v>
      </c>
      <c r="FC44" s="30" t="s">
        <v>72</v>
      </c>
      <c r="FD44" s="30" t="s">
        <v>72</v>
      </c>
      <c r="FE44" s="30" t="s">
        <v>72</v>
      </c>
      <c r="FF44" s="30" t="s">
        <v>72</v>
      </c>
      <c r="FG44" s="92">
        <v>1.1721299999999999E-2</v>
      </c>
      <c r="FH44" s="41" t="s">
        <v>810</v>
      </c>
      <c r="FI44" s="30" t="s">
        <v>72</v>
      </c>
      <c r="FJ44" s="30" t="s">
        <v>72</v>
      </c>
      <c r="FK44" s="30" t="s">
        <v>72</v>
      </c>
      <c r="FL44" s="30" t="s">
        <v>72</v>
      </c>
      <c r="FM44" s="74">
        <v>1.3576919237296592</v>
      </c>
      <c r="FN44" s="74">
        <v>1.06</v>
      </c>
    </row>
    <row r="45" spans="1:170" x14ac:dyDescent="0.25">
      <c r="A45" s="29">
        <v>85</v>
      </c>
      <c r="B45" s="29" t="s">
        <v>6</v>
      </c>
      <c r="C45" s="92">
        <v>3.2000000000000001E-2</v>
      </c>
      <c r="D45" s="92">
        <v>2.5999999999999999E-2</v>
      </c>
      <c r="E45" s="92">
        <v>0.05</v>
      </c>
      <c r="F45" s="92">
        <v>4.2000000000000003E-2</v>
      </c>
      <c r="G45" s="92">
        <v>3.8199999999999998E-2</v>
      </c>
      <c r="H45" s="41">
        <v>4.2999999999999997E-2</v>
      </c>
      <c r="I45" s="74">
        <v>7.0000000000000007E-2</v>
      </c>
      <c r="J45" s="74">
        <v>7.0000000000000007E-2</v>
      </c>
      <c r="K45" s="74">
        <v>0.06</v>
      </c>
      <c r="L45" s="74">
        <v>1.8046516791562585E-2</v>
      </c>
      <c r="M45" s="74">
        <v>4.2830735411670665E-2</v>
      </c>
      <c r="N45" s="74">
        <v>0.308</v>
      </c>
      <c r="O45" s="74">
        <v>0.04</v>
      </c>
      <c r="P45" s="74">
        <v>0.03</v>
      </c>
      <c r="Q45" s="74">
        <v>0.02</v>
      </c>
      <c r="R45" s="74">
        <v>1.9599311684707185E-2</v>
      </c>
      <c r="S45" s="74">
        <v>8.8296029842792421E-3</v>
      </c>
      <c r="T45" s="74">
        <v>0.56200000000000006</v>
      </c>
      <c r="U45" s="74">
        <v>0.03</v>
      </c>
      <c r="V45" s="74">
        <v>0.03</v>
      </c>
      <c r="W45" s="74">
        <v>0.03</v>
      </c>
      <c r="X45" s="74">
        <v>3.0814676658340274E-2</v>
      </c>
      <c r="Y45" s="74">
        <v>0.02</v>
      </c>
      <c r="Z45" s="74">
        <v>0.27</v>
      </c>
      <c r="AA45" s="92">
        <v>4.0000000000000001E-3</v>
      </c>
      <c r="AB45" s="92">
        <v>4.0000000000000001E-3</v>
      </c>
      <c r="AC45" s="92">
        <v>5.0000000000000001E-3</v>
      </c>
      <c r="AD45" s="92">
        <v>8.9578684429641889E-4</v>
      </c>
      <c r="AE45" s="92">
        <v>2.1076472155608845E-3</v>
      </c>
      <c r="AF45" s="92">
        <v>6.0000000000000001E-3</v>
      </c>
      <c r="AG45" s="74">
        <v>0.38</v>
      </c>
      <c r="AH45" s="74">
        <v>0.27</v>
      </c>
      <c r="AI45" s="74">
        <v>0.27</v>
      </c>
      <c r="AJ45" s="74">
        <v>0.2352022203719123</v>
      </c>
      <c r="AK45" s="74">
        <v>0.14225552891020518</v>
      </c>
      <c r="AL45" s="74">
        <v>2</v>
      </c>
      <c r="AM45" s="74">
        <v>0.3</v>
      </c>
      <c r="AN45" s="74">
        <v>0.28000000000000003</v>
      </c>
      <c r="AO45" s="74">
        <v>0.28999999999999998</v>
      </c>
      <c r="AP45" s="74">
        <v>0.35324891479322784</v>
      </c>
      <c r="AQ45" s="74">
        <v>0.22210731414868104</v>
      </c>
      <c r="AR45" s="74">
        <v>2.73</v>
      </c>
      <c r="AS45" s="93">
        <v>30</v>
      </c>
      <c r="AT45" s="93">
        <v>28</v>
      </c>
      <c r="AU45" s="93">
        <v>29</v>
      </c>
      <c r="AV45" s="93">
        <v>34.001887316125448</v>
      </c>
      <c r="AW45" s="93">
        <v>15.09459099387157</v>
      </c>
      <c r="AX45" s="93">
        <v>46.1</v>
      </c>
      <c r="AY45" s="74">
        <v>5.2</v>
      </c>
      <c r="AZ45" s="74">
        <v>4.8</v>
      </c>
      <c r="BA45" s="74">
        <v>4.8</v>
      </c>
      <c r="BB45" s="74">
        <v>3.5120732722731054</v>
      </c>
      <c r="BC45" s="74">
        <v>2.4180655475619499</v>
      </c>
      <c r="BD45" s="74">
        <v>2.84</v>
      </c>
      <c r="BE45" s="74">
        <v>0.24</v>
      </c>
      <c r="BF45" s="74">
        <v>0.19</v>
      </c>
      <c r="BG45" s="74">
        <v>0.13</v>
      </c>
      <c r="BH45" s="74">
        <v>0.15986677768526225</v>
      </c>
      <c r="BI45" s="74">
        <v>0.16320277111644019</v>
      </c>
      <c r="BJ45" s="41" t="s">
        <v>805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31">
        <v>0</v>
      </c>
      <c r="BQ45" s="74">
        <v>2</v>
      </c>
      <c r="BR45" s="74">
        <v>1.8</v>
      </c>
      <c r="BS45" s="74">
        <v>2</v>
      </c>
      <c r="BT45" s="74">
        <v>2.3158479045240079</v>
      </c>
      <c r="BU45" s="74">
        <v>2.9543032240873974</v>
      </c>
      <c r="BV45" s="74" t="s">
        <v>806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30">
        <v>0</v>
      </c>
      <c r="CC45" s="74">
        <v>1.2</v>
      </c>
      <c r="CD45" s="74">
        <v>1.1000000000000001</v>
      </c>
      <c r="CE45" s="74">
        <v>1.7</v>
      </c>
      <c r="CF45" s="74">
        <v>1.7740771579239525</v>
      </c>
      <c r="CG45" s="74">
        <v>0.97255528910205169</v>
      </c>
      <c r="CH45" s="41" t="s">
        <v>806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30">
        <v>0</v>
      </c>
      <c r="CO45" s="74">
        <v>8.5</v>
      </c>
      <c r="CP45" s="74">
        <v>8.6</v>
      </c>
      <c r="CQ45" s="74">
        <v>7.3</v>
      </c>
      <c r="CR45" s="74">
        <v>7.145156813766306</v>
      </c>
      <c r="CS45" s="74">
        <v>7.4307220889954708</v>
      </c>
      <c r="CT45" s="74">
        <v>6.62</v>
      </c>
      <c r="CU45" s="110">
        <v>0</v>
      </c>
      <c r="CV45" s="110">
        <v>0</v>
      </c>
      <c r="CW45" s="110">
        <v>0</v>
      </c>
      <c r="CX45" s="110">
        <v>0</v>
      </c>
      <c r="CY45" s="110">
        <v>0</v>
      </c>
      <c r="CZ45" s="30">
        <v>0</v>
      </c>
      <c r="DA45" s="74">
        <v>7.8</v>
      </c>
      <c r="DB45" s="74">
        <v>7.7</v>
      </c>
      <c r="DC45" s="74">
        <v>7.7</v>
      </c>
      <c r="DD45" s="74">
        <v>10.269220094365807</v>
      </c>
      <c r="DE45" s="74">
        <v>5.8564259703348434</v>
      </c>
      <c r="DF45" s="74">
        <v>12.1</v>
      </c>
      <c r="DG45" s="110">
        <v>0</v>
      </c>
      <c r="DH45" s="110">
        <v>0</v>
      </c>
      <c r="DI45" s="110">
        <v>0</v>
      </c>
      <c r="DJ45" s="110">
        <v>0</v>
      </c>
      <c r="DK45" s="110">
        <v>0</v>
      </c>
      <c r="DL45" s="30">
        <v>0</v>
      </c>
      <c r="DM45" s="74">
        <v>0.72</v>
      </c>
      <c r="DN45" s="74">
        <v>0.61</v>
      </c>
      <c r="DO45" s="74">
        <v>0.83</v>
      </c>
      <c r="DP45" s="74">
        <v>0.42631140716069943</v>
      </c>
      <c r="DQ45" s="74">
        <v>0.3075317523758771</v>
      </c>
      <c r="DR45" s="74" t="s">
        <v>800</v>
      </c>
      <c r="DS45" s="74">
        <v>5</v>
      </c>
      <c r="DT45" s="74">
        <v>6.7</v>
      </c>
      <c r="DU45" s="74">
        <v>6.4</v>
      </c>
      <c r="DV45" s="74">
        <v>5.1512628365251176</v>
      </c>
      <c r="DW45" s="74">
        <v>4.0456523669952924</v>
      </c>
      <c r="DX45" s="74">
        <v>3.79</v>
      </c>
      <c r="DY45" s="74">
        <v>1</v>
      </c>
      <c r="DZ45" s="74">
        <v>2.2999999999999998</v>
      </c>
      <c r="EA45" s="74">
        <v>2.2999999999999998</v>
      </c>
      <c r="EB45" s="74">
        <v>1.161698584512906</v>
      </c>
      <c r="EC45" s="74">
        <v>0.69277911004529713</v>
      </c>
      <c r="ED45" s="41" t="s">
        <v>809</v>
      </c>
      <c r="EE45" s="74">
        <v>0.1</v>
      </c>
      <c r="EF45" s="74">
        <v>0.1</v>
      </c>
      <c r="EG45" s="74">
        <v>0.1</v>
      </c>
      <c r="EH45" s="74">
        <v>9.4143769081321105E-2</v>
      </c>
      <c r="EI45" s="74">
        <v>6.994404476418864E-2</v>
      </c>
      <c r="EJ45" s="41" t="s">
        <v>806</v>
      </c>
      <c r="EK45" s="74">
        <v>17</v>
      </c>
      <c r="EL45" s="74">
        <v>15.9</v>
      </c>
      <c r="EM45" s="74">
        <v>13.3</v>
      </c>
      <c r="EN45" s="74">
        <v>18.876713849569803</v>
      </c>
      <c r="EO45" s="74">
        <v>15.600852651212362</v>
      </c>
      <c r="EP45" s="74">
        <v>17.100000000000001</v>
      </c>
      <c r="EQ45" s="74">
        <v>4.3</v>
      </c>
      <c r="ER45" s="74">
        <v>3.1</v>
      </c>
      <c r="ES45" s="74">
        <v>3.2</v>
      </c>
      <c r="ET45" s="74">
        <v>4.0410768803774628</v>
      </c>
      <c r="EU45" s="74">
        <v>3.1497024602540198</v>
      </c>
      <c r="EV45" s="41" t="s">
        <v>809</v>
      </c>
      <c r="EW45" s="74">
        <v>4.0999999999999996</v>
      </c>
      <c r="EX45" s="74">
        <v>3.3</v>
      </c>
      <c r="EY45" s="74">
        <v>2.4</v>
      </c>
      <c r="EZ45" s="74">
        <v>3.0152650568970301</v>
      </c>
      <c r="FA45" s="74">
        <v>2.2437605471178612</v>
      </c>
      <c r="FB45" s="74">
        <v>3.36</v>
      </c>
      <c r="FC45" s="30" t="s">
        <v>72</v>
      </c>
      <c r="FD45" s="30" t="s">
        <v>72</v>
      </c>
      <c r="FE45" s="30" t="s">
        <v>72</v>
      </c>
      <c r="FF45" s="30" t="s">
        <v>72</v>
      </c>
      <c r="FG45" s="92">
        <v>2.7220600000000001E-2</v>
      </c>
      <c r="FH45" s="41" t="s">
        <v>810</v>
      </c>
      <c r="FI45" s="30" t="s">
        <v>72</v>
      </c>
      <c r="FJ45" s="30" t="s">
        <v>72</v>
      </c>
      <c r="FK45" s="30" t="s">
        <v>72</v>
      </c>
      <c r="FL45" s="30" t="s">
        <v>72</v>
      </c>
      <c r="FM45" s="74">
        <v>2.0294875210942358</v>
      </c>
      <c r="FN45" s="74">
        <v>1.82</v>
      </c>
    </row>
    <row r="46" spans="1:170" x14ac:dyDescent="0.25">
      <c r="A46" s="29">
        <v>87</v>
      </c>
      <c r="B46" s="29" t="s">
        <v>7</v>
      </c>
      <c r="C46" s="92">
        <v>6.5000000000000002E-2</v>
      </c>
      <c r="D46" s="92">
        <v>5.6000000000000001E-2</v>
      </c>
      <c r="E46" s="92">
        <v>0.06</v>
      </c>
      <c r="F46" s="92">
        <v>0.06</v>
      </c>
      <c r="G46" s="92">
        <v>2.46E-2</v>
      </c>
      <c r="H46" s="41">
        <v>0.04</v>
      </c>
      <c r="I46" s="74">
        <v>0.24</v>
      </c>
      <c r="J46" s="74">
        <v>0.27</v>
      </c>
      <c r="K46" s="74">
        <v>0.21</v>
      </c>
      <c r="L46" s="74">
        <v>6.2347056867309604E-2</v>
      </c>
      <c r="M46" s="74">
        <v>0.10754055224328014</v>
      </c>
      <c r="N46" s="74">
        <v>8.7999999999999995E-2</v>
      </c>
      <c r="O46" s="74">
        <v>0.17</v>
      </c>
      <c r="P46" s="74">
        <v>0.16</v>
      </c>
      <c r="Q46" s="74">
        <v>0.17</v>
      </c>
      <c r="R46" s="74">
        <v>4.88869970069837E-2</v>
      </c>
      <c r="S46" s="74">
        <v>5.8951304000266463E-2</v>
      </c>
      <c r="T46" s="74">
        <v>0.114</v>
      </c>
      <c r="U46" s="74">
        <v>0.09</v>
      </c>
      <c r="V46" s="74">
        <v>0.06</v>
      </c>
      <c r="W46" s="74">
        <v>0.05</v>
      </c>
      <c r="X46" s="74">
        <v>3.9416827402726971E-2</v>
      </c>
      <c r="Y46" s="74">
        <v>2.5236207796245101E-2</v>
      </c>
      <c r="Z46" s="74">
        <v>0.09</v>
      </c>
      <c r="AA46" s="92">
        <v>1.2E-2</v>
      </c>
      <c r="AB46" s="92">
        <v>8.0000000000000002E-3</v>
      </c>
      <c r="AC46" s="92">
        <v>8.9999999999999993E-3</v>
      </c>
      <c r="AD46" s="92">
        <v>1.5760558696375126E-3</v>
      </c>
      <c r="AE46" s="92">
        <v>5.5248753733248956E-3</v>
      </c>
      <c r="AF46" s="92">
        <v>5.0000000000000001E-3</v>
      </c>
      <c r="AG46" s="74">
        <v>0.86</v>
      </c>
      <c r="AH46" s="74">
        <v>0.6</v>
      </c>
      <c r="AI46" s="74">
        <v>0.6</v>
      </c>
      <c r="AJ46" s="74">
        <v>0.2997358164283338</v>
      </c>
      <c r="AK46" s="74">
        <v>0.33507644139493048</v>
      </c>
      <c r="AL46" s="74">
        <v>0.5</v>
      </c>
      <c r="AM46" s="74">
        <v>0.81</v>
      </c>
      <c r="AN46" s="74">
        <v>0.67</v>
      </c>
      <c r="AO46" s="74">
        <v>0.67</v>
      </c>
      <c r="AP46" s="74">
        <v>0.40781992018623214</v>
      </c>
      <c r="AQ46" s="74">
        <v>0.54424940878659689</v>
      </c>
      <c r="AR46" s="74">
        <v>0.72</v>
      </c>
      <c r="AS46" s="93">
        <v>463</v>
      </c>
      <c r="AT46" s="93">
        <v>478</v>
      </c>
      <c r="AU46" s="93">
        <v>400</v>
      </c>
      <c r="AV46" s="93">
        <v>246.39507815098102</v>
      </c>
      <c r="AW46" s="93">
        <v>309.69589981014553</v>
      </c>
      <c r="AX46" s="93">
        <v>39.700000000000003</v>
      </c>
      <c r="AY46" s="74">
        <v>6.8</v>
      </c>
      <c r="AZ46" s="74">
        <v>5.8</v>
      </c>
      <c r="BA46" s="74">
        <v>6.1</v>
      </c>
      <c r="BB46" s="74">
        <v>3.9002327901563016</v>
      </c>
      <c r="BC46" s="74">
        <v>4.8762615328248335</v>
      </c>
      <c r="BD46" s="74">
        <v>3.1</v>
      </c>
      <c r="BE46" s="74">
        <v>0.33</v>
      </c>
      <c r="BF46" s="74">
        <v>0.27</v>
      </c>
      <c r="BG46" s="74">
        <v>0.37</v>
      </c>
      <c r="BH46" s="74">
        <v>0.16461589624210177</v>
      </c>
      <c r="BI46" s="74">
        <v>0.13434144933328893</v>
      </c>
      <c r="BJ46" s="41" t="s">
        <v>805</v>
      </c>
      <c r="BK46" s="31" t="s">
        <v>193</v>
      </c>
      <c r="BL46" s="109">
        <v>0</v>
      </c>
      <c r="BM46" s="31" t="s">
        <v>193</v>
      </c>
      <c r="BN46" s="109">
        <v>0</v>
      </c>
      <c r="BO46" s="109">
        <v>0</v>
      </c>
      <c r="BP46" s="31">
        <v>0</v>
      </c>
      <c r="BQ46" s="74">
        <v>3.8</v>
      </c>
      <c r="BR46" s="74">
        <v>3.3</v>
      </c>
      <c r="BS46" s="74">
        <v>4.4000000000000004</v>
      </c>
      <c r="BT46" s="74">
        <v>3.4452943132690383</v>
      </c>
      <c r="BU46" s="74">
        <v>1.7952902774539519</v>
      </c>
      <c r="BV46" s="74" t="s">
        <v>806</v>
      </c>
      <c r="BW46" s="110">
        <v>0</v>
      </c>
      <c r="BX46" s="110">
        <v>0</v>
      </c>
      <c r="BY46" s="110">
        <v>0</v>
      </c>
      <c r="BZ46" s="110">
        <v>0</v>
      </c>
      <c r="CA46" s="110">
        <v>0</v>
      </c>
      <c r="CB46" s="30">
        <v>0</v>
      </c>
      <c r="CC46" s="74">
        <v>5</v>
      </c>
      <c r="CD46" s="74">
        <v>4.0999999999999996</v>
      </c>
      <c r="CE46" s="74">
        <v>4.7</v>
      </c>
      <c r="CF46" s="74">
        <v>2.769537745261057</v>
      </c>
      <c r="CG46" s="74">
        <v>2.7379009426106653</v>
      </c>
      <c r="CH46" s="41" t="s">
        <v>806</v>
      </c>
      <c r="CI46" s="110">
        <v>0</v>
      </c>
      <c r="CJ46" s="110">
        <v>0</v>
      </c>
      <c r="CK46" s="110">
        <v>0</v>
      </c>
      <c r="CL46" s="110">
        <v>0</v>
      </c>
      <c r="CM46" s="110">
        <v>0</v>
      </c>
      <c r="CN46" s="30">
        <v>0</v>
      </c>
      <c r="CO46" s="74">
        <v>22.4</v>
      </c>
      <c r="CP46" s="74">
        <v>25.2</v>
      </c>
      <c r="CQ46" s="74">
        <v>23.7</v>
      </c>
      <c r="CR46" s="74">
        <v>9.4073827735284343</v>
      </c>
      <c r="CS46" s="74">
        <v>8.7166505678979451</v>
      </c>
      <c r="CT46" s="74">
        <v>3.71</v>
      </c>
      <c r="CU46" s="110">
        <v>0</v>
      </c>
      <c r="CV46" s="110">
        <v>0</v>
      </c>
      <c r="CW46" s="110">
        <v>0</v>
      </c>
      <c r="CX46" s="110">
        <v>0</v>
      </c>
      <c r="CY46" s="110">
        <v>0</v>
      </c>
      <c r="CZ46" s="30">
        <v>0</v>
      </c>
      <c r="DA46" s="74">
        <v>43.3</v>
      </c>
      <c r="DB46" s="74">
        <v>38.5</v>
      </c>
      <c r="DC46" s="74">
        <v>32.6</v>
      </c>
      <c r="DD46" s="74">
        <v>35.219155304289991</v>
      </c>
      <c r="DE46" s="74">
        <v>15.76</v>
      </c>
      <c r="DF46" s="74">
        <v>9.94</v>
      </c>
      <c r="DG46" s="110">
        <v>0</v>
      </c>
      <c r="DH46" s="110">
        <v>0</v>
      </c>
      <c r="DI46" s="110">
        <v>0</v>
      </c>
      <c r="DJ46" s="110">
        <v>0</v>
      </c>
      <c r="DK46" s="110">
        <v>0</v>
      </c>
      <c r="DL46" s="30">
        <v>0</v>
      </c>
      <c r="DM46" s="74">
        <v>2.71</v>
      </c>
      <c r="DN46" s="74">
        <v>1.97</v>
      </c>
      <c r="DO46" s="74">
        <v>1.83</v>
      </c>
      <c r="DP46" s="74">
        <v>1.1706019288327236</v>
      </c>
      <c r="DQ46" s="74">
        <v>2.0273345990296328</v>
      </c>
      <c r="DR46" s="74" t="s">
        <v>800</v>
      </c>
      <c r="DS46" s="74">
        <v>13.3</v>
      </c>
      <c r="DT46" s="74">
        <v>13.3</v>
      </c>
      <c r="DU46" s="74">
        <v>10.5</v>
      </c>
      <c r="DV46" s="74">
        <v>4.8872630528766212</v>
      </c>
      <c r="DW46" s="74">
        <v>8.1148896956777588</v>
      </c>
      <c r="DX46" s="74">
        <v>3.47</v>
      </c>
      <c r="DY46" s="74">
        <v>4.5</v>
      </c>
      <c r="DZ46" s="74">
        <v>3.7</v>
      </c>
      <c r="EA46" s="74">
        <v>3</v>
      </c>
      <c r="EB46" s="74">
        <v>1.8197539075490523</v>
      </c>
      <c r="EC46" s="74">
        <v>2.2982380175199015</v>
      </c>
      <c r="ED46" s="41" t="s">
        <v>809</v>
      </c>
      <c r="EE46" s="74">
        <v>0.3</v>
      </c>
      <c r="EF46" s="74">
        <v>0.27</v>
      </c>
      <c r="EG46" s="74">
        <v>0.27</v>
      </c>
      <c r="EH46" s="74">
        <v>0.15962753574991687</v>
      </c>
      <c r="EI46" s="74">
        <v>0.15987742730573226</v>
      </c>
      <c r="EJ46" s="41" t="s">
        <v>806</v>
      </c>
      <c r="EK46" s="74">
        <v>35.299999999999997</v>
      </c>
      <c r="EL46" s="74">
        <v>39.4</v>
      </c>
      <c r="EM46" s="74">
        <v>33.9</v>
      </c>
      <c r="EN46" s="74">
        <v>27.769870302627204</v>
      </c>
      <c r="EO46" s="74">
        <v>22.975718615727935</v>
      </c>
      <c r="EP46" s="74">
        <v>9.6199999999999992</v>
      </c>
      <c r="EQ46" s="74">
        <v>6.9</v>
      </c>
      <c r="ER46" s="74">
        <v>5.8</v>
      </c>
      <c r="ES46" s="74">
        <v>4.5</v>
      </c>
      <c r="ET46" s="74">
        <v>2.8999002327901562</v>
      </c>
      <c r="EU46" s="74">
        <v>5.271514061441783</v>
      </c>
      <c r="EV46" s="41" t="s">
        <v>809</v>
      </c>
      <c r="EW46" s="74">
        <v>10.3</v>
      </c>
      <c r="EX46" s="74">
        <v>10.4</v>
      </c>
      <c r="EY46" s="74">
        <v>8.8000000000000007</v>
      </c>
      <c r="EZ46" s="74">
        <v>4.7515796474891916</v>
      </c>
      <c r="FA46" s="74">
        <v>8.45684974852613</v>
      </c>
      <c r="FB46" s="74">
        <v>4.93</v>
      </c>
      <c r="FC46" s="30" t="s">
        <v>72</v>
      </c>
      <c r="FD46" s="30" t="s">
        <v>72</v>
      </c>
      <c r="FE46" s="30" t="s">
        <v>72</v>
      </c>
      <c r="FF46" s="30" t="s">
        <v>72</v>
      </c>
      <c r="FG46" s="92">
        <v>2.9481200000000003E-2</v>
      </c>
      <c r="FH46" s="41" t="s">
        <v>810</v>
      </c>
      <c r="FI46" s="30" t="s">
        <v>72</v>
      </c>
      <c r="FJ46" s="30" t="s">
        <v>72</v>
      </c>
      <c r="FK46" s="30" t="s">
        <v>72</v>
      </c>
      <c r="FL46" s="30" t="s">
        <v>72</v>
      </c>
      <c r="FM46" s="74">
        <v>2.3015687972554373</v>
      </c>
      <c r="FN46" s="41" t="s">
        <v>800</v>
      </c>
    </row>
    <row r="47" spans="1:170" x14ac:dyDescent="0.25">
      <c r="A47" s="29">
        <v>89</v>
      </c>
      <c r="B47" s="29" t="s">
        <v>7</v>
      </c>
      <c r="C47" s="92">
        <v>4.9000000000000002E-2</v>
      </c>
      <c r="D47" s="92">
        <v>0.05</v>
      </c>
      <c r="E47" s="92">
        <v>4.7E-2</v>
      </c>
      <c r="F47" s="92">
        <v>4.2999999999999997E-2</v>
      </c>
      <c r="G47" s="92">
        <v>6.8000000000000005E-2</v>
      </c>
      <c r="H47" s="41">
        <v>4.4999999999999998E-2</v>
      </c>
      <c r="I47" s="74">
        <v>0.18</v>
      </c>
      <c r="J47" s="74">
        <v>0.18</v>
      </c>
      <c r="K47" s="74">
        <v>0.14000000000000001</v>
      </c>
      <c r="L47" s="74">
        <v>0.15875745758757456</v>
      </c>
      <c r="M47" s="74">
        <v>1.8088289339199215</v>
      </c>
      <c r="N47" s="74">
        <v>0.161</v>
      </c>
      <c r="O47" s="74">
        <v>0.16</v>
      </c>
      <c r="P47" s="74">
        <v>0.13</v>
      </c>
      <c r="Q47" s="74">
        <v>0.2</v>
      </c>
      <c r="R47" s="74">
        <v>0.12467357708673577</v>
      </c>
      <c r="S47" s="74">
        <v>0.45012331689108115</v>
      </c>
      <c r="T47" s="74">
        <v>0.14499999999999999</v>
      </c>
      <c r="U47" s="74">
        <v>0.14000000000000001</v>
      </c>
      <c r="V47" s="74">
        <v>0.12</v>
      </c>
      <c r="W47" s="74">
        <v>0.23</v>
      </c>
      <c r="X47" s="74">
        <v>0.10998526813985265</v>
      </c>
      <c r="Y47" s="74">
        <v>0.2243478647291472</v>
      </c>
      <c r="Z47" s="74">
        <v>0.17</v>
      </c>
      <c r="AA47" s="92">
        <v>8.9999999999999993E-3</v>
      </c>
      <c r="AB47" s="92">
        <v>6.0000000000000001E-3</v>
      </c>
      <c r="AC47" s="92">
        <v>7.0000000000000001E-3</v>
      </c>
      <c r="AD47" s="92">
        <v>2.2797720227977192E-3</v>
      </c>
      <c r="AE47" s="92">
        <v>6.8192018841932199E-3</v>
      </c>
      <c r="AF47" s="92">
        <v>5.0000000000000001E-3</v>
      </c>
      <c r="AG47" s="74">
        <v>0.68</v>
      </c>
      <c r="AH47" s="74">
        <v>0.57999999999999996</v>
      </c>
      <c r="AI47" s="74">
        <v>0.74</v>
      </c>
      <c r="AJ47" s="74">
        <v>0.46188163405881633</v>
      </c>
      <c r="AK47" s="74">
        <v>0.8048085810780784</v>
      </c>
      <c r="AL47" s="74">
        <v>0.89</v>
      </c>
      <c r="AM47" s="74">
        <v>0.7</v>
      </c>
      <c r="AN47" s="74">
        <v>0.71</v>
      </c>
      <c r="AO47" s="74">
        <v>1.05</v>
      </c>
      <c r="AP47" s="74">
        <v>0.84570820695708193</v>
      </c>
      <c r="AQ47" s="74">
        <v>1.192430787006177</v>
      </c>
      <c r="AR47" s="74">
        <v>0.98</v>
      </c>
      <c r="AS47" s="93">
        <v>340</v>
      </c>
      <c r="AT47" s="93">
        <v>339</v>
      </c>
      <c r="AU47" s="93">
        <v>348</v>
      </c>
      <c r="AV47" s="93">
        <v>236.29370396293703</v>
      </c>
      <c r="AW47" s="93">
        <v>300.7265697906945</v>
      </c>
      <c r="AX47" s="93">
        <v>184</v>
      </c>
      <c r="AY47" s="74">
        <v>7.5</v>
      </c>
      <c r="AZ47" s="74">
        <v>7</v>
      </c>
      <c r="BA47" s="74">
        <v>9.8000000000000007</v>
      </c>
      <c r="BB47" s="74">
        <v>8.569809685698095</v>
      </c>
      <c r="BC47" s="74">
        <v>13.62151713104919</v>
      </c>
      <c r="BD47" s="74">
        <v>5.81</v>
      </c>
      <c r="BE47" s="74">
        <v>0.16</v>
      </c>
      <c r="BF47" s="74">
        <v>0.16</v>
      </c>
      <c r="BG47" s="74">
        <v>0.1</v>
      </c>
      <c r="BH47" s="74">
        <v>0.13109800131097998</v>
      </c>
      <c r="BI47" s="74">
        <v>8.4433186686219616E-2</v>
      </c>
      <c r="BJ47" s="41" t="s">
        <v>805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31">
        <v>0</v>
      </c>
      <c r="BQ47" s="74">
        <v>5.2</v>
      </c>
      <c r="BR47" s="74">
        <v>4.8</v>
      </c>
      <c r="BS47" s="74">
        <v>6.5</v>
      </c>
      <c r="BT47" s="74">
        <v>5.10948905109489</v>
      </c>
      <c r="BU47" s="74">
        <v>9.1487801626449805</v>
      </c>
      <c r="BV47" s="74" t="s">
        <v>806</v>
      </c>
      <c r="BW47" s="110">
        <v>0</v>
      </c>
      <c r="BX47" s="110">
        <v>0</v>
      </c>
      <c r="BY47" s="110">
        <v>0</v>
      </c>
      <c r="BZ47" s="110">
        <v>0</v>
      </c>
      <c r="CA47" s="110">
        <v>0</v>
      </c>
      <c r="CB47" s="30">
        <v>0</v>
      </c>
      <c r="CC47" s="74">
        <v>4.3</v>
      </c>
      <c r="CD47" s="74">
        <v>4.9000000000000004</v>
      </c>
      <c r="CE47" s="74">
        <v>4.7</v>
      </c>
      <c r="CF47" s="74">
        <v>6.8153184681531842</v>
      </c>
      <c r="CG47" s="74">
        <v>12.261698440207972</v>
      </c>
      <c r="CH47" s="74">
        <v>3.24</v>
      </c>
      <c r="CI47" s="110">
        <v>0</v>
      </c>
      <c r="CJ47" s="110">
        <v>0</v>
      </c>
      <c r="CK47" s="110">
        <v>0</v>
      </c>
      <c r="CL47" s="110">
        <v>0</v>
      </c>
      <c r="CM47" s="110">
        <v>0</v>
      </c>
      <c r="CN47" s="30">
        <v>0</v>
      </c>
      <c r="CO47" s="74">
        <v>9.6999999999999993</v>
      </c>
      <c r="CP47" s="74">
        <v>12.8</v>
      </c>
      <c r="CQ47" s="74">
        <v>11.3</v>
      </c>
      <c r="CR47" s="74">
        <v>9.8603472986034699</v>
      </c>
      <c r="CS47" s="74">
        <v>8.2855619250766566</v>
      </c>
      <c r="CT47" s="74">
        <v>7.22</v>
      </c>
      <c r="CU47" s="110">
        <v>0</v>
      </c>
      <c r="CV47" s="110">
        <v>0</v>
      </c>
      <c r="CW47" s="110">
        <v>0</v>
      </c>
      <c r="CX47" s="110">
        <v>0</v>
      </c>
      <c r="CY47" s="110">
        <v>0</v>
      </c>
      <c r="CZ47" s="30">
        <v>0</v>
      </c>
      <c r="DA47" s="74">
        <v>22.5</v>
      </c>
      <c r="DB47" s="74">
        <v>22.7</v>
      </c>
      <c r="DC47" s="74">
        <v>26.5</v>
      </c>
      <c r="DD47" s="74">
        <v>34.286571342865713</v>
      </c>
      <c r="DE47" s="74">
        <v>38.258232235701897</v>
      </c>
      <c r="DF47" s="74">
        <v>15.4</v>
      </c>
      <c r="DG47" s="110">
        <v>0</v>
      </c>
      <c r="DH47" s="110">
        <v>0</v>
      </c>
      <c r="DI47" s="110">
        <v>0</v>
      </c>
      <c r="DJ47" s="110">
        <v>0</v>
      </c>
      <c r="DK47" s="110">
        <v>0</v>
      </c>
      <c r="DL47" s="30">
        <v>0</v>
      </c>
      <c r="DM47" s="74">
        <v>3.04</v>
      </c>
      <c r="DN47" s="74">
        <v>3.47</v>
      </c>
      <c r="DO47" s="74">
        <v>4.43</v>
      </c>
      <c r="DP47" s="74">
        <v>3.0076992300769918</v>
      </c>
      <c r="DQ47" s="74">
        <v>4.792694307425676</v>
      </c>
      <c r="DR47" s="74">
        <v>2.02</v>
      </c>
      <c r="DS47" s="74">
        <v>13.3</v>
      </c>
      <c r="DT47" s="74">
        <v>13.3</v>
      </c>
      <c r="DU47" s="74">
        <v>19.8</v>
      </c>
      <c r="DV47" s="74">
        <v>11.246653112466529</v>
      </c>
      <c r="DW47" s="74">
        <v>17.085499711149623</v>
      </c>
      <c r="DX47" s="74">
        <v>7.58</v>
      </c>
      <c r="DY47" s="74">
        <v>5.8</v>
      </c>
      <c r="DZ47" s="74">
        <v>5.6</v>
      </c>
      <c r="EA47" s="74">
        <v>7.1</v>
      </c>
      <c r="EB47" s="74">
        <v>4.5790976457909753</v>
      </c>
      <c r="EC47" s="74">
        <v>8.6299604497178155</v>
      </c>
      <c r="ED47" s="41" t="s">
        <v>809</v>
      </c>
      <c r="EE47" s="74">
        <v>0.23</v>
      </c>
      <c r="EF47" s="74">
        <v>0.26</v>
      </c>
      <c r="EG47" s="74">
        <v>0.3</v>
      </c>
      <c r="EH47" s="74">
        <v>0.28219400282194002</v>
      </c>
      <c r="EI47" s="74">
        <v>0.48326889748033591</v>
      </c>
      <c r="EJ47" s="41" t="s">
        <v>806</v>
      </c>
      <c r="EK47" s="74">
        <v>28.3</v>
      </c>
      <c r="EL47" s="74">
        <v>29.4</v>
      </c>
      <c r="EM47" s="74">
        <v>33</v>
      </c>
      <c r="EN47" s="74">
        <v>30.324078703240787</v>
      </c>
      <c r="EO47" s="74">
        <v>34.892014398080256</v>
      </c>
      <c r="EP47" s="74">
        <v>20.9</v>
      </c>
      <c r="EQ47" s="74">
        <v>6</v>
      </c>
      <c r="ER47" s="74">
        <v>5.9</v>
      </c>
      <c r="ES47" s="74">
        <v>6.8</v>
      </c>
      <c r="ET47" s="74">
        <v>5.4350120543501195</v>
      </c>
      <c r="EU47" s="74">
        <v>16.996622672532549</v>
      </c>
      <c r="EV47" s="41" t="s">
        <v>809</v>
      </c>
      <c r="EW47" s="74">
        <v>9.4</v>
      </c>
      <c r="EX47" s="74">
        <v>8.8000000000000007</v>
      </c>
      <c r="EY47" s="74">
        <v>9.6</v>
      </c>
      <c r="EZ47" s="74">
        <v>8.5804752858047539</v>
      </c>
      <c r="FA47" s="74">
        <v>14.744700706572457</v>
      </c>
      <c r="FB47" s="74">
        <v>8.1999999999999993</v>
      </c>
      <c r="FC47" s="30" t="s">
        <v>72</v>
      </c>
      <c r="FD47" s="30" t="s">
        <v>72</v>
      </c>
      <c r="FE47" s="30" t="s">
        <v>72</v>
      </c>
      <c r="FF47" s="30" t="s">
        <v>72</v>
      </c>
      <c r="FG47" s="92">
        <v>6.4066999999999995E-3</v>
      </c>
      <c r="FH47" s="41" t="s">
        <v>810</v>
      </c>
      <c r="FI47" s="30" t="s">
        <v>72</v>
      </c>
      <c r="FJ47" s="30" t="s">
        <v>72</v>
      </c>
      <c r="FK47" s="30" t="s">
        <v>72</v>
      </c>
      <c r="FL47" s="30" t="s">
        <v>72</v>
      </c>
      <c r="FM47" s="74">
        <v>2.1120814167944357</v>
      </c>
      <c r="FN47" s="74">
        <v>1.29</v>
      </c>
    </row>
    <row r="48" spans="1:170" x14ac:dyDescent="0.25">
      <c r="A48" s="29">
        <v>91</v>
      </c>
      <c r="B48" s="29" t="s">
        <v>7</v>
      </c>
      <c r="C48" s="92">
        <v>7.9000000000000001E-2</v>
      </c>
      <c r="D48" s="92">
        <v>8.8999999999999996E-2</v>
      </c>
      <c r="E48" s="92">
        <v>8.7999999999999995E-2</v>
      </c>
      <c r="F48" s="92">
        <v>7.6999999999999999E-2</v>
      </c>
      <c r="G48" s="92">
        <v>5.0799999999999998E-2</v>
      </c>
      <c r="H48" s="41">
        <v>3.3000000000000002E-2</v>
      </c>
      <c r="I48" s="74">
        <v>0.14000000000000001</v>
      </c>
      <c r="J48" s="74">
        <v>0.11</v>
      </c>
      <c r="K48" s="74">
        <v>0.11</v>
      </c>
      <c r="L48" s="74">
        <v>0.11896580262852981</v>
      </c>
      <c r="M48" s="74">
        <v>3.5213371029436231E-2</v>
      </c>
      <c r="N48" s="74">
        <v>6.6000000000000003E-2</v>
      </c>
      <c r="O48" s="74">
        <v>0.08</v>
      </c>
      <c r="P48" s="74">
        <v>0.05</v>
      </c>
      <c r="Q48" s="74">
        <v>0.04</v>
      </c>
      <c r="R48" s="74">
        <v>4.6715706072543897E-2</v>
      </c>
      <c r="S48" s="74">
        <v>5.4179111924164303E-2</v>
      </c>
      <c r="T48" s="74">
        <v>4.3999999999999997E-2</v>
      </c>
      <c r="U48" s="74">
        <v>0.06</v>
      </c>
      <c r="V48" s="74">
        <v>0.05</v>
      </c>
      <c r="W48" s="74">
        <v>0.04</v>
      </c>
      <c r="X48" s="74">
        <v>3.6830138709570623E-2</v>
      </c>
      <c r="Y48" s="74">
        <v>5.5931038305892786E-2</v>
      </c>
      <c r="Z48" s="74">
        <v>0.05</v>
      </c>
      <c r="AA48" s="92">
        <v>7.0000000000000001E-3</v>
      </c>
      <c r="AB48" s="92">
        <v>5.0000000000000001E-3</v>
      </c>
      <c r="AC48" s="92">
        <v>5.0000000000000001E-3</v>
      </c>
      <c r="AD48" s="92">
        <v>3.4429105836395529E-3</v>
      </c>
      <c r="AE48" s="92">
        <v>6.9241088752148112E-3</v>
      </c>
      <c r="AF48" s="92">
        <v>3.0000000000000001E-3</v>
      </c>
      <c r="AG48" s="74">
        <v>0.6</v>
      </c>
      <c r="AH48" s="74">
        <v>0.47</v>
      </c>
      <c r="AI48" s="74">
        <v>0.5</v>
      </c>
      <c r="AJ48" s="74">
        <v>0.3354531951755112</v>
      </c>
      <c r="AK48" s="74">
        <v>0.32752369865291864</v>
      </c>
      <c r="AL48" s="74">
        <v>0.3</v>
      </c>
      <c r="AM48" s="74">
        <v>0.53</v>
      </c>
      <c r="AN48" s="74">
        <v>0.51</v>
      </c>
      <c r="AO48" s="74">
        <v>0.47</v>
      </c>
      <c r="AP48" s="74">
        <v>0.42221284249787577</v>
      </c>
      <c r="AQ48" s="74">
        <v>0.47929486113420916</v>
      </c>
      <c r="AR48" s="74">
        <v>0.24</v>
      </c>
      <c r="AS48" s="93">
        <v>270</v>
      </c>
      <c r="AT48" s="93">
        <v>267</v>
      </c>
      <c r="AU48" s="93">
        <v>293</v>
      </c>
      <c r="AV48" s="93">
        <v>270.82199490184394</v>
      </c>
      <c r="AW48" s="93">
        <v>173.55729253284548</v>
      </c>
      <c r="AX48" s="93">
        <v>197</v>
      </c>
      <c r="AY48" s="74">
        <v>5.2</v>
      </c>
      <c r="AZ48" s="74">
        <v>4.3</v>
      </c>
      <c r="BA48" s="74">
        <v>6.1</v>
      </c>
      <c r="BB48" s="74">
        <v>5.900619061806867</v>
      </c>
      <c r="BC48" s="74">
        <v>5.8107433893231324</v>
      </c>
      <c r="BD48" s="74">
        <v>9.52</v>
      </c>
      <c r="BE48" s="74">
        <v>0.09</v>
      </c>
      <c r="BF48" s="74">
        <v>0.13</v>
      </c>
      <c r="BG48" s="74">
        <v>0.08</v>
      </c>
      <c r="BH48" s="74">
        <v>9.0486752518731867E-2</v>
      </c>
      <c r="BI48" s="74">
        <v>4.7674483064471425E-2</v>
      </c>
      <c r="BJ48" s="41" t="s">
        <v>805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31">
        <v>0</v>
      </c>
      <c r="BQ48" s="74">
        <v>2.5</v>
      </c>
      <c r="BR48" s="74">
        <v>3.3</v>
      </c>
      <c r="BS48" s="74">
        <v>3</v>
      </c>
      <c r="BT48" s="74">
        <v>3.0489621610884896</v>
      </c>
      <c r="BU48" s="74">
        <v>4.6199900216198238</v>
      </c>
      <c r="BV48" s="74">
        <v>3.2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30">
        <v>0</v>
      </c>
      <c r="CC48" s="74">
        <v>3.2</v>
      </c>
      <c r="CD48" s="74">
        <v>2.9</v>
      </c>
      <c r="CE48" s="74">
        <v>3.3</v>
      </c>
      <c r="CF48" s="74">
        <v>4.0997119872877148</v>
      </c>
      <c r="CG48" s="74">
        <v>4.0046565774155995</v>
      </c>
      <c r="CH48" s="74">
        <v>5.57</v>
      </c>
      <c r="CI48" s="110">
        <v>0</v>
      </c>
      <c r="CJ48" s="110">
        <v>0</v>
      </c>
      <c r="CK48" s="110">
        <v>0</v>
      </c>
      <c r="CL48" s="110">
        <v>0</v>
      </c>
      <c r="CM48" s="110">
        <v>0</v>
      </c>
      <c r="CN48" s="30">
        <v>0</v>
      </c>
      <c r="CO48" s="74">
        <v>9.1999999999999993</v>
      </c>
      <c r="CP48" s="74">
        <v>7.9</v>
      </c>
      <c r="CQ48" s="74">
        <v>9.6999999999999993</v>
      </c>
      <c r="CR48" s="74">
        <v>8.676134670771674</v>
      </c>
      <c r="CS48" s="74">
        <v>7.7066356228172301</v>
      </c>
      <c r="CT48" s="74">
        <v>9.2200000000000006</v>
      </c>
      <c r="CU48" s="110">
        <v>0</v>
      </c>
      <c r="CV48" s="110">
        <v>0</v>
      </c>
      <c r="CW48" s="110">
        <v>0</v>
      </c>
      <c r="CX48" s="110">
        <v>0</v>
      </c>
      <c r="CY48" s="110">
        <v>0</v>
      </c>
      <c r="CZ48" s="30">
        <v>0</v>
      </c>
      <c r="DA48" s="74">
        <v>17.7</v>
      </c>
      <c r="DB48" s="74">
        <v>18.8</v>
      </c>
      <c r="DC48" s="74">
        <v>19.399999999999999</v>
      </c>
      <c r="DD48" s="74">
        <v>28.149766610388323</v>
      </c>
      <c r="DE48" s="74">
        <v>17.486556904484729</v>
      </c>
      <c r="DF48" s="74">
        <v>24.8</v>
      </c>
      <c r="DG48" s="110">
        <v>0</v>
      </c>
      <c r="DH48" s="110">
        <v>0</v>
      </c>
      <c r="DI48" s="110">
        <v>0</v>
      </c>
      <c r="DJ48" s="110">
        <v>0</v>
      </c>
      <c r="DK48" s="110">
        <v>0</v>
      </c>
      <c r="DL48" s="30">
        <v>0</v>
      </c>
      <c r="DM48" s="74">
        <v>1.1299999999999999</v>
      </c>
      <c r="DN48" s="74">
        <v>1.28</v>
      </c>
      <c r="DO48" s="74">
        <v>1.76</v>
      </c>
      <c r="DP48" s="74">
        <v>1.3030092362697387</v>
      </c>
      <c r="DQ48" s="74">
        <v>1.5987582460225067</v>
      </c>
      <c r="DR48" s="74">
        <v>2.44</v>
      </c>
      <c r="DS48" s="74">
        <v>6.7</v>
      </c>
      <c r="DT48" s="74">
        <v>6.7</v>
      </c>
      <c r="DU48" s="74">
        <v>7.8</v>
      </c>
      <c r="DV48" s="74">
        <v>5.268094591761292</v>
      </c>
      <c r="DW48" s="74">
        <v>6.330727867398414</v>
      </c>
      <c r="DX48" s="74">
        <v>9.74</v>
      </c>
      <c r="DY48" s="74">
        <v>2.9</v>
      </c>
      <c r="DZ48" s="74">
        <v>2.4</v>
      </c>
      <c r="EA48" s="74">
        <v>2.6</v>
      </c>
      <c r="EB48" s="74">
        <v>1.9156707606404697</v>
      </c>
      <c r="EC48" s="74">
        <v>2.1420256111757858</v>
      </c>
      <c r="ED48" s="41" t="s">
        <v>809</v>
      </c>
      <c r="EE48" s="74">
        <v>0.17</v>
      </c>
      <c r="EF48" s="74">
        <v>0.17</v>
      </c>
      <c r="EG48" s="74">
        <v>0.13</v>
      </c>
      <c r="EH48" s="74">
        <v>0.15780006841681288</v>
      </c>
      <c r="EI48" s="74">
        <v>0.15300182936969894</v>
      </c>
      <c r="EJ48" s="41" t="s">
        <v>806</v>
      </c>
      <c r="EK48" s="74">
        <v>22.4</v>
      </c>
      <c r="EL48" s="74">
        <v>22</v>
      </c>
      <c r="EM48" s="74">
        <v>20.8</v>
      </c>
      <c r="EN48" s="74">
        <v>22.825614371944695</v>
      </c>
      <c r="EO48" s="74">
        <v>17.601862630966238</v>
      </c>
      <c r="EP48" s="74">
        <v>24.9</v>
      </c>
      <c r="EQ48" s="74">
        <v>4.3</v>
      </c>
      <c r="ER48" s="74">
        <v>3.7</v>
      </c>
      <c r="ES48" s="74">
        <v>3.7</v>
      </c>
      <c r="ET48" s="74">
        <v>3.6547820041712185</v>
      </c>
      <c r="EU48" s="74">
        <v>2.6930539386883976</v>
      </c>
      <c r="EV48" s="41" t="s">
        <v>809</v>
      </c>
      <c r="EW48" s="74">
        <v>7.4</v>
      </c>
      <c r="EX48" s="74">
        <v>6.7</v>
      </c>
      <c r="EY48" s="74">
        <v>7.2</v>
      </c>
      <c r="EZ48" s="74">
        <v>6.7600225113384305</v>
      </c>
      <c r="FA48" s="74">
        <v>6.2764011308830865</v>
      </c>
      <c r="FB48" s="74">
        <v>7.88</v>
      </c>
      <c r="FC48" s="30" t="s">
        <v>72</v>
      </c>
      <c r="FD48" s="30" t="s">
        <v>72</v>
      </c>
      <c r="FE48" s="30" t="s">
        <v>72</v>
      </c>
      <c r="FF48" s="30" t="s">
        <v>72</v>
      </c>
      <c r="FG48" s="92">
        <v>5.7148150000000002E-2</v>
      </c>
      <c r="FH48" s="41" t="s">
        <v>810</v>
      </c>
      <c r="FI48" s="30" t="s">
        <v>72</v>
      </c>
      <c r="FJ48" s="30" t="s">
        <v>72</v>
      </c>
      <c r="FK48" s="30" t="s">
        <v>72</v>
      </c>
      <c r="FL48" s="30" t="s">
        <v>72</v>
      </c>
      <c r="FM48" s="74">
        <v>1.5932147014801261</v>
      </c>
      <c r="FN48" s="74">
        <v>1.96</v>
      </c>
    </row>
    <row r="49" spans="1:170" x14ac:dyDescent="0.25">
      <c r="A49" s="23">
        <v>93</v>
      </c>
      <c r="B49" s="29" t="s">
        <v>11</v>
      </c>
      <c r="C49" s="92">
        <v>5.8999999999999997E-2</v>
      </c>
      <c r="D49" s="92">
        <v>0.05</v>
      </c>
      <c r="E49" s="92">
        <v>6.4000000000000001E-2</v>
      </c>
      <c r="F49" s="92">
        <v>6.8000000000000005E-2</v>
      </c>
      <c r="G49" s="92">
        <v>5.6399999999999999E-2</v>
      </c>
      <c r="H49" s="41">
        <v>4.5999999999999999E-2</v>
      </c>
      <c r="I49" s="74">
        <v>0.15</v>
      </c>
      <c r="J49" s="74">
        <v>0.11</v>
      </c>
      <c r="K49" s="74">
        <v>0.12</v>
      </c>
      <c r="L49" s="74">
        <v>0.12831274460890293</v>
      </c>
      <c r="M49" s="74">
        <v>0.10823963675925309</v>
      </c>
      <c r="N49" s="74">
        <v>0.187</v>
      </c>
      <c r="O49" s="74">
        <v>7.0000000000000007E-2</v>
      </c>
      <c r="P49" s="74">
        <v>7.0000000000000007E-2</v>
      </c>
      <c r="Q49" s="74">
        <v>0.08</v>
      </c>
      <c r="R49" s="74">
        <v>7.0915505294085038E-2</v>
      </c>
      <c r="S49" s="74">
        <v>6.6376695752569978E-2</v>
      </c>
      <c r="T49" s="74">
        <v>0.15</v>
      </c>
      <c r="U49" s="74">
        <v>0.09</v>
      </c>
      <c r="V49" s="74">
        <v>7.0000000000000007E-2</v>
      </c>
      <c r="W49" s="74">
        <v>0.06</v>
      </c>
      <c r="X49" s="74">
        <v>6.61139974499695E-2</v>
      </c>
      <c r="Y49" s="74">
        <v>8.4083794045160851E-2</v>
      </c>
      <c r="Z49" s="74">
        <v>7.0000000000000007E-2</v>
      </c>
      <c r="AA49" s="92">
        <v>6.0000000000000001E-3</v>
      </c>
      <c r="AB49" s="92">
        <v>5.0000000000000001E-3</v>
      </c>
      <c r="AC49" s="92">
        <v>8.0000000000000002E-3</v>
      </c>
      <c r="AD49" s="92">
        <v>6.128942846055768E-3</v>
      </c>
      <c r="AE49" s="92">
        <v>9.3645507227069873E-3</v>
      </c>
      <c r="AF49" s="92">
        <v>1.0999999999999999E-2</v>
      </c>
      <c r="AG49" s="74">
        <v>0.62</v>
      </c>
      <c r="AH49" s="74">
        <v>0.6</v>
      </c>
      <c r="AI49" s="74">
        <v>0.53</v>
      </c>
      <c r="AJ49" s="74">
        <v>0.3891114806807473</v>
      </c>
      <c r="AK49" s="74">
        <v>0.43521897688669814</v>
      </c>
      <c r="AL49" s="74">
        <v>0.4</v>
      </c>
      <c r="AM49" s="74">
        <v>0.54</v>
      </c>
      <c r="AN49" s="74">
        <v>0.5</v>
      </c>
      <c r="AO49" s="74">
        <v>0.53</v>
      </c>
      <c r="AP49" s="74">
        <v>0.5126100116414436</v>
      </c>
      <c r="AQ49" s="74">
        <v>0.45180526876706856</v>
      </c>
      <c r="AR49" s="74">
        <v>0.43</v>
      </c>
      <c r="AS49" s="93">
        <v>272</v>
      </c>
      <c r="AT49" s="93">
        <v>315</v>
      </c>
      <c r="AU49" s="93">
        <v>318</v>
      </c>
      <c r="AV49" s="93">
        <v>318.17462165308501</v>
      </c>
      <c r="AW49" s="93">
        <v>345.36734829814162</v>
      </c>
      <c r="AX49" s="93">
        <v>157</v>
      </c>
      <c r="AY49" s="74">
        <v>8.3000000000000007</v>
      </c>
      <c r="AZ49" s="74">
        <v>7</v>
      </c>
      <c r="BA49" s="74">
        <v>7.4</v>
      </c>
      <c r="BB49" s="74">
        <v>7.4106103442541169</v>
      </c>
      <c r="BC49" s="74">
        <v>6.364484113768067</v>
      </c>
      <c r="BD49" s="74">
        <v>4.2300000000000004</v>
      </c>
      <c r="BE49" s="74">
        <v>0.2</v>
      </c>
      <c r="BF49" s="74">
        <v>0.18</v>
      </c>
      <c r="BG49" s="74">
        <v>0.15</v>
      </c>
      <c r="BH49" s="74">
        <v>0.16963246299684015</v>
      </c>
      <c r="BI49" s="74">
        <v>0.12655698394724571</v>
      </c>
      <c r="BJ49" s="41" t="s">
        <v>805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31">
        <v>0</v>
      </c>
      <c r="BQ49" s="74">
        <v>7.2</v>
      </c>
      <c r="BR49" s="74">
        <v>6</v>
      </c>
      <c r="BS49" s="74">
        <v>6.6</v>
      </c>
      <c r="BT49" s="74">
        <v>7.0646931648095785</v>
      </c>
      <c r="BU49" s="74">
        <v>7.8432025577832531</v>
      </c>
      <c r="BV49" s="74">
        <v>4.03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30">
        <v>0</v>
      </c>
      <c r="CC49" s="74">
        <v>4.7</v>
      </c>
      <c r="CD49" s="74">
        <v>4.3</v>
      </c>
      <c r="CE49" s="74">
        <v>5.3</v>
      </c>
      <c r="CF49" s="74">
        <v>4.7913964188702245</v>
      </c>
      <c r="CG49" s="74">
        <v>4.4761206953973227</v>
      </c>
      <c r="CH49" s="74">
        <v>2.2999999999999998</v>
      </c>
      <c r="CI49" s="110">
        <v>0</v>
      </c>
      <c r="CJ49" s="110">
        <v>0</v>
      </c>
      <c r="CK49" s="110">
        <v>0</v>
      </c>
      <c r="CL49" s="110">
        <v>0</v>
      </c>
      <c r="CM49" s="110">
        <v>0</v>
      </c>
      <c r="CN49" s="30">
        <v>0</v>
      </c>
      <c r="CO49" s="74">
        <v>8.1</v>
      </c>
      <c r="CP49" s="74">
        <v>10.4</v>
      </c>
      <c r="CQ49" s="74">
        <v>12.6</v>
      </c>
      <c r="CR49" s="74">
        <v>12.953267919507732</v>
      </c>
      <c r="CS49" s="74">
        <v>13.78805035635782</v>
      </c>
      <c r="CT49" s="74">
        <v>6.85</v>
      </c>
      <c r="CU49" s="110">
        <v>0</v>
      </c>
      <c r="CV49" s="110">
        <v>0</v>
      </c>
      <c r="CW49" s="110">
        <v>0</v>
      </c>
      <c r="CX49" s="110">
        <v>0</v>
      </c>
      <c r="CY49" s="110">
        <v>0</v>
      </c>
      <c r="CZ49" s="30">
        <v>0</v>
      </c>
      <c r="DA49" s="74">
        <v>26.3</v>
      </c>
      <c r="DB49" s="74">
        <v>24.8</v>
      </c>
      <c r="DC49" s="74">
        <v>27.7</v>
      </c>
      <c r="DD49" s="74">
        <v>27.747879594212542</v>
      </c>
      <c r="DE49" s="74">
        <v>26.029108106307863</v>
      </c>
      <c r="DF49" s="74">
        <v>25</v>
      </c>
      <c r="DG49" s="110">
        <v>0</v>
      </c>
      <c r="DH49" s="110">
        <v>0</v>
      </c>
      <c r="DI49" s="110">
        <v>0</v>
      </c>
      <c r="DJ49" s="110">
        <v>0</v>
      </c>
      <c r="DK49" s="110">
        <v>0</v>
      </c>
      <c r="DL49" s="30">
        <v>0</v>
      </c>
      <c r="DM49" s="74">
        <v>1.29</v>
      </c>
      <c r="DN49" s="74">
        <v>1.1299999999999999</v>
      </c>
      <c r="DO49" s="74">
        <v>1.79</v>
      </c>
      <c r="DP49" s="74">
        <v>2.0098675092854368</v>
      </c>
      <c r="DQ49" s="74">
        <v>1.928328781722507</v>
      </c>
      <c r="DR49" s="74">
        <v>1.02</v>
      </c>
      <c r="DS49" s="74">
        <v>10</v>
      </c>
      <c r="DT49" s="74">
        <v>13.3</v>
      </c>
      <c r="DU49" s="74">
        <v>14.6</v>
      </c>
      <c r="DV49" s="74">
        <v>9.8009867509285424</v>
      </c>
      <c r="DW49" s="74">
        <v>10.422078642953885</v>
      </c>
      <c r="DX49" s="74">
        <v>6.98</v>
      </c>
      <c r="DY49" s="74">
        <v>4.5</v>
      </c>
      <c r="DZ49" s="74">
        <v>4.0999999999999996</v>
      </c>
      <c r="EA49" s="74">
        <v>3.5</v>
      </c>
      <c r="EB49" s="74">
        <v>2.6342923665391651</v>
      </c>
      <c r="EC49" s="74">
        <v>3.1794666844290504</v>
      </c>
      <c r="ED49" s="41" t="s">
        <v>809</v>
      </c>
      <c r="EE49" s="74">
        <v>0.17</v>
      </c>
      <c r="EF49" s="74">
        <v>0.23</v>
      </c>
      <c r="EG49" s="74">
        <v>0.2</v>
      </c>
      <c r="EH49" s="74">
        <v>0.19180664116636176</v>
      </c>
      <c r="EI49" s="74">
        <v>0.19538622083083551</v>
      </c>
      <c r="EJ49" s="41" t="s">
        <v>806</v>
      </c>
      <c r="EK49" s="74">
        <v>34.700000000000003</v>
      </c>
      <c r="EL49" s="74">
        <v>35.700000000000003</v>
      </c>
      <c r="EM49" s="74">
        <v>39.799999999999997</v>
      </c>
      <c r="EN49" s="74">
        <v>38.540495592882081</v>
      </c>
      <c r="EO49" s="74">
        <v>38.100313062012923</v>
      </c>
      <c r="EP49" s="74">
        <v>11.3</v>
      </c>
      <c r="EQ49" s="74">
        <v>13.1</v>
      </c>
      <c r="ER49" s="74">
        <v>10.1</v>
      </c>
      <c r="ES49" s="74">
        <v>10</v>
      </c>
      <c r="ET49" s="74">
        <v>9.3053938688397348</v>
      </c>
      <c r="EU49" s="74">
        <v>6.8007726636914665</v>
      </c>
      <c r="EV49" s="41" t="s">
        <v>809</v>
      </c>
      <c r="EW49" s="74">
        <v>9.6</v>
      </c>
      <c r="EX49" s="74">
        <v>8.1</v>
      </c>
      <c r="EY49" s="74">
        <v>13</v>
      </c>
      <c r="EZ49" s="74">
        <v>8.9506070181273891</v>
      </c>
      <c r="FA49" s="74">
        <v>8.2994737893825352</v>
      </c>
      <c r="FB49" s="74">
        <v>7.7</v>
      </c>
      <c r="FC49" s="30" t="s">
        <v>72</v>
      </c>
      <c r="FD49" s="30" t="s">
        <v>72</v>
      </c>
      <c r="FE49" s="30" t="s">
        <v>72</v>
      </c>
      <c r="FF49" s="30" t="s">
        <v>72</v>
      </c>
      <c r="FG49" s="92">
        <v>1.67589E-2</v>
      </c>
      <c r="FH49" s="41" t="s">
        <v>810</v>
      </c>
      <c r="FI49" s="30" t="s">
        <v>72</v>
      </c>
      <c r="FJ49" s="30" t="s">
        <v>72</v>
      </c>
      <c r="FK49" s="30" t="s">
        <v>72</v>
      </c>
      <c r="FL49" s="30" t="s">
        <v>72</v>
      </c>
      <c r="FM49" s="74">
        <v>2.6166211505584052</v>
      </c>
      <c r="FN49" s="74">
        <v>1.91</v>
      </c>
    </row>
    <row r="50" spans="1:170" x14ac:dyDescent="0.25">
      <c r="A50" s="23">
        <v>95</v>
      </c>
      <c r="B50" s="29" t="s">
        <v>11</v>
      </c>
      <c r="C50" s="92">
        <v>1.6E-2</v>
      </c>
      <c r="D50" s="92">
        <v>2.5000000000000001E-2</v>
      </c>
      <c r="E50" s="92">
        <v>0.03</v>
      </c>
      <c r="F50" s="92">
        <v>3.5000000000000003E-2</v>
      </c>
      <c r="G50" s="92">
        <v>3.3000000000000002E-2</v>
      </c>
      <c r="H50" s="41">
        <v>5.2999999999999999E-2</v>
      </c>
      <c r="I50" s="74">
        <v>0.09</v>
      </c>
      <c r="J50" s="74">
        <v>0.12</v>
      </c>
      <c r="K50" s="74">
        <v>0.09</v>
      </c>
      <c r="L50" s="74">
        <v>6.9934612224960585E-2</v>
      </c>
      <c r="M50" s="74">
        <v>5.4580035034036245E-2</v>
      </c>
      <c r="N50" s="74">
        <v>0.02</v>
      </c>
      <c r="O50" s="74">
        <v>0.13</v>
      </c>
      <c r="P50" s="74">
        <v>0.16</v>
      </c>
      <c r="Q50" s="74">
        <v>0.1</v>
      </c>
      <c r="R50" s="74">
        <v>6.9934612224960585E-2</v>
      </c>
      <c r="S50" s="74">
        <v>7.6332956384842235E-2</v>
      </c>
      <c r="T50" s="74">
        <v>2.1000000000000001E-2</v>
      </c>
      <c r="U50" s="74">
        <v>0.12</v>
      </c>
      <c r="V50" s="74">
        <v>0.14000000000000001</v>
      </c>
      <c r="W50" s="74">
        <v>0.1</v>
      </c>
      <c r="X50" s="74">
        <v>7.9264062067054594E-2</v>
      </c>
      <c r="Y50" s="74">
        <v>6.0989157187520779E-2</v>
      </c>
      <c r="Z50" s="74">
        <v>0.02</v>
      </c>
      <c r="AA50" s="92">
        <v>8.0000000000000002E-3</v>
      </c>
      <c r="AB50" s="92">
        <v>6.0000000000000001E-3</v>
      </c>
      <c r="AC50" s="92">
        <v>0.01</v>
      </c>
      <c r="AD50" s="92">
        <v>3.7090521547991735E-3</v>
      </c>
      <c r="AE50" s="92">
        <v>4.3564158850528849E-3</v>
      </c>
      <c r="AF50" s="92">
        <v>1E-3</v>
      </c>
      <c r="AG50" s="74">
        <v>0.7</v>
      </c>
      <c r="AH50" s="74">
        <v>0.85</v>
      </c>
      <c r="AI50" s="74">
        <v>0.6</v>
      </c>
      <c r="AJ50" s="74">
        <v>0.34232454095339593</v>
      </c>
      <c r="AK50" s="74">
        <v>0.37743248187321227</v>
      </c>
      <c r="AL50" s="74">
        <v>0.25</v>
      </c>
      <c r="AM50" s="74">
        <v>0.65</v>
      </c>
      <c r="AN50" s="74">
        <v>0.8</v>
      </c>
      <c r="AO50" s="74">
        <v>0.62</v>
      </c>
      <c r="AP50" s="74">
        <v>0.5186045427296343</v>
      </c>
      <c r="AQ50" s="74">
        <v>0.47581670325284375</v>
      </c>
      <c r="AR50" s="74">
        <v>0.2</v>
      </c>
      <c r="AS50" s="93">
        <v>150</v>
      </c>
      <c r="AT50" s="93">
        <v>205</v>
      </c>
      <c r="AU50" s="93">
        <v>183</v>
      </c>
      <c r="AV50" s="93">
        <v>156.77523923710561</v>
      </c>
      <c r="AW50" s="93">
        <v>172.12133306725207</v>
      </c>
      <c r="AX50" s="93">
        <v>172</v>
      </c>
      <c r="AY50" s="74">
        <v>11</v>
      </c>
      <c r="AZ50" s="74">
        <v>11.5</v>
      </c>
      <c r="BA50" s="74">
        <v>9.8000000000000007</v>
      </c>
      <c r="BB50" s="74">
        <v>5.3020715380004004</v>
      </c>
      <c r="BC50" s="74">
        <v>5.7606598815938277</v>
      </c>
      <c r="BD50" s="74">
        <v>5.94</v>
      </c>
      <c r="BE50" s="74">
        <v>0.19</v>
      </c>
      <c r="BF50" s="74">
        <v>0.18</v>
      </c>
      <c r="BG50" s="74">
        <v>0.12</v>
      </c>
      <c r="BH50" s="74">
        <v>9.9913408379404503E-2</v>
      </c>
      <c r="BI50" s="74">
        <v>9.3128450741701591E-2</v>
      </c>
      <c r="BJ50" s="41" t="s">
        <v>805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31">
        <v>0</v>
      </c>
      <c r="BQ50" s="74">
        <v>4.7</v>
      </c>
      <c r="BR50" s="74">
        <v>6</v>
      </c>
      <c r="BS50" s="74">
        <v>4.5999999999999996</v>
      </c>
      <c r="BT50" s="74">
        <v>4.242989409178711</v>
      </c>
      <c r="BU50" s="74">
        <v>3.1064990354553315</v>
      </c>
      <c r="BV50" s="74" t="s">
        <v>806</v>
      </c>
      <c r="BW50" s="110">
        <v>0</v>
      </c>
      <c r="BX50" s="110">
        <v>0</v>
      </c>
      <c r="BY50" s="110">
        <v>0</v>
      </c>
      <c r="BZ50" s="110">
        <v>0</v>
      </c>
      <c r="CA50" s="110">
        <v>0</v>
      </c>
      <c r="CB50" s="30">
        <v>0</v>
      </c>
      <c r="CC50" s="74">
        <v>6.2</v>
      </c>
      <c r="CD50" s="74">
        <v>8</v>
      </c>
      <c r="CE50" s="74">
        <v>5.6</v>
      </c>
      <c r="CF50" s="74">
        <v>4.7658695796975952</v>
      </c>
      <c r="CG50" s="74">
        <v>4.8825916317434972</v>
      </c>
      <c r="CH50" s="74">
        <v>4.54</v>
      </c>
      <c r="CI50" s="110">
        <v>0</v>
      </c>
      <c r="CJ50" s="110">
        <v>0</v>
      </c>
      <c r="CK50" s="110">
        <v>0</v>
      </c>
      <c r="CL50" s="110">
        <v>0</v>
      </c>
      <c r="CM50" s="110">
        <v>0</v>
      </c>
      <c r="CN50" s="30">
        <v>0</v>
      </c>
      <c r="CO50" s="74">
        <v>5.9</v>
      </c>
      <c r="CP50" s="74">
        <v>6.3</v>
      </c>
      <c r="CQ50" s="74">
        <v>5.3</v>
      </c>
      <c r="CR50" s="74">
        <v>7.7959102111503364</v>
      </c>
      <c r="CS50" s="74">
        <v>7.7895297013237554</v>
      </c>
      <c r="CT50" s="74">
        <v>7.29</v>
      </c>
      <c r="CU50" s="110">
        <v>0</v>
      </c>
      <c r="CV50" s="110">
        <v>0</v>
      </c>
      <c r="CW50" s="110">
        <v>0</v>
      </c>
      <c r="CX50" s="110">
        <v>0</v>
      </c>
      <c r="CY50" s="110">
        <v>0</v>
      </c>
      <c r="CZ50" s="30">
        <v>0</v>
      </c>
      <c r="DA50" s="74">
        <v>20.3</v>
      </c>
      <c r="DB50" s="74">
        <v>23.8</v>
      </c>
      <c r="DC50" s="74">
        <v>21.4</v>
      </c>
      <c r="DD50" s="74">
        <v>24.328914940384998</v>
      </c>
      <c r="DE50" s="74">
        <v>25.725071509346108</v>
      </c>
      <c r="DF50" s="74">
        <v>18.7</v>
      </c>
      <c r="DG50" s="110">
        <v>0</v>
      </c>
      <c r="DH50" s="110">
        <v>0</v>
      </c>
      <c r="DI50" s="110">
        <v>0</v>
      </c>
      <c r="DJ50" s="110">
        <v>0</v>
      </c>
      <c r="DK50" s="110">
        <v>0</v>
      </c>
      <c r="DL50" s="30">
        <v>0</v>
      </c>
      <c r="DM50" s="74">
        <v>2.2400000000000002</v>
      </c>
      <c r="DN50" s="74">
        <v>2.84</v>
      </c>
      <c r="DO50" s="74">
        <v>2.89</v>
      </c>
      <c r="DP50" s="74">
        <v>1.9816159328581895</v>
      </c>
      <c r="DQ50" s="74">
        <v>1.8825251114215393</v>
      </c>
      <c r="DR50" s="74">
        <v>2.08</v>
      </c>
      <c r="DS50" s="74">
        <v>10</v>
      </c>
      <c r="DT50" s="74">
        <v>8.6999999999999993</v>
      </c>
      <c r="DU50" s="74">
        <v>10</v>
      </c>
      <c r="DV50" s="74">
        <v>7.2892382157685551</v>
      </c>
      <c r="DW50" s="74">
        <v>8.026785516308566</v>
      </c>
      <c r="DX50" s="74">
        <v>8.1300000000000008</v>
      </c>
      <c r="DY50" s="74">
        <v>4.9000000000000004</v>
      </c>
      <c r="DZ50" s="74">
        <v>5.3</v>
      </c>
      <c r="EA50" s="74">
        <v>4.4000000000000004</v>
      </c>
      <c r="EB50" s="74">
        <v>2.5204822487177778</v>
      </c>
      <c r="EC50" s="74">
        <v>3.0688041863455955</v>
      </c>
      <c r="ED50" s="41" t="s">
        <v>809</v>
      </c>
      <c r="EE50" s="74">
        <v>0.23</v>
      </c>
      <c r="EF50" s="74">
        <v>0.3</v>
      </c>
      <c r="EG50" s="74">
        <v>0.23</v>
      </c>
      <c r="EH50" s="74">
        <v>0.17540353915495457</v>
      </c>
      <c r="EI50" s="74">
        <v>0.18182221335284596</v>
      </c>
      <c r="EJ50" s="41" t="s">
        <v>806</v>
      </c>
      <c r="EK50" s="74">
        <v>23.6</v>
      </c>
      <c r="EL50" s="74">
        <v>29</v>
      </c>
      <c r="EM50" s="74">
        <v>25.7</v>
      </c>
      <c r="EN50" s="74">
        <v>18.980883234530072</v>
      </c>
      <c r="EO50" s="74">
        <v>18.402847069779817</v>
      </c>
      <c r="EP50" s="74">
        <v>19.100000000000001</v>
      </c>
      <c r="EQ50" s="74">
        <v>7.8</v>
      </c>
      <c r="ER50" s="74">
        <v>8</v>
      </c>
      <c r="ES50" s="74">
        <v>7.6</v>
      </c>
      <c r="ET50" s="74">
        <v>3.9454694820044853</v>
      </c>
      <c r="EU50" s="74">
        <v>4.6198363600079828</v>
      </c>
      <c r="EV50" s="41" t="s">
        <v>809</v>
      </c>
      <c r="EW50" s="74">
        <v>9.1</v>
      </c>
      <c r="EX50" s="74">
        <v>7.8</v>
      </c>
      <c r="EY50" s="74">
        <v>10.9</v>
      </c>
      <c r="EZ50" s="74">
        <v>7.1704522746952621</v>
      </c>
      <c r="FA50" s="74">
        <v>6.7451606465775296</v>
      </c>
      <c r="FB50" s="74">
        <v>8.34</v>
      </c>
      <c r="FC50" s="30" t="s">
        <v>72</v>
      </c>
      <c r="FD50" s="30" t="s">
        <v>72</v>
      </c>
      <c r="FE50" s="30" t="s">
        <v>72</v>
      </c>
      <c r="FF50" s="30" t="s">
        <v>72</v>
      </c>
      <c r="FG50" s="92">
        <v>3.3852999999999999E-3</v>
      </c>
      <c r="FH50" s="41" t="s">
        <v>810</v>
      </c>
      <c r="FI50" s="30" t="s">
        <v>72</v>
      </c>
      <c r="FJ50" s="30" t="s">
        <v>72</v>
      </c>
      <c r="FK50" s="30" t="s">
        <v>72</v>
      </c>
      <c r="FL50" s="30" t="s">
        <v>72</v>
      </c>
      <c r="FM50" s="74">
        <v>1.8614603428013925</v>
      </c>
      <c r="FN50" s="74">
        <v>2.71</v>
      </c>
    </row>
    <row r="51" spans="1:170" x14ac:dyDescent="0.25">
      <c r="A51" s="23">
        <v>97</v>
      </c>
      <c r="B51" s="29" t="s">
        <v>11</v>
      </c>
      <c r="C51" s="92">
        <v>4.2999999999999997E-2</v>
      </c>
      <c r="D51" s="92">
        <v>0.05</v>
      </c>
      <c r="E51" s="92">
        <v>0.06</v>
      </c>
      <c r="F51" s="92">
        <v>5.6000000000000001E-2</v>
      </c>
      <c r="G51" s="92">
        <v>2.9000000000000001E-2</v>
      </c>
      <c r="H51" s="41">
        <v>2.5000000000000001E-2</v>
      </c>
      <c r="I51" s="74">
        <v>0.17</v>
      </c>
      <c r="J51" s="74">
        <v>0.15</v>
      </c>
      <c r="K51" s="74">
        <v>0.14000000000000001</v>
      </c>
      <c r="L51" s="74">
        <v>0.12502486007204214</v>
      </c>
      <c r="M51" s="74">
        <v>0.1684530466427018</v>
      </c>
      <c r="N51" s="74">
        <v>0.08</v>
      </c>
      <c r="O51" s="74">
        <v>0.09</v>
      </c>
      <c r="P51" s="74">
        <v>0.09</v>
      </c>
      <c r="Q51" s="74">
        <v>0.08</v>
      </c>
      <c r="R51" s="74">
        <v>6.5093089498476031E-2</v>
      </c>
      <c r="S51" s="74">
        <v>0.13979585496826877</v>
      </c>
      <c r="T51" s="74">
        <v>0.14099999999999999</v>
      </c>
      <c r="U51" s="74">
        <v>0.15</v>
      </c>
      <c r="V51" s="74">
        <v>0.11</v>
      </c>
      <c r="W51" s="74">
        <v>0.11</v>
      </c>
      <c r="X51" s="74">
        <v>0.10628170199570293</v>
      </c>
      <c r="Y51" s="74">
        <v>0.16777726001863932</v>
      </c>
      <c r="Z51" s="74">
        <v>0.1</v>
      </c>
      <c r="AA51" s="92">
        <v>8.9999999999999993E-3</v>
      </c>
      <c r="AB51" s="92">
        <v>6.0000000000000001E-3</v>
      </c>
      <c r="AC51" s="92">
        <v>8.9999999999999993E-3</v>
      </c>
      <c r="AD51" s="92">
        <v>4.4577445275699647E-3</v>
      </c>
      <c r="AE51" s="92">
        <v>5.7675409399547345E-3</v>
      </c>
      <c r="AF51" s="92">
        <v>3.0000000000000001E-3</v>
      </c>
      <c r="AG51" s="74">
        <v>0.98</v>
      </c>
      <c r="AH51" s="74">
        <v>0.73</v>
      </c>
      <c r="AI51" s="74">
        <v>0.77</v>
      </c>
      <c r="AJ51" s="74">
        <v>0.36836697146023833</v>
      </c>
      <c r="AK51" s="74">
        <v>0.73385318199973371</v>
      </c>
      <c r="AL51" s="74">
        <v>0.3</v>
      </c>
      <c r="AM51" s="74">
        <v>0.85</v>
      </c>
      <c r="AN51" s="74">
        <v>0.85</v>
      </c>
      <c r="AO51" s="74">
        <v>0.87</v>
      </c>
      <c r="AP51" s="74">
        <v>0.88550689941812144</v>
      </c>
      <c r="AQ51" s="74">
        <v>1.136862767940354</v>
      </c>
      <c r="AR51" s="74">
        <v>0.37</v>
      </c>
      <c r="AS51" s="93">
        <v>675</v>
      </c>
      <c r="AT51" s="93">
        <v>745</v>
      </c>
      <c r="AU51" s="93">
        <v>663</v>
      </c>
      <c r="AV51" s="93">
        <v>916.0405652535328</v>
      </c>
      <c r="AW51" s="93">
        <v>196.67820529889494</v>
      </c>
      <c r="AX51" s="93">
        <v>245</v>
      </c>
      <c r="AY51" s="74">
        <v>15.5</v>
      </c>
      <c r="AZ51" s="74">
        <v>14</v>
      </c>
      <c r="BA51" s="74">
        <v>12.7</v>
      </c>
      <c r="BB51" s="74">
        <v>9.3167082294264354</v>
      </c>
      <c r="BC51" s="74">
        <v>14.02609506057782</v>
      </c>
      <c r="BD51" s="74">
        <v>6.37</v>
      </c>
      <c r="BE51" s="74">
        <v>0.25</v>
      </c>
      <c r="BF51" s="74">
        <v>0.28000000000000003</v>
      </c>
      <c r="BG51" s="74">
        <v>0.21</v>
      </c>
      <c r="BH51" s="74">
        <v>0.25935162094763092</v>
      </c>
      <c r="BI51" s="74">
        <v>0.12648116096391959</v>
      </c>
      <c r="BJ51" s="41" t="s">
        <v>805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31">
        <v>0</v>
      </c>
      <c r="BQ51" s="74">
        <v>8.1999999999999993</v>
      </c>
      <c r="BR51" s="74">
        <v>9.1999999999999993</v>
      </c>
      <c r="BS51" s="74">
        <v>8.5</v>
      </c>
      <c r="BT51" s="74">
        <v>7.9835965641451931</v>
      </c>
      <c r="BU51" s="74">
        <v>9.4361602982292627</v>
      </c>
      <c r="BV51" s="74">
        <v>7.01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30">
        <v>0</v>
      </c>
      <c r="CC51" s="74">
        <v>8.6999999999999993</v>
      </c>
      <c r="CD51" s="74">
        <v>6.8</v>
      </c>
      <c r="CE51" s="74">
        <v>9.6999999999999993</v>
      </c>
      <c r="CF51" s="74">
        <v>8.8170684400110844</v>
      </c>
      <c r="CG51" s="74">
        <v>11.83597390493942</v>
      </c>
      <c r="CH51" s="74">
        <v>4.3499999999999996</v>
      </c>
      <c r="CI51" s="110">
        <v>0</v>
      </c>
      <c r="CJ51" s="110">
        <v>0</v>
      </c>
      <c r="CK51" s="110">
        <v>0</v>
      </c>
      <c r="CL51" s="110">
        <v>0</v>
      </c>
      <c r="CM51" s="110">
        <v>0</v>
      </c>
      <c r="CN51" s="30">
        <v>0</v>
      </c>
      <c r="CO51" s="74">
        <v>11.7</v>
      </c>
      <c r="CP51" s="74">
        <v>11.9</v>
      </c>
      <c r="CQ51" s="74">
        <v>14</v>
      </c>
      <c r="CR51" s="74">
        <v>17.146467165419789</v>
      </c>
      <c r="CS51" s="74">
        <v>13.813074157901745</v>
      </c>
      <c r="CT51" s="74">
        <v>10.1</v>
      </c>
      <c r="CU51" s="110">
        <v>0</v>
      </c>
      <c r="CV51" s="110">
        <v>0</v>
      </c>
      <c r="CW51" s="110">
        <v>0</v>
      </c>
      <c r="CX51" s="110">
        <v>0</v>
      </c>
      <c r="CY51" s="110">
        <v>0</v>
      </c>
      <c r="CZ51" s="30">
        <v>0</v>
      </c>
      <c r="DA51" s="74">
        <v>30</v>
      </c>
      <c r="DB51" s="74">
        <v>35</v>
      </c>
      <c r="DC51" s="74">
        <v>32.700000000000003</v>
      </c>
      <c r="DD51" s="74">
        <v>35.760598503740653</v>
      </c>
      <c r="DE51" s="74">
        <v>38.065836772733327</v>
      </c>
      <c r="DF51" s="74">
        <v>24.8</v>
      </c>
      <c r="DG51" s="110">
        <v>0</v>
      </c>
      <c r="DH51" s="110">
        <v>0</v>
      </c>
      <c r="DI51" s="110">
        <v>0</v>
      </c>
      <c r="DJ51" s="110">
        <v>0</v>
      </c>
      <c r="DK51" s="110">
        <v>0</v>
      </c>
      <c r="DL51" s="30">
        <v>0</v>
      </c>
      <c r="DM51" s="74">
        <v>2.76</v>
      </c>
      <c r="DN51" s="74">
        <v>3.05</v>
      </c>
      <c r="DO51" s="74">
        <v>3.4</v>
      </c>
      <c r="DP51" s="74">
        <v>5.3608201717927404</v>
      </c>
      <c r="DQ51" s="74">
        <v>4.7430435361469847</v>
      </c>
      <c r="DR51" s="74">
        <v>1.93</v>
      </c>
      <c r="DS51" s="74">
        <v>21.7</v>
      </c>
      <c r="DT51" s="74">
        <v>26.7</v>
      </c>
      <c r="DU51" s="74">
        <v>24.8</v>
      </c>
      <c r="DV51" s="74">
        <v>17.092823496813523</v>
      </c>
      <c r="DW51" s="74">
        <v>20.833888075267385</v>
      </c>
      <c r="DX51" s="74">
        <v>9.2100000000000009</v>
      </c>
      <c r="DY51" s="74">
        <v>7.5</v>
      </c>
      <c r="DZ51" s="74">
        <v>7.3</v>
      </c>
      <c r="EA51" s="74">
        <v>7.3</v>
      </c>
      <c r="EB51" s="74">
        <v>3.1281795511221944</v>
      </c>
      <c r="EC51" s="74">
        <v>7.1217769493631566</v>
      </c>
      <c r="ED51" s="41" t="s">
        <v>809</v>
      </c>
      <c r="EE51" s="74">
        <v>0.33</v>
      </c>
      <c r="EF51" s="74">
        <v>0.27</v>
      </c>
      <c r="EG51" s="74">
        <v>0.3</v>
      </c>
      <c r="EH51" s="74">
        <v>0.27486838459407037</v>
      </c>
      <c r="EI51" s="74">
        <v>0.42160386987973192</v>
      </c>
      <c r="EJ51" s="41" t="s">
        <v>806</v>
      </c>
      <c r="EK51" s="74">
        <v>61.3</v>
      </c>
      <c r="EL51" s="74">
        <v>58.3</v>
      </c>
      <c r="EM51" s="74">
        <v>58.6</v>
      </c>
      <c r="EN51" s="74">
        <v>59.101136048766975</v>
      </c>
      <c r="EO51" s="74">
        <v>39.209159898815074</v>
      </c>
      <c r="EP51" s="74">
        <v>30.2</v>
      </c>
      <c r="EQ51" s="74">
        <v>15.2</v>
      </c>
      <c r="ER51" s="74">
        <v>13.2</v>
      </c>
      <c r="ES51" s="74">
        <v>12.6</v>
      </c>
      <c r="ET51" s="74">
        <v>9.7345525076198385</v>
      </c>
      <c r="EU51" s="74">
        <v>8.627346558381042</v>
      </c>
      <c r="EV51" s="41" t="s">
        <v>809</v>
      </c>
      <c r="EW51" s="74">
        <v>11.5</v>
      </c>
      <c r="EX51" s="74">
        <v>10.9</v>
      </c>
      <c r="EY51" s="74">
        <v>12.6</v>
      </c>
      <c r="EZ51" s="74">
        <v>7.8304239401496254</v>
      </c>
      <c r="FA51" s="74">
        <v>10.018639328984156</v>
      </c>
      <c r="FB51" s="74">
        <v>4.8</v>
      </c>
      <c r="FC51" s="30" t="s">
        <v>72</v>
      </c>
      <c r="FD51" s="30" t="s">
        <v>72</v>
      </c>
      <c r="FE51" s="30" t="s">
        <v>72</v>
      </c>
      <c r="FF51" s="30" t="s">
        <v>72</v>
      </c>
      <c r="FG51" s="92">
        <v>2.3235800000000001E-2</v>
      </c>
      <c r="FH51" s="92">
        <v>0.105</v>
      </c>
      <c r="FI51" s="30" t="s">
        <v>72</v>
      </c>
      <c r="FJ51" s="30" t="s">
        <v>72</v>
      </c>
      <c r="FK51" s="30" t="s">
        <v>72</v>
      </c>
      <c r="FL51" s="30" t="s">
        <v>72</v>
      </c>
      <c r="FM51" s="74">
        <v>4.4923001819553541</v>
      </c>
      <c r="FN51" s="74">
        <v>2.37</v>
      </c>
    </row>
    <row r="52" spans="1:170" x14ac:dyDescent="0.25">
      <c r="A52" s="23">
        <v>99</v>
      </c>
      <c r="B52" s="29" t="s">
        <v>11</v>
      </c>
      <c r="C52" s="92">
        <v>6.0999999999999999E-2</v>
      </c>
      <c r="D52" s="92">
        <v>5.2999999999999999E-2</v>
      </c>
      <c r="E52" s="92">
        <v>5.5E-2</v>
      </c>
      <c r="F52" s="92">
        <v>7.2999999999999995E-2</v>
      </c>
      <c r="G52" s="92">
        <v>7.0800000000000002E-2</v>
      </c>
      <c r="H52" s="41">
        <v>2.5999999999999999E-2</v>
      </c>
      <c r="I52" s="74">
        <v>0.31</v>
      </c>
      <c r="J52" s="74">
        <v>0.26</v>
      </c>
      <c r="K52" s="74">
        <v>0.31</v>
      </c>
      <c r="L52" s="74">
        <v>0.26909836755487632</v>
      </c>
      <c r="M52" s="74">
        <v>0.25831459802226059</v>
      </c>
      <c r="N52" s="74">
        <v>2.7E-2</v>
      </c>
      <c r="O52" s="74">
        <v>0.11</v>
      </c>
      <c r="P52" s="74">
        <v>0.09</v>
      </c>
      <c r="Q52" s="74">
        <v>0.09</v>
      </c>
      <c r="R52" s="74">
        <v>0.11631525904268281</v>
      </c>
      <c r="S52" s="74">
        <v>8.6338521573322682E-2</v>
      </c>
      <c r="T52" s="74">
        <v>3.2000000000000001E-2</v>
      </c>
      <c r="U52" s="74">
        <v>0.12</v>
      </c>
      <c r="V52" s="74">
        <v>7.0000000000000007E-2</v>
      </c>
      <c r="W52" s="74">
        <v>7.0000000000000007E-2</v>
      </c>
      <c r="X52" s="74">
        <v>0.10692130152612576</v>
      </c>
      <c r="Y52" s="74">
        <v>8.1538512704536381E-2</v>
      </c>
      <c r="Z52" s="74">
        <v>0.02</v>
      </c>
      <c r="AA52" s="92">
        <v>1.6E-2</v>
      </c>
      <c r="AB52" s="92">
        <v>1.2999999999999999E-2</v>
      </c>
      <c r="AC52" s="92">
        <v>1.0999999999999999E-2</v>
      </c>
      <c r="AD52" s="92">
        <v>3.9819257093494584E-3</v>
      </c>
      <c r="AE52" s="92">
        <v>7.7185047226287079E-3</v>
      </c>
      <c r="AF52" s="92">
        <v>1E-3</v>
      </c>
      <c r="AG52" s="74">
        <v>0.64</v>
      </c>
      <c r="AH52" s="74">
        <v>0.48</v>
      </c>
      <c r="AI52" s="74">
        <v>0.44</v>
      </c>
      <c r="AJ52" s="74">
        <v>0.4940710124703746</v>
      </c>
      <c r="AK52" s="74">
        <v>0.40368115604629501</v>
      </c>
      <c r="AL52" s="74">
        <v>0.31</v>
      </c>
      <c r="AM52" s="74">
        <v>0.56999999999999995</v>
      </c>
      <c r="AN52" s="74">
        <v>0.5</v>
      </c>
      <c r="AO52" s="74">
        <v>0.67</v>
      </c>
      <c r="AP52" s="74">
        <v>0.71499005471016908</v>
      </c>
      <c r="AQ52" s="74">
        <v>0.65970150991086862</v>
      </c>
      <c r="AR52" s="74">
        <v>0.26</v>
      </c>
      <c r="AS52" s="93">
        <v>167</v>
      </c>
      <c r="AT52" s="93">
        <v>160</v>
      </c>
      <c r="AU52" s="93">
        <v>189</v>
      </c>
      <c r="AV52" s="93">
        <v>361.7888231776198</v>
      </c>
      <c r="AW52" s="93">
        <v>196.05560729014232</v>
      </c>
      <c r="AX52" s="93">
        <v>15.3</v>
      </c>
      <c r="AY52" s="74">
        <v>7.8</v>
      </c>
      <c r="AZ52" s="74">
        <v>7</v>
      </c>
      <c r="BA52" s="74">
        <v>8</v>
      </c>
      <c r="BB52" s="74">
        <v>9.0070215075198785</v>
      </c>
      <c r="BC52" s="74">
        <v>7.4564320872688574</v>
      </c>
      <c r="BD52" s="74">
        <v>2.2999999999999998</v>
      </c>
      <c r="BE52" s="74">
        <v>0.25</v>
      </c>
      <c r="BF52" s="74">
        <v>0.28000000000000003</v>
      </c>
      <c r="BG52" s="74">
        <v>0.34</v>
      </c>
      <c r="BH52" s="74">
        <v>0.10964183666688816</v>
      </c>
      <c r="BI52" s="74">
        <v>0.21285087135825462</v>
      </c>
      <c r="BJ52" s="41" t="s">
        <v>805</v>
      </c>
      <c r="BK52" s="109">
        <v>0</v>
      </c>
      <c r="BL52" s="109">
        <v>0</v>
      </c>
      <c r="BM52" s="109">
        <v>0</v>
      </c>
      <c r="BN52" s="109">
        <v>0</v>
      </c>
      <c r="BO52" s="109">
        <v>0</v>
      </c>
      <c r="BP52" s="31">
        <v>0</v>
      </c>
      <c r="BQ52" s="74">
        <v>12.2</v>
      </c>
      <c r="BR52" s="74">
        <v>13.2</v>
      </c>
      <c r="BS52" s="74">
        <v>11.7</v>
      </c>
      <c r="BT52" s="74">
        <v>6.7014419562761631</v>
      </c>
      <c r="BU52" s="74">
        <v>18.228681654915523</v>
      </c>
      <c r="BV52" s="74" t="s">
        <v>806</v>
      </c>
      <c r="BW52" s="110">
        <v>0</v>
      </c>
      <c r="BX52" s="110">
        <v>0</v>
      </c>
      <c r="BY52" s="110">
        <v>0</v>
      </c>
      <c r="BZ52" s="110">
        <v>0</v>
      </c>
      <c r="CA52" s="110">
        <v>0</v>
      </c>
      <c r="CB52" s="30">
        <v>0</v>
      </c>
      <c r="CC52" s="74">
        <v>5.3</v>
      </c>
      <c r="CD52" s="74">
        <v>5.9</v>
      </c>
      <c r="CE52" s="74">
        <v>6.3</v>
      </c>
      <c r="CF52" s="74">
        <v>7.3643874454559555</v>
      </c>
      <c r="CG52" s="74">
        <v>5.750299321537848</v>
      </c>
      <c r="CH52" s="41" t="s">
        <v>806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30">
        <v>0</v>
      </c>
      <c r="CO52" s="74">
        <v>24</v>
      </c>
      <c r="CP52" s="74">
        <v>27.2</v>
      </c>
      <c r="CQ52" s="74">
        <v>31.6</v>
      </c>
      <c r="CR52" s="74">
        <v>13.678649744169045</v>
      </c>
      <c r="CS52" s="74">
        <v>30.557403219369426</v>
      </c>
      <c r="CT52" s="74">
        <v>7.8</v>
      </c>
      <c r="CU52" s="110">
        <v>0</v>
      </c>
      <c r="CV52" s="110">
        <v>0</v>
      </c>
      <c r="CW52" s="110">
        <v>0</v>
      </c>
      <c r="CX52" s="110">
        <v>0</v>
      </c>
      <c r="CY52" s="110">
        <v>0</v>
      </c>
      <c r="CZ52" s="30">
        <v>0</v>
      </c>
      <c r="DA52" s="74">
        <v>78.3</v>
      </c>
      <c r="DB52" s="74">
        <v>68.5</v>
      </c>
      <c r="DC52" s="74">
        <v>68.400000000000006</v>
      </c>
      <c r="DD52" s="74">
        <v>29.136819722240677</v>
      </c>
      <c r="DE52" s="74">
        <v>85.760609285619267</v>
      </c>
      <c r="DF52" s="74" t="s">
        <v>808</v>
      </c>
      <c r="DG52" s="40" t="s">
        <v>193</v>
      </c>
      <c r="DH52" s="40" t="s">
        <v>193</v>
      </c>
      <c r="DI52" s="110">
        <v>0</v>
      </c>
      <c r="DJ52" s="110">
        <v>0</v>
      </c>
      <c r="DK52" s="40" t="s">
        <v>193</v>
      </c>
      <c r="DL52" s="30">
        <v>0</v>
      </c>
      <c r="DM52" s="74">
        <v>1.0900000000000001</v>
      </c>
      <c r="DN52" s="74">
        <v>1.37</v>
      </c>
      <c r="DO52" s="74">
        <v>1.49</v>
      </c>
      <c r="DP52" s="74">
        <v>3.4482911378386167</v>
      </c>
      <c r="DQ52" s="74">
        <v>1.8192097911400822</v>
      </c>
      <c r="DR52" s="74" t="s">
        <v>800</v>
      </c>
      <c r="DS52" s="74">
        <v>5</v>
      </c>
      <c r="DT52" s="74">
        <v>3.8</v>
      </c>
      <c r="DU52" s="74">
        <v>6.9</v>
      </c>
      <c r="DV52" s="74">
        <v>11.879416129532418</v>
      </c>
      <c r="DW52" s="74">
        <v>9.6891490399538824</v>
      </c>
      <c r="DX52" s="74">
        <v>3.25</v>
      </c>
      <c r="DY52" s="74">
        <v>4.0999999999999996</v>
      </c>
      <c r="DZ52" s="74">
        <v>4.3</v>
      </c>
      <c r="EA52" s="74">
        <v>3.5</v>
      </c>
      <c r="EB52" s="74">
        <v>3.8381287793208849</v>
      </c>
      <c r="EC52" s="74">
        <v>2.6096403707152671</v>
      </c>
      <c r="ED52" s="41" t="s">
        <v>809</v>
      </c>
      <c r="EE52" s="74">
        <v>0.23</v>
      </c>
      <c r="EF52" s="74">
        <v>0.17</v>
      </c>
      <c r="EG52" s="74">
        <v>0.17</v>
      </c>
      <c r="EH52" s="74">
        <v>0.24453452056615058</v>
      </c>
      <c r="EI52" s="74">
        <v>0.18181011928517579</v>
      </c>
      <c r="EJ52" s="41" t="s">
        <v>806</v>
      </c>
      <c r="EK52" s="74">
        <v>54</v>
      </c>
      <c r="EL52" s="74">
        <v>54.7</v>
      </c>
      <c r="EM52" s="74">
        <v>53.9</v>
      </c>
      <c r="EN52" s="74">
        <v>38.655946131525894</v>
      </c>
      <c r="EO52" s="74">
        <v>53.279233736863112</v>
      </c>
      <c r="EP52" s="74">
        <v>4.1900000000000004</v>
      </c>
      <c r="EQ52" s="74">
        <v>12.3</v>
      </c>
      <c r="ER52" s="74">
        <v>10.5</v>
      </c>
      <c r="ES52" s="74">
        <v>12.8</v>
      </c>
      <c r="ET52" s="74">
        <v>6.2152523977229928</v>
      </c>
      <c r="EU52" s="74">
        <v>13.279898895836105</v>
      </c>
      <c r="EV52" s="41" t="s">
        <v>809</v>
      </c>
      <c r="EW52" s="74">
        <v>7.4</v>
      </c>
      <c r="EX52" s="74">
        <v>5.6</v>
      </c>
      <c r="EY52" s="74">
        <v>8.6</v>
      </c>
      <c r="EZ52" s="74">
        <v>8.9414579041796802</v>
      </c>
      <c r="FA52" s="74">
        <v>8.1382200345882652</v>
      </c>
      <c r="FB52" s="74">
        <v>2.71</v>
      </c>
      <c r="FC52" s="30" t="s">
        <v>72</v>
      </c>
      <c r="FD52" s="30" t="s">
        <v>72</v>
      </c>
      <c r="FE52" s="30" t="s">
        <v>72</v>
      </c>
      <c r="FF52" s="30" t="s">
        <v>72</v>
      </c>
      <c r="FG52" s="92">
        <v>9.71664E-2</v>
      </c>
      <c r="FH52" s="41" t="s">
        <v>810</v>
      </c>
      <c r="FI52" s="30" t="s">
        <v>72</v>
      </c>
      <c r="FJ52" s="30" t="s">
        <v>72</v>
      </c>
      <c r="FK52" s="30" t="s">
        <v>72</v>
      </c>
      <c r="FL52" s="30" t="s">
        <v>72</v>
      </c>
      <c r="FM52" s="74">
        <v>5.2070861602589682</v>
      </c>
      <c r="FN52" s="74">
        <v>1.22</v>
      </c>
    </row>
    <row r="53" spans="1:170" x14ac:dyDescent="0.25">
      <c r="A53" s="23">
        <v>101</v>
      </c>
      <c r="B53" s="29" t="s">
        <v>11</v>
      </c>
      <c r="C53" s="92">
        <v>6.0999999999999999E-2</v>
      </c>
      <c r="D53" s="92">
        <v>5.6000000000000001E-2</v>
      </c>
      <c r="E53" s="92">
        <v>6.9000000000000006E-2</v>
      </c>
      <c r="F53" s="92">
        <v>7.4999999999999997E-2</v>
      </c>
      <c r="G53" s="92">
        <v>5.5E-2</v>
      </c>
      <c r="H53" s="41">
        <v>0.06</v>
      </c>
      <c r="I53" s="74">
        <v>0.13</v>
      </c>
      <c r="J53" s="74">
        <v>0.2</v>
      </c>
      <c r="K53" s="74">
        <v>0.2</v>
      </c>
      <c r="L53" s="74">
        <v>0.12136944130237098</v>
      </c>
      <c r="M53" s="74">
        <v>0.13830754212563923</v>
      </c>
      <c r="N53" s="74">
        <v>0.2</v>
      </c>
      <c r="O53" s="74">
        <v>0.04</v>
      </c>
      <c r="P53" s="74">
        <v>0.05</v>
      </c>
      <c r="Q53" s="74">
        <v>7.0000000000000007E-2</v>
      </c>
      <c r="R53" s="74">
        <v>3.7256526271430786E-2</v>
      </c>
      <c r="S53" s="74">
        <v>4.2631257834425985E-2</v>
      </c>
      <c r="T53" s="74">
        <v>0.41599999999999998</v>
      </c>
      <c r="U53" s="74">
        <v>0.04</v>
      </c>
      <c r="V53" s="74">
        <v>0.04</v>
      </c>
      <c r="W53" s="74">
        <v>0.05</v>
      </c>
      <c r="X53" s="74">
        <v>4.269203983409852E-2</v>
      </c>
      <c r="Y53" s="74">
        <v>3.9791673599787011E-2</v>
      </c>
      <c r="Z53" s="74">
        <v>0.09</v>
      </c>
      <c r="AA53" s="92">
        <v>6.0000000000000001E-3</v>
      </c>
      <c r="AB53" s="92">
        <v>5.0000000000000001E-3</v>
      </c>
      <c r="AC53" s="92">
        <v>8.0000000000000002E-3</v>
      </c>
      <c r="AD53" s="92">
        <v>2.9385854015569891E-3</v>
      </c>
      <c r="AE53" s="92">
        <v>5.0277879463542889E-3</v>
      </c>
      <c r="AF53" s="92">
        <v>0.01</v>
      </c>
      <c r="AG53" s="74">
        <v>0.42</v>
      </c>
      <c r="AH53" s="74">
        <v>0.38</v>
      </c>
      <c r="AI53" s="74">
        <v>0.39</v>
      </c>
      <c r="AJ53" s="74">
        <v>0.29821134695144946</v>
      </c>
      <c r="AK53" s="74">
        <v>0.30483160837299078</v>
      </c>
      <c r="AL53" s="74">
        <v>0.69</v>
      </c>
      <c r="AM53" s="74">
        <v>0.41</v>
      </c>
      <c r="AN53" s="74">
        <v>0.37</v>
      </c>
      <c r="AO53" s="74">
        <v>0.42</v>
      </c>
      <c r="AP53" s="74">
        <v>0.42796495663938605</v>
      </c>
      <c r="AQ53" s="74">
        <v>0.41917884122599752</v>
      </c>
      <c r="AR53" s="74">
        <v>0.69</v>
      </c>
      <c r="AS53" s="93">
        <v>85</v>
      </c>
      <c r="AT53" s="93">
        <v>74</v>
      </c>
      <c r="AU53" s="93">
        <v>91</v>
      </c>
      <c r="AV53" s="93">
        <v>106.70481513518308</v>
      </c>
      <c r="AW53" s="93">
        <v>97.341009684182495</v>
      </c>
      <c r="AX53" s="93">
        <v>248</v>
      </c>
      <c r="AY53" s="74">
        <v>5.5</v>
      </c>
      <c r="AZ53" s="74">
        <v>4.8</v>
      </c>
      <c r="BA53" s="74">
        <v>5.4</v>
      </c>
      <c r="BB53" s="74">
        <v>4.9970057888083037</v>
      </c>
      <c r="BC53" s="74">
        <v>4.3362507903757193</v>
      </c>
      <c r="BD53" s="74">
        <v>7.2</v>
      </c>
      <c r="BE53" s="74">
        <v>0.17</v>
      </c>
      <c r="BF53" s="74">
        <v>0.14000000000000001</v>
      </c>
      <c r="BG53" s="74">
        <v>0.21</v>
      </c>
      <c r="BH53" s="74">
        <v>0.16301816488122964</v>
      </c>
      <c r="BI53" s="74">
        <v>0.1331159106792239</v>
      </c>
      <c r="BJ53" s="41" t="s">
        <v>805</v>
      </c>
      <c r="BK53" s="109">
        <v>0</v>
      </c>
      <c r="BL53" s="109">
        <v>0</v>
      </c>
      <c r="BM53" s="109">
        <v>0</v>
      </c>
      <c r="BN53" s="109">
        <v>0</v>
      </c>
      <c r="BO53" s="109">
        <v>0</v>
      </c>
      <c r="BP53" s="31">
        <v>0</v>
      </c>
      <c r="BQ53" s="74">
        <v>2.8</v>
      </c>
      <c r="BR53" s="74">
        <v>3.2</v>
      </c>
      <c r="BS53" s="74">
        <v>2.7</v>
      </c>
      <c r="BT53" s="74">
        <v>2.9844522811453413</v>
      </c>
      <c r="BU53" s="74">
        <v>2.8253852041665279</v>
      </c>
      <c r="BV53" s="74">
        <v>3.7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30">
        <v>0</v>
      </c>
      <c r="CC53" s="74">
        <v>4</v>
      </c>
      <c r="CD53" s="74">
        <v>3.6</v>
      </c>
      <c r="CE53" s="74">
        <v>3.7</v>
      </c>
      <c r="CF53" s="74">
        <v>3.2807682924124468</v>
      </c>
      <c r="CG53" s="74">
        <v>3.0416985590202668</v>
      </c>
      <c r="CH53" s="74">
        <v>4.2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30">
        <v>0</v>
      </c>
      <c r="CO53" s="74">
        <v>6.7</v>
      </c>
      <c r="CP53" s="74">
        <v>6.5</v>
      </c>
      <c r="CQ53" s="74">
        <v>5.7</v>
      </c>
      <c r="CR53" s="74">
        <v>9.6240601503759393</v>
      </c>
      <c r="CS53" s="74">
        <v>9.5277713068654517</v>
      </c>
      <c r="CT53" s="74">
        <v>9.5</v>
      </c>
      <c r="CU53" s="110">
        <v>0</v>
      </c>
      <c r="CV53" s="110">
        <v>0</v>
      </c>
      <c r="CW53" s="110">
        <v>0</v>
      </c>
      <c r="CX53" s="110">
        <v>0</v>
      </c>
      <c r="CY53" s="110">
        <v>0</v>
      </c>
      <c r="CZ53" s="30">
        <v>0</v>
      </c>
      <c r="DA53" s="74">
        <v>18.5</v>
      </c>
      <c r="DB53" s="74">
        <v>19</v>
      </c>
      <c r="DC53" s="74">
        <v>20.7</v>
      </c>
      <c r="DD53" s="74">
        <v>23.364827999201538</v>
      </c>
      <c r="DE53" s="74">
        <v>21.320177044161202</v>
      </c>
      <c r="DF53" s="74">
        <v>28.3</v>
      </c>
      <c r="DG53" s="110">
        <v>0</v>
      </c>
      <c r="DH53" s="110">
        <v>0</v>
      </c>
      <c r="DI53" s="110">
        <v>0</v>
      </c>
      <c r="DJ53" s="110">
        <v>0</v>
      </c>
      <c r="DK53" s="110">
        <v>0</v>
      </c>
      <c r="DL53" s="30">
        <v>0</v>
      </c>
      <c r="DM53" s="74">
        <v>0.72</v>
      </c>
      <c r="DN53" s="74">
        <v>1.02</v>
      </c>
      <c r="DO53" s="74">
        <v>1.06</v>
      </c>
      <c r="DP53" s="74">
        <v>1.2908377137534102</v>
      </c>
      <c r="DQ53" s="74">
        <v>1.0948783653366168</v>
      </c>
      <c r="DR53" s="74">
        <v>1.1599999999999999</v>
      </c>
      <c r="DS53" s="74">
        <v>3.5</v>
      </c>
      <c r="DT53" s="74">
        <v>3.8</v>
      </c>
      <c r="DU53" s="74">
        <v>5.3</v>
      </c>
      <c r="DV53" s="74">
        <v>6.6360591744848847</v>
      </c>
      <c r="DW53" s="74">
        <v>7.0795478496233937</v>
      </c>
      <c r="DX53" s="74">
        <v>10</v>
      </c>
      <c r="DY53" s="74">
        <v>2.2999999999999998</v>
      </c>
      <c r="DZ53" s="74">
        <v>2.6</v>
      </c>
      <c r="EA53" s="74">
        <v>3.2</v>
      </c>
      <c r="EB53" s="74">
        <v>1.6874043515869321</v>
      </c>
      <c r="EC53" s="74">
        <v>1.8957924279232807</v>
      </c>
      <c r="ED53" s="41" t="s">
        <v>809</v>
      </c>
      <c r="EE53" s="74">
        <v>0.13</v>
      </c>
      <c r="EF53" s="74">
        <v>0.1</v>
      </c>
      <c r="EG53" s="74">
        <v>0.13</v>
      </c>
      <c r="EH53" s="74">
        <v>0.11710692660855677</v>
      </c>
      <c r="EI53" s="74">
        <v>0.14199030472450552</v>
      </c>
      <c r="EJ53" s="41" t="s">
        <v>806</v>
      </c>
      <c r="EK53" s="74">
        <v>22.6</v>
      </c>
      <c r="EL53" s="74">
        <v>19.899999999999999</v>
      </c>
      <c r="EM53" s="74">
        <v>23.9</v>
      </c>
      <c r="EN53" s="74">
        <v>24.588018719364779</v>
      </c>
      <c r="EO53" s="74">
        <v>23.741222669639587</v>
      </c>
      <c r="EP53" s="74">
        <v>22.9</v>
      </c>
      <c r="EQ53" s="74">
        <v>8</v>
      </c>
      <c r="ER53" s="74">
        <v>8.9</v>
      </c>
      <c r="ES53" s="74">
        <v>9.5</v>
      </c>
      <c r="ET53" s="74">
        <v>7.8803202697007997</v>
      </c>
      <c r="EU53" s="74">
        <v>7.4212120203667347</v>
      </c>
      <c r="EV53" s="41" t="s">
        <v>809</v>
      </c>
      <c r="EW53" s="74">
        <v>4.3</v>
      </c>
      <c r="EX53" s="74">
        <v>4.9000000000000004</v>
      </c>
      <c r="EY53" s="74">
        <v>5.6</v>
      </c>
      <c r="EZ53" s="74">
        <v>4.8040455120101138</v>
      </c>
      <c r="FA53" s="74">
        <v>4.3595460747445838</v>
      </c>
      <c r="FB53" s="74">
        <v>8.6999999999999993</v>
      </c>
      <c r="FC53" s="30" t="s">
        <v>72</v>
      </c>
      <c r="FD53" s="30" t="s">
        <v>72</v>
      </c>
      <c r="FE53" s="30" t="s">
        <v>72</v>
      </c>
      <c r="FF53" s="30" t="s">
        <v>72</v>
      </c>
      <c r="FG53" s="92">
        <v>1.13192E-2</v>
      </c>
      <c r="FH53" s="41" t="s">
        <v>810</v>
      </c>
      <c r="FI53" s="30" t="s">
        <v>72</v>
      </c>
      <c r="FJ53" s="30" t="s">
        <v>72</v>
      </c>
      <c r="FK53" s="30" t="s">
        <v>72</v>
      </c>
      <c r="FL53" s="30" t="s">
        <v>72</v>
      </c>
      <c r="FM53" s="74">
        <v>2.0089409520006214</v>
      </c>
      <c r="FN53" s="41" t="s">
        <v>800</v>
      </c>
    </row>
    <row r="54" spans="1:170" x14ac:dyDescent="0.25">
      <c r="A54" s="23">
        <v>103</v>
      </c>
      <c r="B54" s="29" t="s">
        <v>11</v>
      </c>
      <c r="C54" s="92">
        <v>3.5000000000000003E-2</v>
      </c>
      <c r="D54" s="92">
        <v>2.8000000000000001E-2</v>
      </c>
      <c r="E54" s="92">
        <v>0.04</v>
      </c>
      <c r="F54" s="92">
        <v>4.2000000000000003E-2</v>
      </c>
      <c r="G54" s="92">
        <v>3.8399999999999997E-2</v>
      </c>
      <c r="H54" s="41">
        <v>8.4000000000000005E-2</v>
      </c>
      <c r="I54" s="74">
        <v>0.09</v>
      </c>
      <c r="J54" s="74">
        <v>7.0000000000000007E-2</v>
      </c>
      <c r="K54" s="74">
        <v>0.09</v>
      </c>
      <c r="L54" s="74">
        <v>9.6781506537363504E-2</v>
      </c>
      <c r="M54" s="74">
        <v>7.8899254767378552E-2</v>
      </c>
      <c r="N54" s="74">
        <v>0.248</v>
      </c>
      <c r="O54" s="74">
        <v>7.0000000000000007E-2</v>
      </c>
      <c r="P54" s="74">
        <v>7.0000000000000007E-2</v>
      </c>
      <c r="Q54" s="74">
        <v>0.06</v>
      </c>
      <c r="R54" s="74">
        <v>6.300112196043145E-2</v>
      </c>
      <c r="S54" s="74">
        <v>5.3810904163751255E-2</v>
      </c>
      <c r="T54" s="74">
        <v>0.32500000000000001</v>
      </c>
      <c r="U54" s="74">
        <v>0.08</v>
      </c>
      <c r="V54" s="74">
        <v>0.08</v>
      </c>
      <c r="W54" s="74">
        <v>7.0000000000000007E-2</v>
      </c>
      <c r="X54" s="74">
        <v>8.1392458441529633E-2</v>
      </c>
      <c r="Y54" s="74">
        <v>4.9418585279712123E-2</v>
      </c>
      <c r="Z54" s="74">
        <v>0.22</v>
      </c>
      <c r="AA54" s="92">
        <v>7.0000000000000001E-3</v>
      </c>
      <c r="AB54" s="92">
        <v>6.0000000000000001E-3</v>
      </c>
      <c r="AC54" s="92">
        <v>7.0000000000000001E-3</v>
      </c>
      <c r="AD54" s="92">
        <v>5.5609246731318247E-3</v>
      </c>
      <c r="AE54" s="92">
        <v>4.1175490620731009E-3</v>
      </c>
      <c r="AF54" s="92">
        <v>4.0000000000000001E-3</v>
      </c>
      <c r="AG54" s="74">
        <v>0.55000000000000004</v>
      </c>
      <c r="AH54" s="74">
        <v>0.41</v>
      </c>
      <c r="AI54" s="74">
        <v>0.41</v>
      </c>
      <c r="AJ54" s="74">
        <v>0.29502947090123416</v>
      </c>
      <c r="AK54" s="74">
        <v>0.22464881884516713</v>
      </c>
      <c r="AL54" s="74">
        <v>1.49</v>
      </c>
      <c r="AM54" s="74">
        <v>0.54</v>
      </c>
      <c r="AN54" s="74">
        <v>0.46</v>
      </c>
      <c r="AO54" s="74">
        <v>0.53</v>
      </c>
      <c r="AP54" s="74">
        <v>0.5156003599160196</v>
      </c>
      <c r="AQ54" s="74">
        <v>0.42601222803451838</v>
      </c>
      <c r="AR54" s="74">
        <v>2.1800000000000002</v>
      </c>
      <c r="AS54" s="93">
        <v>325</v>
      </c>
      <c r="AT54" s="93">
        <v>307</v>
      </c>
      <c r="AU54" s="93">
        <v>297</v>
      </c>
      <c r="AV54" s="93">
        <v>315.80364581597627</v>
      </c>
      <c r="AW54" s="93">
        <v>272.0321194149202</v>
      </c>
      <c r="AX54" s="93">
        <v>315</v>
      </c>
      <c r="AY54" s="74">
        <v>8.8000000000000007</v>
      </c>
      <c r="AZ54" s="74">
        <v>7.8</v>
      </c>
      <c r="BA54" s="74">
        <v>8.9</v>
      </c>
      <c r="BB54" s="74">
        <v>6.8117439264171695</v>
      </c>
      <c r="BC54" s="74">
        <v>5.5492619864725281</v>
      </c>
      <c r="BD54" s="74">
        <v>7.14</v>
      </c>
      <c r="BE54" s="74">
        <v>0.19</v>
      </c>
      <c r="BF54" s="74">
        <v>0.18</v>
      </c>
      <c r="BG54" s="74">
        <v>0.15</v>
      </c>
      <c r="BH54" s="74">
        <v>0.18662312127170327</v>
      </c>
      <c r="BI54" s="74">
        <v>0.15659880718355379</v>
      </c>
      <c r="BJ54" s="41" t="s">
        <v>805</v>
      </c>
      <c r="BK54" s="109">
        <v>0</v>
      </c>
      <c r="BL54" s="109">
        <v>0</v>
      </c>
      <c r="BM54" s="109">
        <v>0</v>
      </c>
      <c r="BN54" s="109">
        <v>0</v>
      </c>
      <c r="BO54" s="109">
        <v>0</v>
      </c>
      <c r="BP54" s="31">
        <v>0</v>
      </c>
      <c r="BQ54" s="74">
        <v>9.1999999999999993</v>
      </c>
      <c r="BR54" s="74">
        <v>8.6999999999999993</v>
      </c>
      <c r="BS54" s="74">
        <v>7.7</v>
      </c>
      <c r="BT54" s="74">
        <v>6.3818442363448522</v>
      </c>
      <c r="BU54" s="74">
        <v>14.023922966714423</v>
      </c>
      <c r="BV54" s="74">
        <v>4.47</v>
      </c>
      <c r="BW54" s="110">
        <v>0</v>
      </c>
      <c r="BX54" s="110">
        <v>0</v>
      </c>
      <c r="BY54" s="110">
        <v>0</v>
      </c>
      <c r="BZ54" s="110">
        <v>0</v>
      </c>
      <c r="CA54" s="110">
        <v>0</v>
      </c>
      <c r="CB54" s="30">
        <v>0</v>
      </c>
      <c r="CC54" s="74">
        <v>4</v>
      </c>
      <c r="CD54" s="74">
        <v>3.7</v>
      </c>
      <c r="CE54" s="74">
        <v>5</v>
      </c>
      <c r="CF54" s="74">
        <v>4.2823341220381907</v>
      </c>
      <c r="CG54" s="74">
        <v>3.9166361243461161</v>
      </c>
      <c r="CH54" s="74">
        <v>4.3899999999999997</v>
      </c>
      <c r="CI54" s="110">
        <v>0</v>
      </c>
      <c r="CJ54" s="110">
        <v>0</v>
      </c>
      <c r="CK54" s="110">
        <v>0</v>
      </c>
      <c r="CL54" s="110">
        <v>0</v>
      </c>
      <c r="CM54" s="110">
        <v>0</v>
      </c>
      <c r="CN54" s="30">
        <v>0</v>
      </c>
      <c r="CO54" s="74">
        <v>9.9</v>
      </c>
      <c r="CP54" s="74">
        <v>8.8000000000000007</v>
      </c>
      <c r="CQ54" s="74">
        <v>7.6</v>
      </c>
      <c r="CR54" s="74">
        <v>12.407771519978672</v>
      </c>
      <c r="CS54" s="74">
        <v>12.811115183420517</v>
      </c>
      <c r="CT54" s="74">
        <v>11.5</v>
      </c>
      <c r="CU54" s="110">
        <v>0</v>
      </c>
      <c r="CV54" s="110">
        <v>0</v>
      </c>
      <c r="CW54" s="110">
        <v>0</v>
      </c>
      <c r="CX54" s="110">
        <v>0</v>
      </c>
      <c r="CY54" s="110">
        <v>0</v>
      </c>
      <c r="CZ54" s="30">
        <v>0</v>
      </c>
      <c r="DA54" s="74">
        <v>20.8</v>
      </c>
      <c r="DB54" s="74">
        <v>17.2</v>
      </c>
      <c r="DC54" s="74">
        <v>21.4</v>
      </c>
      <c r="DD54" s="74">
        <v>32.142500083313891</v>
      </c>
      <c r="DE54" s="74">
        <v>28.814180521773892</v>
      </c>
      <c r="DF54" s="74">
        <v>25.7</v>
      </c>
      <c r="DG54" s="110">
        <v>0</v>
      </c>
      <c r="DH54" s="110">
        <v>0</v>
      </c>
      <c r="DI54" s="110">
        <v>0</v>
      </c>
      <c r="DJ54" s="110">
        <v>0</v>
      </c>
      <c r="DK54" s="110">
        <v>0</v>
      </c>
      <c r="DL54" s="30">
        <v>0</v>
      </c>
      <c r="DM54" s="74">
        <v>1.33</v>
      </c>
      <c r="DN54" s="74">
        <v>1.87</v>
      </c>
      <c r="DO54" s="74">
        <v>1.72</v>
      </c>
      <c r="DP54" s="74">
        <v>1.7524799768942803</v>
      </c>
      <c r="DQ54" s="74">
        <v>1.5409989004764602</v>
      </c>
      <c r="DR54" s="74">
        <v>1.88</v>
      </c>
      <c r="DS54" s="74">
        <v>10</v>
      </c>
      <c r="DT54" s="74">
        <v>12.7</v>
      </c>
      <c r="DU54" s="74">
        <v>14.1</v>
      </c>
      <c r="DV54" s="74">
        <v>10.289821263927307</v>
      </c>
      <c r="DW54" s="74">
        <v>9.0538544408534065</v>
      </c>
      <c r="DX54" s="74">
        <v>11.1</v>
      </c>
      <c r="DY54" s="74">
        <v>4.5</v>
      </c>
      <c r="DZ54" s="74">
        <v>4.5999999999999996</v>
      </c>
      <c r="EA54" s="74">
        <v>3.9</v>
      </c>
      <c r="EB54" s="74">
        <v>2.2839115317537022</v>
      </c>
      <c r="EC54" s="74">
        <v>1.9530425704416974</v>
      </c>
      <c r="ED54" s="41" t="s">
        <v>809</v>
      </c>
      <c r="EE54" s="74">
        <v>0.17</v>
      </c>
      <c r="EF54" s="74">
        <v>0.23</v>
      </c>
      <c r="EG54" s="74">
        <v>0.17</v>
      </c>
      <c r="EH54" s="74">
        <v>0.15885182346341412</v>
      </c>
      <c r="EI54" s="74">
        <v>0.13049900598629482</v>
      </c>
      <c r="EJ54" s="41" t="s">
        <v>806</v>
      </c>
      <c r="EK54" s="74">
        <v>29.1</v>
      </c>
      <c r="EL54" s="74">
        <v>26.9</v>
      </c>
      <c r="EM54" s="74">
        <v>26.6</v>
      </c>
      <c r="EN54" s="74">
        <v>23.695804312327123</v>
      </c>
      <c r="EO54" s="74">
        <v>21.883850331523004</v>
      </c>
      <c r="EP54" s="74">
        <v>23.8</v>
      </c>
      <c r="EQ54" s="74">
        <v>8.9</v>
      </c>
      <c r="ER54" s="74">
        <v>6.7</v>
      </c>
      <c r="ES54" s="74">
        <v>8.3000000000000007</v>
      </c>
      <c r="ET54" s="74">
        <v>7.9736950267159878</v>
      </c>
      <c r="EU54" s="74">
        <v>7.0186252623862977</v>
      </c>
      <c r="EV54" s="41" t="s">
        <v>809</v>
      </c>
      <c r="EW54" s="74">
        <v>8.9</v>
      </c>
      <c r="EX54" s="74">
        <v>8.6</v>
      </c>
      <c r="EY54" s="74">
        <v>8.6999999999999993</v>
      </c>
      <c r="EZ54" s="74">
        <v>7.4982504082380785</v>
      </c>
      <c r="FA54" s="74">
        <v>5.9574184520041307</v>
      </c>
      <c r="FB54" s="74">
        <v>8.18</v>
      </c>
      <c r="FC54" s="30" t="s">
        <v>72</v>
      </c>
      <c r="FD54" s="30" t="s">
        <v>72</v>
      </c>
      <c r="FE54" s="30" t="s">
        <v>72</v>
      </c>
      <c r="FF54" s="30" t="s">
        <v>72</v>
      </c>
      <c r="FG54" s="92">
        <v>1.4215500000000001E-2</v>
      </c>
      <c r="FH54" s="41" t="s">
        <v>810</v>
      </c>
      <c r="FI54" s="30" t="s">
        <v>72</v>
      </c>
      <c r="FJ54" s="30" t="s">
        <v>72</v>
      </c>
      <c r="FK54" s="30" t="s">
        <v>72</v>
      </c>
      <c r="FL54" s="30" t="s">
        <v>72</v>
      </c>
      <c r="FM54" s="74">
        <v>2.1979364497606593</v>
      </c>
      <c r="FN54" s="74">
        <v>4.5999999999999996</v>
      </c>
    </row>
    <row r="55" spans="1:170" x14ac:dyDescent="0.25">
      <c r="A55" s="23">
        <v>105</v>
      </c>
      <c r="B55" s="29" t="s">
        <v>11</v>
      </c>
      <c r="C55" s="92">
        <v>4.1000000000000002E-2</v>
      </c>
      <c r="D55" s="92">
        <v>3.4000000000000002E-2</v>
      </c>
      <c r="E55" s="92">
        <v>4.2999999999999997E-2</v>
      </c>
      <c r="F55" s="92">
        <v>4.1000000000000002E-2</v>
      </c>
      <c r="G55" s="92">
        <v>4.02E-2</v>
      </c>
      <c r="H55" s="41">
        <v>6.5000000000000002E-2</v>
      </c>
      <c r="I55" s="74">
        <v>0.13</v>
      </c>
      <c r="J55" s="74">
        <v>0.16</v>
      </c>
      <c r="K55" s="74">
        <v>0.13</v>
      </c>
      <c r="L55" s="74">
        <v>0.10014390660718646</v>
      </c>
      <c r="M55" s="74">
        <v>7.3294354122245914E-2</v>
      </c>
      <c r="N55" s="74">
        <v>0.189</v>
      </c>
      <c r="O55" s="74">
        <v>0.08</v>
      </c>
      <c r="P55" s="74">
        <v>0.09</v>
      </c>
      <c r="Q55" s="74">
        <v>0.08</v>
      </c>
      <c r="R55" s="74">
        <v>8.2091239984908013E-2</v>
      </c>
      <c r="S55" s="74">
        <v>7.3195184790334031E-2</v>
      </c>
      <c r="T55" s="74">
        <v>7.9000000000000001E-2</v>
      </c>
      <c r="U55" s="74">
        <v>0.12</v>
      </c>
      <c r="V55" s="74">
        <v>0.1</v>
      </c>
      <c r="W55" s="74">
        <v>0.13</v>
      </c>
      <c r="X55" s="74">
        <v>7.7572319506403004E-2</v>
      </c>
      <c r="Y55" s="74">
        <v>6.7054237739872069E-2</v>
      </c>
      <c r="Z55" s="74">
        <v>0.08</v>
      </c>
      <c r="AA55" s="92">
        <v>0.01</v>
      </c>
      <c r="AB55" s="92">
        <v>7.0000000000000001E-3</v>
      </c>
      <c r="AC55" s="92">
        <v>1.2999999999999999E-2</v>
      </c>
      <c r="AD55" s="92">
        <v>6.8609095146148205E-3</v>
      </c>
      <c r="AE55" s="92">
        <v>4.9400319829424307E-3</v>
      </c>
      <c r="AF55" s="92">
        <v>5.0000000000000001E-3</v>
      </c>
      <c r="AG55" s="74">
        <v>0.96</v>
      </c>
      <c r="AH55" s="74">
        <v>0.87</v>
      </c>
      <c r="AI55" s="74">
        <v>0.96</v>
      </c>
      <c r="AJ55" s="74">
        <v>0.65645637747741747</v>
      </c>
      <c r="AK55" s="74">
        <v>0.46501482542643918</v>
      </c>
      <c r="AL55" s="74">
        <v>0.5</v>
      </c>
      <c r="AM55" s="74">
        <v>0.93</v>
      </c>
      <c r="AN55" s="74">
        <v>1.04</v>
      </c>
      <c r="AO55" s="74">
        <v>1.1000000000000001</v>
      </c>
      <c r="AP55" s="74">
        <v>1.1654494529151964</v>
      </c>
      <c r="AQ55" s="74">
        <v>0.93136677105543708</v>
      </c>
      <c r="AR55" s="74">
        <v>0.75</v>
      </c>
      <c r="AS55" s="93">
        <v>317</v>
      </c>
      <c r="AT55" s="93">
        <v>348</v>
      </c>
      <c r="AU55" s="93">
        <v>320</v>
      </c>
      <c r="AV55" s="93">
        <v>389.62380984086826</v>
      </c>
      <c r="AW55" s="93">
        <v>317.53065031982948</v>
      </c>
      <c r="AX55" s="93">
        <v>463</v>
      </c>
      <c r="AY55" s="74">
        <v>11.2</v>
      </c>
      <c r="AZ55" s="74">
        <v>11</v>
      </c>
      <c r="BA55" s="74">
        <v>11.7</v>
      </c>
      <c r="BB55" s="74">
        <v>10.606565017644318</v>
      </c>
      <c r="BC55" s="74">
        <v>9.2883795309168438</v>
      </c>
      <c r="BD55" s="74">
        <v>13.6</v>
      </c>
      <c r="BE55" s="74">
        <v>0.17</v>
      </c>
      <c r="BF55" s="74">
        <v>0.19</v>
      </c>
      <c r="BG55" s="74">
        <v>0.16</v>
      </c>
      <c r="BH55" s="74">
        <v>0.12983554164724684</v>
      </c>
      <c r="BI55" s="74">
        <v>0.11993603411513858</v>
      </c>
      <c r="BJ55" s="41" t="s">
        <v>805</v>
      </c>
      <c r="BK55" s="109">
        <v>0</v>
      </c>
      <c r="BL55" s="109">
        <v>0</v>
      </c>
      <c r="BM55" s="109">
        <v>0</v>
      </c>
      <c r="BN55" s="109">
        <v>0</v>
      </c>
      <c r="BO55" s="109">
        <v>0</v>
      </c>
      <c r="BP55" s="31">
        <v>0</v>
      </c>
      <c r="BQ55" s="74">
        <v>7.2</v>
      </c>
      <c r="BR55" s="74">
        <v>6.5</v>
      </c>
      <c r="BS55" s="74">
        <v>6</v>
      </c>
      <c r="BT55" s="74">
        <v>6.8446634263266528</v>
      </c>
      <c r="BU55" s="74">
        <v>5.830223880597015</v>
      </c>
      <c r="BV55" s="74">
        <v>7.52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30">
        <v>0</v>
      </c>
      <c r="CC55" s="74">
        <v>7.3</v>
      </c>
      <c r="CD55" s="74">
        <v>6.8</v>
      </c>
      <c r="CE55" s="74">
        <v>7.3</v>
      </c>
      <c r="CF55" s="74">
        <v>6.7814102137292762</v>
      </c>
      <c r="CG55" s="74">
        <v>5.6503198294243075</v>
      </c>
      <c r="CH55" s="74">
        <v>7.26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30">
        <v>0</v>
      </c>
      <c r="CO55" s="74">
        <v>7.9</v>
      </c>
      <c r="CP55" s="74">
        <v>10.1</v>
      </c>
      <c r="CQ55" s="74">
        <v>8.9</v>
      </c>
      <c r="CR55" s="74">
        <v>17.258139689726349</v>
      </c>
      <c r="CS55" s="74">
        <v>14.6455223880597</v>
      </c>
      <c r="CT55" s="74">
        <v>18.399999999999999</v>
      </c>
      <c r="CU55" s="110">
        <v>0</v>
      </c>
      <c r="CV55" s="110">
        <v>0</v>
      </c>
      <c r="CW55" s="110">
        <v>0</v>
      </c>
      <c r="CX55" s="110">
        <v>0</v>
      </c>
      <c r="CY55" s="110">
        <v>0</v>
      </c>
      <c r="CZ55" s="30">
        <v>0</v>
      </c>
      <c r="DA55" s="74">
        <v>52</v>
      </c>
      <c r="DB55" s="74">
        <v>53</v>
      </c>
      <c r="DC55" s="74">
        <v>47.2</v>
      </c>
      <c r="DD55" s="74">
        <v>48.418669685065581</v>
      </c>
      <c r="DE55" s="74">
        <v>41.166377931769716</v>
      </c>
      <c r="DF55" s="74">
        <v>48.5</v>
      </c>
      <c r="DG55" s="110">
        <v>0</v>
      </c>
      <c r="DH55" s="110">
        <v>0</v>
      </c>
      <c r="DI55" s="110">
        <v>0</v>
      </c>
      <c r="DJ55" s="110">
        <v>0</v>
      </c>
      <c r="DK55" s="110">
        <v>0</v>
      </c>
      <c r="DL55" s="30">
        <v>0</v>
      </c>
      <c r="DM55" s="74">
        <v>1.63</v>
      </c>
      <c r="DN55" s="74">
        <v>2.09</v>
      </c>
      <c r="DO55" s="74">
        <v>2.65</v>
      </c>
      <c r="DP55" s="74">
        <v>4.0783895954013811</v>
      </c>
      <c r="DQ55" s="74">
        <v>3.5047974413646057</v>
      </c>
      <c r="DR55" s="74">
        <v>4.95</v>
      </c>
      <c r="DS55" s="74">
        <v>10</v>
      </c>
      <c r="DT55" s="74">
        <v>15.6</v>
      </c>
      <c r="DU55" s="74">
        <v>12.9</v>
      </c>
      <c r="DV55" s="74">
        <v>14.43859999556118</v>
      </c>
      <c r="DW55" s="74">
        <v>14.843194740582801</v>
      </c>
      <c r="DX55" s="74">
        <v>19.8</v>
      </c>
      <c r="DY55" s="74">
        <v>8.1</v>
      </c>
      <c r="DZ55" s="74">
        <v>9.9</v>
      </c>
      <c r="EA55" s="74">
        <v>9.6</v>
      </c>
      <c r="EB55" s="74">
        <v>7.2228510553299143</v>
      </c>
      <c r="EC55" s="74">
        <v>5.3993425728500357</v>
      </c>
      <c r="ED55" s="41" t="s">
        <v>809</v>
      </c>
      <c r="EE55" s="74">
        <v>0.4</v>
      </c>
      <c r="EF55" s="74">
        <v>0.47</v>
      </c>
      <c r="EG55" s="74">
        <v>0.46</v>
      </c>
      <c r="EH55" s="74">
        <v>0.53820715981978373</v>
      </c>
      <c r="EI55" s="74">
        <v>0.4253287135749822</v>
      </c>
      <c r="EJ55" s="41" t="s">
        <v>806</v>
      </c>
      <c r="EK55" s="74">
        <v>72.7</v>
      </c>
      <c r="EL55" s="74">
        <v>76.7</v>
      </c>
      <c r="EM55" s="74">
        <v>81.599999999999994</v>
      </c>
      <c r="EN55" s="74">
        <v>75.020529551457045</v>
      </c>
      <c r="EO55" s="74">
        <v>54.737473347547976</v>
      </c>
      <c r="EP55" s="74">
        <v>79.2</v>
      </c>
      <c r="EQ55" s="74">
        <v>17</v>
      </c>
      <c r="ER55" s="74">
        <v>19.7</v>
      </c>
      <c r="ES55" s="74">
        <v>13.6</v>
      </c>
      <c r="ET55" s="74">
        <v>7.7923519098031386</v>
      </c>
      <c r="EU55" s="74">
        <v>6.962953091684434</v>
      </c>
      <c r="EV55" s="74">
        <v>11.6</v>
      </c>
      <c r="EW55" s="74">
        <v>12.3</v>
      </c>
      <c r="EX55" s="74">
        <v>14.2</v>
      </c>
      <c r="EY55" s="74">
        <v>15</v>
      </c>
      <c r="EZ55" s="74">
        <v>11.579998668353419</v>
      </c>
      <c r="FA55" s="74">
        <v>9.0285181236673786</v>
      </c>
      <c r="FB55" s="74">
        <v>10.86</v>
      </c>
      <c r="FC55" s="30" t="s">
        <v>72</v>
      </c>
      <c r="FD55" s="30" t="s">
        <v>72</v>
      </c>
      <c r="FE55" s="30" t="s">
        <v>72</v>
      </c>
      <c r="FF55" s="30" t="s">
        <v>72</v>
      </c>
      <c r="FG55" s="92">
        <v>2.65852E-2</v>
      </c>
      <c r="FH55" s="41" t="s">
        <v>810</v>
      </c>
      <c r="FI55" s="30" t="s">
        <v>72</v>
      </c>
      <c r="FJ55" s="30" t="s">
        <v>72</v>
      </c>
      <c r="FK55" s="30" t="s">
        <v>72</v>
      </c>
      <c r="FL55" s="30" t="s">
        <v>72</v>
      </c>
      <c r="FM55" s="74">
        <v>4.7796730632551538</v>
      </c>
      <c r="FN55" s="74">
        <v>7.25</v>
      </c>
    </row>
    <row r="56" spans="1:170" x14ac:dyDescent="0.25">
      <c r="A56" s="29">
        <v>107</v>
      </c>
      <c r="B56" s="29" t="s">
        <v>8</v>
      </c>
      <c r="C56" s="92">
        <v>3.9E-2</v>
      </c>
      <c r="D56" s="92">
        <v>4.5999999999999999E-2</v>
      </c>
      <c r="E56" s="92">
        <v>4.5999999999999999E-2</v>
      </c>
      <c r="F56" s="92">
        <v>3.1E-2</v>
      </c>
      <c r="G56" s="92">
        <v>3.2000000000000001E-2</v>
      </c>
      <c r="H56" s="41">
        <v>4.4999999999999998E-2</v>
      </c>
      <c r="I56" s="74">
        <v>0.11</v>
      </c>
      <c r="J56" s="74">
        <v>0.14000000000000001</v>
      </c>
      <c r="K56" s="74">
        <v>0.14000000000000001</v>
      </c>
      <c r="L56" s="74">
        <v>0.10916433485095213</v>
      </c>
      <c r="M56" s="74">
        <v>0.10780187924830067</v>
      </c>
      <c r="N56" s="74">
        <v>0.21</v>
      </c>
      <c r="O56" s="74">
        <v>7.0000000000000007E-2</v>
      </c>
      <c r="P56" s="74">
        <v>0.08</v>
      </c>
      <c r="Q56" s="74">
        <v>7.0000000000000007E-2</v>
      </c>
      <c r="R56" s="74">
        <v>6.9607169364040197E-2</v>
      </c>
      <c r="S56" s="74">
        <v>6.1482073837131813E-2</v>
      </c>
      <c r="T56" s="74">
        <v>8.5000000000000006E-2</v>
      </c>
      <c r="U56" s="74">
        <v>0.05</v>
      </c>
      <c r="V56" s="74">
        <v>0.06</v>
      </c>
      <c r="W56" s="74">
        <v>0.03</v>
      </c>
      <c r="X56" s="74">
        <v>5.1308719107595858E-2</v>
      </c>
      <c r="Y56" s="74">
        <v>4.9313607890177261E-2</v>
      </c>
      <c r="Z56" s="74">
        <v>7.0000000000000007E-2</v>
      </c>
      <c r="AA56" s="92">
        <v>5.0000000000000001E-3</v>
      </c>
      <c r="AB56" s="92">
        <v>6.0000000000000001E-3</v>
      </c>
      <c r="AC56" s="92">
        <v>5.0000000000000001E-3</v>
      </c>
      <c r="AD56" s="92">
        <v>4.144096241401083E-3</v>
      </c>
      <c r="AE56" s="92">
        <v>3.7869852059176333E-3</v>
      </c>
      <c r="AF56" s="92">
        <v>5.0000000000000001E-3</v>
      </c>
      <c r="AG56" s="74">
        <v>0.37</v>
      </c>
      <c r="AH56" s="74">
        <v>0.33</v>
      </c>
      <c r="AI56" s="74">
        <v>0.27</v>
      </c>
      <c r="AJ56" s="74">
        <v>0.27047112647192401</v>
      </c>
      <c r="AK56" s="74">
        <v>0.28827746679106131</v>
      </c>
      <c r="AL56" s="74">
        <v>0.56000000000000005</v>
      </c>
      <c r="AM56" s="74">
        <v>0.42</v>
      </c>
      <c r="AN56" s="74">
        <v>0.45</v>
      </c>
      <c r="AO56" s="74">
        <v>0.44</v>
      </c>
      <c r="AP56" s="74">
        <v>0.45546836817210012</v>
      </c>
      <c r="AQ56" s="74">
        <v>0.44209849393575906</v>
      </c>
      <c r="AR56" s="74">
        <v>0.56999999999999995</v>
      </c>
      <c r="AS56" s="93">
        <v>257</v>
      </c>
      <c r="AT56" s="93">
        <v>236</v>
      </c>
      <c r="AU56" s="93">
        <v>203</v>
      </c>
      <c r="AV56" s="93">
        <v>191.29307766441795</v>
      </c>
      <c r="AW56" s="93">
        <v>206.01759296281483</v>
      </c>
      <c r="AX56" s="93">
        <v>275</v>
      </c>
      <c r="AY56" s="74">
        <v>4.7</v>
      </c>
      <c r="AZ56" s="74">
        <v>4.7</v>
      </c>
      <c r="BA56" s="74">
        <v>5.6</v>
      </c>
      <c r="BB56" s="74">
        <v>4.4132797181881633</v>
      </c>
      <c r="BC56" s="74">
        <v>4.5570660624639032</v>
      </c>
      <c r="BD56" s="74">
        <v>4.18</v>
      </c>
      <c r="BE56" s="74">
        <v>0.19</v>
      </c>
      <c r="BF56" s="74">
        <v>0.23</v>
      </c>
      <c r="BG56" s="74">
        <v>0.23</v>
      </c>
      <c r="BH56" s="74">
        <v>0.1701505433518328</v>
      </c>
      <c r="BI56" s="74">
        <v>0.17437469456661778</v>
      </c>
      <c r="BJ56" s="41" t="s">
        <v>805</v>
      </c>
      <c r="BK56" s="109">
        <v>0</v>
      </c>
      <c r="BL56" s="109">
        <v>0</v>
      </c>
      <c r="BM56" s="109">
        <v>0</v>
      </c>
      <c r="BN56" s="109">
        <v>0</v>
      </c>
      <c r="BO56" s="109">
        <v>0</v>
      </c>
      <c r="BP56" s="31">
        <v>0</v>
      </c>
      <c r="BQ56" s="74">
        <v>2.7</v>
      </c>
      <c r="BR56" s="74">
        <v>3</v>
      </c>
      <c r="BS56" s="74">
        <v>3</v>
      </c>
      <c r="BT56" s="74">
        <v>3.3575930787721679</v>
      </c>
      <c r="BU56" s="74">
        <v>3.6352125816340135</v>
      </c>
      <c r="BV56" s="74" t="s">
        <v>806</v>
      </c>
      <c r="BW56" s="110">
        <v>0</v>
      </c>
      <c r="BX56" s="110">
        <v>0</v>
      </c>
      <c r="BY56" s="110">
        <v>0</v>
      </c>
      <c r="BZ56" s="110">
        <v>0</v>
      </c>
      <c r="CA56" s="110">
        <v>0</v>
      </c>
      <c r="CB56" s="30">
        <v>0</v>
      </c>
      <c r="CC56" s="74">
        <v>2.7</v>
      </c>
      <c r="CD56" s="74">
        <v>3.6</v>
      </c>
      <c r="CE56" s="74">
        <v>3.7</v>
      </c>
      <c r="CF56" s="74">
        <v>4.1031094568697171</v>
      </c>
      <c r="CG56" s="74">
        <v>4.0183926429428229</v>
      </c>
      <c r="CH56" s="74">
        <v>3.02</v>
      </c>
      <c r="CI56" s="110">
        <v>0</v>
      </c>
      <c r="CJ56" s="110">
        <v>0</v>
      </c>
      <c r="CK56" s="110">
        <v>0</v>
      </c>
      <c r="CL56" s="110">
        <v>0</v>
      </c>
      <c r="CM56" s="110">
        <v>0</v>
      </c>
      <c r="CN56" s="30">
        <v>0</v>
      </c>
      <c r="CO56" s="74">
        <v>13.9</v>
      </c>
      <c r="CP56" s="74">
        <v>14.8</v>
      </c>
      <c r="CQ56" s="74">
        <v>11.6</v>
      </c>
      <c r="CR56" s="74">
        <v>12.612852126327915</v>
      </c>
      <c r="CS56" s="74">
        <v>11.212181793949087</v>
      </c>
      <c r="CT56" s="74">
        <v>8.59</v>
      </c>
      <c r="CU56" s="110">
        <v>0</v>
      </c>
      <c r="CV56" s="110">
        <v>0</v>
      </c>
      <c r="CW56" s="110">
        <v>0</v>
      </c>
      <c r="CX56" s="110">
        <v>0</v>
      </c>
      <c r="CY56" s="110">
        <v>0</v>
      </c>
      <c r="CZ56" s="30">
        <v>0</v>
      </c>
      <c r="DA56" s="74">
        <v>31.2</v>
      </c>
      <c r="DB56" s="74">
        <v>38.299999999999997</v>
      </c>
      <c r="DC56" s="74">
        <v>32.9</v>
      </c>
      <c r="DD56" s="74">
        <v>48.766519335792545</v>
      </c>
      <c r="DE56" s="74">
        <v>39.300946288151401</v>
      </c>
      <c r="DF56" s="74">
        <v>24.1</v>
      </c>
      <c r="DG56" s="110">
        <v>0</v>
      </c>
      <c r="DH56" s="110">
        <v>0</v>
      </c>
      <c r="DI56" s="110">
        <v>0</v>
      </c>
      <c r="DJ56" s="110">
        <v>0</v>
      </c>
      <c r="DK56" s="110">
        <v>0</v>
      </c>
      <c r="DL56" s="30">
        <v>0</v>
      </c>
      <c r="DM56" s="74">
        <v>1.87</v>
      </c>
      <c r="DN56" s="74">
        <v>1.65</v>
      </c>
      <c r="DO56" s="74">
        <v>1.83</v>
      </c>
      <c r="DP56" s="74">
        <v>1.8189270324460249</v>
      </c>
      <c r="DQ56" s="74">
        <v>1.8326002932160468</v>
      </c>
      <c r="DR56" s="74">
        <v>1.51</v>
      </c>
      <c r="DS56" s="74">
        <v>6.3</v>
      </c>
      <c r="DT56" s="74">
        <v>7.3</v>
      </c>
      <c r="DU56" s="74">
        <v>7.4</v>
      </c>
      <c r="DV56" s="74">
        <v>6.6872708340256777</v>
      </c>
      <c r="DW56" s="74">
        <v>6.5407170465147271</v>
      </c>
      <c r="DX56" s="74">
        <v>5.53</v>
      </c>
      <c r="DY56" s="74">
        <v>2.9</v>
      </c>
      <c r="DZ56" s="74">
        <v>2.8</v>
      </c>
      <c r="EA56" s="74">
        <v>2.5</v>
      </c>
      <c r="EB56" s="74">
        <v>1.8503871589511816</v>
      </c>
      <c r="EC56" s="74">
        <v>1.9725443156070903</v>
      </c>
      <c r="ED56" s="41" t="s">
        <v>809</v>
      </c>
      <c r="EE56" s="74">
        <v>0.13</v>
      </c>
      <c r="EF56" s="74">
        <v>0.17</v>
      </c>
      <c r="EG56" s="74">
        <v>0.17</v>
      </c>
      <c r="EH56" s="74">
        <v>0.15286962879266225</v>
      </c>
      <c r="EI56" s="74">
        <v>0.20547336620907197</v>
      </c>
      <c r="EJ56" s="41" t="s">
        <v>806</v>
      </c>
      <c r="EK56" s="74">
        <v>20.6</v>
      </c>
      <c r="EL56" s="74">
        <v>21.3</v>
      </c>
      <c r="EM56" s="74">
        <v>20.6</v>
      </c>
      <c r="EN56" s="74">
        <v>17.474106321934578</v>
      </c>
      <c r="EO56" s="74">
        <v>19.735439157670264</v>
      </c>
      <c r="EP56" s="74">
        <v>20.6</v>
      </c>
      <c r="EQ56" s="74">
        <v>6.4</v>
      </c>
      <c r="ER56" s="74">
        <v>5.8</v>
      </c>
      <c r="ES56" s="74">
        <v>5.0999999999999996</v>
      </c>
      <c r="ET56" s="74">
        <v>3.8294949763495181</v>
      </c>
      <c r="EU56" s="74">
        <v>5.1434981562930391</v>
      </c>
      <c r="EV56" s="41" t="s">
        <v>809</v>
      </c>
      <c r="EW56" s="74">
        <v>6.9</v>
      </c>
      <c r="EX56" s="74">
        <v>6.7</v>
      </c>
      <c r="EY56" s="74">
        <v>5.9</v>
      </c>
      <c r="EZ56" s="74">
        <v>6.8071294850065902</v>
      </c>
      <c r="FA56" s="74">
        <v>5.942067617397484</v>
      </c>
      <c r="FB56" s="74">
        <v>6.43</v>
      </c>
      <c r="FC56" s="30" t="s">
        <v>72</v>
      </c>
      <c r="FD56" s="30" t="s">
        <v>72</v>
      </c>
      <c r="FE56" s="30" t="s">
        <v>72</v>
      </c>
      <c r="FF56" s="30" t="s">
        <v>72</v>
      </c>
      <c r="FG56" s="92">
        <v>8.6595999999999999E-3</v>
      </c>
      <c r="FH56" s="41" t="s">
        <v>810</v>
      </c>
      <c r="FI56" s="30" t="s">
        <v>72</v>
      </c>
      <c r="FJ56" s="30" t="s">
        <v>72</v>
      </c>
      <c r="FK56" s="30" t="s">
        <v>72</v>
      </c>
      <c r="FL56" s="30" t="s">
        <v>72</v>
      </c>
      <c r="FM56" s="74">
        <v>2.6833710960060424</v>
      </c>
      <c r="FN56" s="74">
        <v>1.99</v>
      </c>
    </row>
    <row r="57" spans="1:170" x14ac:dyDescent="0.25">
      <c r="A57" s="29">
        <v>111</v>
      </c>
      <c r="B57" s="29" t="s">
        <v>8</v>
      </c>
      <c r="C57" s="92">
        <v>3.9E-2</v>
      </c>
      <c r="D57" s="92">
        <v>0.04</v>
      </c>
      <c r="E57" s="92">
        <v>4.8000000000000001E-2</v>
      </c>
      <c r="F57" s="92">
        <v>3.7999999999999999E-2</v>
      </c>
      <c r="G57" s="92">
        <v>3.8199999999999998E-2</v>
      </c>
      <c r="H57" s="41">
        <v>6.3E-2</v>
      </c>
      <c r="I57" s="74">
        <v>0.11</v>
      </c>
      <c r="J57" s="74">
        <v>0.09</v>
      </c>
      <c r="K57" s="74">
        <v>0.12</v>
      </c>
      <c r="L57" s="74">
        <v>8.4103734164621607E-2</v>
      </c>
      <c r="M57" s="74">
        <v>6.4549234863606114E-2</v>
      </c>
      <c r="N57" s="74">
        <v>7.0000000000000007E-2</v>
      </c>
      <c r="O57" s="74">
        <v>0.08</v>
      </c>
      <c r="P57" s="74">
        <v>7.0000000000000007E-2</v>
      </c>
      <c r="Q57" s="74">
        <v>7.0000000000000007E-2</v>
      </c>
      <c r="R57" s="74">
        <v>6.8188277950962828E-2</v>
      </c>
      <c r="S57" s="74">
        <v>5.4963406520292753E-2</v>
      </c>
      <c r="T57" s="74">
        <v>6.3E-2</v>
      </c>
      <c r="U57" s="74">
        <v>7.0000000000000007E-2</v>
      </c>
      <c r="V57" s="74">
        <v>0.06</v>
      </c>
      <c r="W57" s="74">
        <v>0.06</v>
      </c>
      <c r="X57" s="74">
        <v>6.1076868461632329E-2</v>
      </c>
      <c r="Y57" s="74">
        <v>0.05</v>
      </c>
      <c r="Z57" s="74">
        <v>0.06</v>
      </c>
      <c r="AA57" s="92">
        <v>6.0000000000000001E-3</v>
      </c>
      <c r="AB57" s="92">
        <v>5.0000000000000001E-3</v>
      </c>
      <c r="AC57" s="92">
        <v>7.0000000000000001E-3</v>
      </c>
      <c r="AD57" s="92">
        <v>4.7404656098693366E-3</v>
      </c>
      <c r="AE57" s="92">
        <v>5.3145375914836999E-3</v>
      </c>
      <c r="AF57" s="92">
        <v>4.0000000000000001E-3</v>
      </c>
      <c r="AG57" s="74">
        <v>0.47</v>
      </c>
      <c r="AH57" s="74">
        <v>0.36</v>
      </c>
      <c r="AI57" s="74">
        <v>0.38</v>
      </c>
      <c r="AJ57" s="74">
        <v>0.27637947425438308</v>
      </c>
      <c r="AK57" s="74">
        <v>0.26795686404967839</v>
      </c>
      <c r="AL57" s="74">
        <v>0.44</v>
      </c>
      <c r="AM57" s="74">
        <v>0.41</v>
      </c>
      <c r="AN57" s="74">
        <v>0.43</v>
      </c>
      <c r="AO57" s="74">
        <v>0.5</v>
      </c>
      <c r="AP57" s="74">
        <v>0.41661128429616856</v>
      </c>
      <c r="AQ57" s="74">
        <v>0.35390086493679312</v>
      </c>
      <c r="AR57" s="74">
        <v>0.38</v>
      </c>
      <c r="AS57" s="93">
        <v>330</v>
      </c>
      <c r="AT57" s="93">
        <v>325</v>
      </c>
      <c r="AU57" s="93">
        <v>285</v>
      </c>
      <c r="AV57" s="93">
        <v>307.42853352789024</v>
      </c>
      <c r="AW57" s="93">
        <v>295.4091816367266</v>
      </c>
      <c r="AX57" s="93">
        <v>290</v>
      </c>
      <c r="AY57" s="74">
        <v>4.7</v>
      </c>
      <c r="AZ57" s="74">
        <v>4.7</v>
      </c>
      <c r="BA57" s="74">
        <v>4.8</v>
      </c>
      <c r="BB57" s="74">
        <v>4.4571201167340986</v>
      </c>
      <c r="BC57" s="74">
        <v>4.1938345531159902</v>
      </c>
      <c r="BD57" s="74">
        <v>4.99</v>
      </c>
      <c r="BE57" s="74">
        <v>0.12</v>
      </c>
      <c r="BF57" s="74">
        <v>0.08</v>
      </c>
      <c r="BG57" s="74">
        <v>0.1</v>
      </c>
      <c r="BH57" s="74">
        <v>8.2907740266631294E-2</v>
      </c>
      <c r="BI57" s="74">
        <v>6.4315812818806842E-2</v>
      </c>
      <c r="BJ57" s="41" t="s">
        <v>805</v>
      </c>
      <c r="BK57" s="109">
        <v>0</v>
      </c>
      <c r="BL57" s="109">
        <v>0</v>
      </c>
      <c r="BM57" s="109">
        <v>0</v>
      </c>
      <c r="BN57" s="109">
        <v>0</v>
      </c>
      <c r="BO57" s="109">
        <v>0</v>
      </c>
      <c r="BP57" s="31">
        <v>0</v>
      </c>
      <c r="BQ57" s="74">
        <v>4.2</v>
      </c>
      <c r="BR57" s="74">
        <v>4.5</v>
      </c>
      <c r="BS57" s="74">
        <v>3.6</v>
      </c>
      <c r="BT57" s="74">
        <v>3.3003913245340581</v>
      </c>
      <c r="BU57" s="74">
        <v>2.854291417165669</v>
      </c>
      <c r="BV57" s="74">
        <v>2.8</v>
      </c>
      <c r="BW57" s="110">
        <v>0</v>
      </c>
      <c r="BX57" s="110">
        <v>0</v>
      </c>
      <c r="BY57" s="110">
        <v>0</v>
      </c>
      <c r="BZ57" s="110">
        <v>0</v>
      </c>
      <c r="CA57" s="110">
        <v>0</v>
      </c>
      <c r="CB57" s="30">
        <v>0</v>
      </c>
      <c r="CC57" s="74">
        <v>3.3</v>
      </c>
      <c r="CD57" s="74">
        <v>4</v>
      </c>
      <c r="CE57" s="74">
        <v>4.5999999999999996</v>
      </c>
      <c r="CF57" s="74">
        <v>3.878755720634079</v>
      </c>
      <c r="CG57" s="74">
        <v>3.3965402528276787</v>
      </c>
      <c r="CH57" s="74">
        <v>3.6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30">
        <v>0</v>
      </c>
      <c r="CO57" s="74">
        <v>10</v>
      </c>
      <c r="CP57" s="74">
        <v>8.9</v>
      </c>
      <c r="CQ57" s="74">
        <v>9.6</v>
      </c>
      <c r="CR57" s="74">
        <v>9.3564148482235616</v>
      </c>
      <c r="CS57" s="74">
        <v>8.1736526946107784</v>
      </c>
      <c r="CT57" s="74">
        <v>8.39</v>
      </c>
      <c r="CU57" s="110">
        <v>0</v>
      </c>
      <c r="CV57" s="110">
        <v>0</v>
      </c>
      <c r="CW57" s="110">
        <v>0</v>
      </c>
      <c r="CX57" s="110">
        <v>0</v>
      </c>
      <c r="CY57" s="110">
        <v>0</v>
      </c>
      <c r="CZ57" s="30">
        <v>0</v>
      </c>
      <c r="DA57" s="74">
        <v>21</v>
      </c>
      <c r="DB57" s="74">
        <v>18.8</v>
      </c>
      <c r="DC57" s="74">
        <v>20.7</v>
      </c>
      <c r="DD57" s="74">
        <v>24.448939886361121</v>
      </c>
      <c r="DE57" s="74">
        <v>14.374584165003327</v>
      </c>
      <c r="DF57" s="74">
        <v>21.1</v>
      </c>
      <c r="DG57" s="110">
        <v>0</v>
      </c>
      <c r="DH57" s="110">
        <v>0</v>
      </c>
      <c r="DI57" s="110">
        <v>0</v>
      </c>
      <c r="DJ57" s="110">
        <v>0</v>
      </c>
      <c r="DK57" s="110">
        <v>0</v>
      </c>
      <c r="DL57" s="30">
        <v>0</v>
      </c>
      <c r="DM57" s="74">
        <v>2.35</v>
      </c>
      <c r="DN57" s="74">
        <v>1.87</v>
      </c>
      <c r="DO57" s="74">
        <v>2.38</v>
      </c>
      <c r="DP57" s="74">
        <v>1.9420309080055715</v>
      </c>
      <c r="DQ57" s="74">
        <v>1.6999334664005323</v>
      </c>
      <c r="DR57" s="74">
        <v>1.76</v>
      </c>
      <c r="DS57" s="74">
        <v>6.3</v>
      </c>
      <c r="DT57" s="74">
        <v>8</v>
      </c>
      <c r="DU57" s="74">
        <v>9.5</v>
      </c>
      <c r="DV57" s="74">
        <v>6.0259556498861393</v>
      </c>
      <c r="DW57" s="74">
        <v>5.3393213572854306</v>
      </c>
      <c r="DX57" s="74">
        <v>6.37</v>
      </c>
      <c r="DY57" s="74">
        <v>4</v>
      </c>
      <c r="DZ57" s="74">
        <v>3.7</v>
      </c>
      <c r="EA57" s="74">
        <v>3.9</v>
      </c>
      <c r="EB57" s="74">
        <v>2.13305034157989</v>
      </c>
      <c r="EC57" s="74">
        <v>1.6333998669328011</v>
      </c>
      <c r="ED57" s="41" t="s">
        <v>809</v>
      </c>
      <c r="EE57" s="74">
        <v>0.17</v>
      </c>
      <c r="EF57" s="74">
        <v>0.13</v>
      </c>
      <c r="EG57" s="74">
        <v>0.1</v>
      </c>
      <c r="EH57" s="74">
        <v>0.13618978134465301</v>
      </c>
      <c r="EI57" s="74">
        <v>0.11865158571745399</v>
      </c>
      <c r="EJ57" s="41" t="s">
        <v>806</v>
      </c>
      <c r="EK57" s="74">
        <v>28.4</v>
      </c>
      <c r="EL57" s="74">
        <v>29.9</v>
      </c>
      <c r="EM57" s="74">
        <v>27.6</v>
      </c>
      <c r="EN57" s="74">
        <v>28.169839269527539</v>
      </c>
      <c r="EO57" s="74">
        <v>23.9853626081171</v>
      </c>
      <c r="EP57" s="74">
        <v>26.9</v>
      </c>
      <c r="EQ57" s="74">
        <v>9.4</v>
      </c>
      <c r="ER57" s="74">
        <v>8.4</v>
      </c>
      <c r="ES57" s="74">
        <v>7.9</v>
      </c>
      <c r="ET57" s="74">
        <v>4.1133293537618005</v>
      </c>
      <c r="EU57" s="74">
        <v>4.5897094699489918</v>
      </c>
      <c r="EV57" s="41" t="s">
        <v>809</v>
      </c>
      <c r="EW57" s="74">
        <v>7.8</v>
      </c>
      <c r="EX57" s="74">
        <v>6.8</v>
      </c>
      <c r="EY57" s="74">
        <v>5.8</v>
      </c>
      <c r="EZ57" s="74">
        <v>6.7166323981340232</v>
      </c>
      <c r="FA57" s="74">
        <v>5.011088933244622</v>
      </c>
      <c r="FB57" s="74">
        <v>7.13</v>
      </c>
      <c r="FC57" s="30" t="s">
        <v>72</v>
      </c>
      <c r="FD57" s="30" t="s">
        <v>72</v>
      </c>
      <c r="FE57" s="30" t="s">
        <v>72</v>
      </c>
      <c r="FF57" s="30" t="s">
        <v>72</v>
      </c>
      <c r="FG57" s="92">
        <v>2.2261000000000004E-3</v>
      </c>
      <c r="FH57" s="41" t="s">
        <v>810</v>
      </c>
      <c r="FI57" s="30" t="s">
        <v>72</v>
      </c>
      <c r="FJ57" s="30" t="s">
        <v>72</v>
      </c>
      <c r="FK57" s="30" t="s">
        <v>72</v>
      </c>
      <c r="FL57" s="30" t="s">
        <v>72</v>
      </c>
      <c r="FM57" s="74">
        <v>1.441561321800843</v>
      </c>
      <c r="FN57" s="74">
        <v>1.73</v>
      </c>
    </row>
    <row r="58" spans="1:170" x14ac:dyDescent="0.25">
      <c r="A58" s="29">
        <v>113</v>
      </c>
      <c r="B58" s="29" t="s">
        <v>8</v>
      </c>
      <c r="C58" s="92">
        <v>3.5999999999999997E-2</v>
      </c>
      <c r="D58" s="92">
        <v>2.9000000000000001E-2</v>
      </c>
      <c r="E58" s="92">
        <v>0.04</v>
      </c>
      <c r="F58" s="92">
        <v>4.1000000000000002E-2</v>
      </c>
      <c r="G58" s="92">
        <v>3.8600000000000002E-2</v>
      </c>
      <c r="H58" s="41">
        <v>3.5999999999999997E-2</v>
      </c>
      <c r="I58" s="74">
        <v>0.11</v>
      </c>
      <c r="J58" s="74">
        <v>0.13</v>
      </c>
      <c r="K58" s="74">
        <v>0.1</v>
      </c>
      <c r="L58" s="74">
        <v>0.10852544347189402</v>
      </c>
      <c r="M58" s="74">
        <v>9.8698506865751226E-2</v>
      </c>
      <c r="N58" s="74">
        <v>0.39400000000000002</v>
      </c>
      <c r="O58" s="74">
        <v>0.1</v>
      </c>
      <c r="P58" s="74">
        <v>0.11</v>
      </c>
      <c r="Q58" s="74">
        <v>7.0000000000000007E-2</v>
      </c>
      <c r="R58" s="74">
        <v>8.7747586936400904E-2</v>
      </c>
      <c r="S58" s="74">
        <v>7.9896013864818025E-2</v>
      </c>
      <c r="T58" s="74">
        <v>0.123</v>
      </c>
      <c r="U58" s="74">
        <v>0.12</v>
      </c>
      <c r="V58" s="74">
        <v>0.12</v>
      </c>
      <c r="W58" s="74">
        <v>0.09</v>
      </c>
      <c r="X58" s="74">
        <v>0.12824512380382111</v>
      </c>
      <c r="Y58" s="74">
        <v>7.5323290227969603E-2</v>
      </c>
      <c r="Z58" s="74">
        <v>0.13</v>
      </c>
      <c r="AA58" s="92">
        <v>8.0000000000000002E-3</v>
      </c>
      <c r="AB58" s="92">
        <v>7.0000000000000001E-3</v>
      </c>
      <c r="AC58" s="92">
        <v>8.0000000000000002E-3</v>
      </c>
      <c r="AD58" s="92">
        <v>4.0265106439243692E-3</v>
      </c>
      <c r="AE58" s="92">
        <v>4.4845687241701106E-3</v>
      </c>
      <c r="AF58" s="92">
        <v>5.0000000000000001E-3</v>
      </c>
      <c r="AG58" s="74">
        <v>0.56000000000000005</v>
      </c>
      <c r="AH58" s="74">
        <v>0.5</v>
      </c>
      <c r="AI58" s="74">
        <v>0.46</v>
      </c>
      <c r="AJ58" s="74">
        <v>0.31883379611265378</v>
      </c>
      <c r="AK58" s="74">
        <v>0.34814635826334267</v>
      </c>
      <c r="AL58" s="74">
        <v>0.85</v>
      </c>
      <c r="AM58" s="74">
        <v>0.59</v>
      </c>
      <c r="AN58" s="74">
        <v>0.59</v>
      </c>
      <c r="AO58" s="74">
        <v>0.56000000000000005</v>
      </c>
      <c r="AP58" s="74">
        <v>0.59814612662384481</v>
      </c>
      <c r="AQ58" s="74">
        <v>0.5428696173843488</v>
      </c>
      <c r="AR58" s="74">
        <v>0.89</v>
      </c>
      <c r="AS58" s="93">
        <v>195</v>
      </c>
      <c r="AT58" s="93">
        <v>218</v>
      </c>
      <c r="AU58" s="93">
        <v>189</v>
      </c>
      <c r="AV58" s="93">
        <v>207.61961815378129</v>
      </c>
      <c r="AW58" s="93">
        <v>221.03719504066126</v>
      </c>
      <c r="AX58" s="93">
        <v>234</v>
      </c>
      <c r="AY58" s="74">
        <v>6.8</v>
      </c>
      <c r="AZ58" s="74">
        <v>7</v>
      </c>
      <c r="BA58" s="74">
        <v>6.2</v>
      </c>
      <c r="BB58" s="74">
        <v>6.8656617744281379</v>
      </c>
      <c r="BC58" s="74">
        <v>6.7713193796382702</v>
      </c>
      <c r="BD58" s="74">
        <v>9.8000000000000007</v>
      </c>
      <c r="BE58" s="74">
        <v>0.19</v>
      </c>
      <c r="BF58" s="74">
        <v>0.19</v>
      </c>
      <c r="BG58" s="74">
        <v>0.13</v>
      </c>
      <c r="BH58" s="74">
        <v>0.17188946185376175</v>
      </c>
      <c r="BI58" s="74">
        <v>0.13775940985646357</v>
      </c>
      <c r="BJ58" s="41" t="s">
        <v>805</v>
      </c>
      <c r="BK58" s="109">
        <v>0</v>
      </c>
      <c r="BL58" s="109">
        <v>0</v>
      </c>
      <c r="BM58" s="109">
        <v>0</v>
      </c>
      <c r="BN58" s="109">
        <v>0</v>
      </c>
      <c r="BO58" s="109">
        <v>0</v>
      </c>
      <c r="BP58" s="31">
        <v>0</v>
      </c>
      <c r="BQ58" s="74">
        <v>5.7</v>
      </c>
      <c r="BR58" s="74">
        <v>4.8</v>
      </c>
      <c r="BS58" s="74">
        <v>4.3</v>
      </c>
      <c r="BT58" s="74">
        <v>5.067433558111861</v>
      </c>
      <c r="BU58" s="74">
        <v>4.6960405279296094</v>
      </c>
      <c r="BV58" s="74">
        <v>5.61</v>
      </c>
      <c r="BW58" s="110">
        <v>0</v>
      </c>
      <c r="BX58" s="110">
        <v>0</v>
      </c>
      <c r="BY58" s="110">
        <v>0</v>
      </c>
      <c r="BZ58" s="110">
        <v>0</v>
      </c>
      <c r="CA58" s="110">
        <v>0</v>
      </c>
      <c r="CB58" s="30">
        <v>0</v>
      </c>
      <c r="CC58" s="74">
        <v>4.7</v>
      </c>
      <c r="CD58" s="74">
        <v>4.9000000000000004</v>
      </c>
      <c r="CE58" s="74">
        <v>4.7</v>
      </c>
      <c r="CF58" s="74">
        <v>5.0443194550759367</v>
      </c>
      <c r="CG58" s="74">
        <v>4.7193707505665907</v>
      </c>
      <c r="CH58" s="74">
        <v>5.55</v>
      </c>
      <c r="CI58" s="110">
        <v>0</v>
      </c>
      <c r="CJ58" s="110">
        <v>0</v>
      </c>
      <c r="CK58" s="110">
        <v>0</v>
      </c>
      <c r="CL58" s="110">
        <v>0</v>
      </c>
      <c r="CM58" s="110">
        <v>0</v>
      </c>
      <c r="CN58" s="30">
        <v>0</v>
      </c>
      <c r="CO58" s="74">
        <v>8.8000000000000007</v>
      </c>
      <c r="CP58" s="74">
        <v>10</v>
      </c>
      <c r="CQ58" s="74">
        <v>8.3000000000000007</v>
      </c>
      <c r="CR58" s="74">
        <v>10.660631677039303</v>
      </c>
      <c r="CS58" s="74">
        <v>9.4020797227036397</v>
      </c>
      <c r="CT58" s="74">
        <v>11.3</v>
      </c>
      <c r="CU58" s="110">
        <v>0</v>
      </c>
      <c r="CV58" s="110">
        <v>0</v>
      </c>
      <c r="CW58" s="110">
        <v>0</v>
      </c>
      <c r="CX58" s="110">
        <v>0</v>
      </c>
      <c r="CY58" s="110">
        <v>0</v>
      </c>
      <c r="CZ58" s="30">
        <v>0</v>
      </c>
      <c r="DA58" s="74">
        <v>20.5</v>
      </c>
      <c r="DB58" s="74">
        <v>20</v>
      </c>
      <c r="DC58" s="74">
        <v>22.5</v>
      </c>
      <c r="DD58" s="74">
        <v>31.178930786212714</v>
      </c>
      <c r="DE58" s="74">
        <v>19.660711905079321</v>
      </c>
      <c r="DF58" s="74">
        <v>26.7</v>
      </c>
      <c r="DG58" s="110">
        <v>0</v>
      </c>
      <c r="DH58" s="110">
        <v>0</v>
      </c>
      <c r="DI58" s="110">
        <v>0</v>
      </c>
      <c r="DJ58" s="110">
        <v>0</v>
      </c>
      <c r="DK58" s="110">
        <v>0</v>
      </c>
      <c r="DL58" s="30">
        <v>0</v>
      </c>
      <c r="DM58" s="74">
        <v>2.48</v>
      </c>
      <c r="DN58" s="74">
        <v>2.16</v>
      </c>
      <c r="DO58" s="74">
        <v>2.89</v>
      </c>
      <c r="DP58" s="74">
        <v>2.3932301996562213</v>
      </c>
      <c r="DQ58" s="74">
        <v>2.2563658178909476</v>
      </c>
      <c r="DR58" s="74">
        <v>2.76</v>
      </c>
      <c r="DS58" s="74">
        <v>12.3</v>
      </c>
      <c r="DT58" s="74">
        <v>11</v>
      </c>
      <c r="DU58" s="74">
        <v>10.199999999999999</v>
      </c>
      <c r="DV58" s="74">
        <v>9.5927541980695494</v>
      </c>
      <c r="DW58" s="74">
        <v>9.5187308358885474</v>
      </c>
      <c r="DX58" s="74">
        <v>12.8</v>
      </c>
      <c r="DY58" s="74">
        <v>4.5</v>
      </c>
      <c r="DZ58" s="74">
        <v>4.7</v>
      </c>
      <c r="EA58" s="74">
        <v>4.2</v>
      </c>
      <c r="EB58" s="74">
        <v>2.6624954238359901</v>
      </c>
      <c r="EC58" s="74">
        <v>2.6996400479936007</v>
      </c>
      <c r="ED58" s="41" t="s">
        <v>809</v>
      </c>
      <c r="EE58" s="74">
        <v>0.2</v>
      </c>
      <c r="EF58" s="74">
        <v>0.23</v>
      </c>
      <c r="EG58" s="74">
        <v>0.18</v>
      </c>
      <c r="EH58" s="74">
        <v>0.21486182731720219</v>
      </c>
      <c r="EI58" s="74">
        <v>0.22885837443896367</v>
      </c>
      <c r="EJ58" s="41" t="s">
        <v>806</v>
      </c>
      <c r="EK58" s="74">
        <v>31</v>
      </c>
      <c r="EL58" s="74">
        <v>32</v>
      </c>
      <c r="EM58" s="74">
        <v>32.299999999999997</v>
      </c>
      <c r="EN58" s="74">
        <v>32.521494103682009</v>
      </c>
      <c r="EO58" s="74">
        <v>31.532462338354886</v>
      </c>
      <c r="EP58" s="74">
        <v>37</v>
      </c>
      <c r="EQ58" s="74">
        <v>8.6999999999999993</v>
      </c>
      <c r="ER58" s="74">
        <v>8.1</v>
      </c>
      <c r="ES58" s="74">
        <v>6.8</v>
      </c>
      <c r="ET58" s="74">
        <v>5.5169906121909307</v>
      </c>
      <c r="EU58" s="74">
        <v>5.3848375772119281</v>
      </c>
      <c r="EV58" s="41" t="s">
        <v>809</v>
      </c>
      <c r="EW58" s="74">
        <v>8.1999999999999993</v>
      </c>
      <c r="EX58" s="74">
        <v>8.4</v>
      </c>
      <c r="EY58" s="74">
        <v>6.3</v>
      </c>
      <c r="EZ58" s="74">
        <v>7.4694090369532171</v>
      </c>
      <c r="FA58" s="74">
        <v>6.7702084166555556</v>
      </c>
      <c r="FB58" s="74">
        <v>6.64</v>
      </c>
      <c r="FC58" s="30" t="s">
        <v>72</v>
      </c>
      <c r="FD58" s="30" t="s">
        <v>72</v>
      </c>
      <c r="FE58" s="30" t="s">
        <v>72</v>
      </c>
      <c r="FF58" s="30" t="s">
        <v>72</v>
      </c>
      <c r="FG58" s="92">
        <v>1.2902100000000001E-2</v>
      </c>
      <c r="FH58" s="41" t="s">
        <v>810</v>
      </c>
      <c r="FI58" s="30" t="s">
        <v>72</v>
      </c>
      <c r="FJ58" s="30" t="s">
        <v>72</v>
      </c>
      <c r="FK58" s="30" t="s">
        <v>72</v>
      </c>
      <c r="FL58" s="30" t="s">
        <v>72</v>
      </c>
      <c r="FM58" s="74">
        <v>2.3241345598364664</v>
      </c>
      <c r="FN58" s="74">
        <v>3.68</v>
      </c>
    </row>
    <row r="59" spans="1:170" x14ac:dyDescent="0.25">
      <c r="A59" s="29">
        <v>115</v>
      </c>
      <c r="B59" s="29" t="s">
        <v>8</v>
      </c>
      <c r="C59" s="92">
        <v>5.5E-2</v>
      </c>
      <c r="D59" s="92">
        <v>0.06</v>
      </c>
      <c r="E59" s="92">
        <v>5.0999999999999997E-2</v>
      </c>
      <c r="F59" s="92">
        <v>3.7999999999999999E-2</v>
      </c>
      <c r="G59" s="92">
        <v>3.4799999999999998E-2</v>
      </c>
      <c r="H59" s="41">
        <v>7.9000000000000001E-2</v>
      </c>
      <c r="I59" s="74">
        <v>0.21</v>
      </c>
      <c r="J59" s="74">
        <v>0.24</v>
      </c>
      <c r="K59" s="74">
        <v>0.28000000000000003</v>
      </c>
      <c r="L59" s="74">
        <v>0.17314340840291406</v>
      </c>
      <c r="M59" s="74">
        <v>0.16761668387913517</v>
      </c>
      <c r="N59" s="74">
        <v>0.45800000000000002</v>
      </c>
      <c r="O59" s="74">
        <v>0.18</v>
      </c>
      <c r="P59" s="74">
        <v>0.15</v>
      </c>
      <c r="Q59" s="74">
        <v>0.17</v>
      </c>
      <c r="R59" s="74">
        <v>0.12380657108324185</v>
      </c>
      <c r="S59" s="74">
        <v>0.14449145484225606</v>
      </c>
      <c r="T59" s="74">
        <v>0.67500000000000004</v>
      </c>
      <c r="U59" s="74">
        <v>0.17</v>
      </c>
      <c r="V59" s="74">
        <v>0.17</v>
      </c>
      <c r="W59" s="74">
        <v>0.22</v>
      </c>
      <c r="X59" s="74">
        <v>0.22767477153508625</v>
      </c>
      <c r="Y59" s="74">
        <v>0.17649998334277245</v>
      </c>
      <c r="Z59" s="74">
        <v>0.31</v>
      </c>
      <c r="AA59" s="92">
        <v>8.0000000000000002E-3</v>
      </c>
      <c r="AB59" s="92">
        <v>1.0999999999999999E-2</v>
      </c>
      <c r="AC59" s="92">
        <v>1.4999999999999999E-2</v>
      </c>
      <c r="AD59" s="92">
        <v>2.0757792488606494E-3</v>
      </c>
      <c r="AE59" s="92">
        <v>8.1238964586734189E-3</v>
      </c>
      <c r="AF59" s="92">
        <v>7.0000000000000001E-3</v>
      </c>
      <c r="AG59" s="74">
        <v>0.79</v>
      </c>
      <c r="AH59" s="74">
        <v>0.8</v>
      </c>
      <c r="AI59" s="74">
        <v>0.78</v>
      </c>
      <c r="AJ59" s="74">
        <v>0.4687916791413016</v>
      </c>
      <c r="AK59" s="74">
        <v>0.66948007240341589</v>
      </c>
      <c r="AL59" s="74">
        <v>1.82</v>
      </c>
      <c r="AM59" s="74">
        <v>0.77</v>
      </c>
      <c r="AN59" s="74">
        <v>0.85</v>
      </c>
      <c r="AO59" s="74">
        <v>0.85</v>
      </c>
      <c r="AP59" s="74">
        <v>0.86432575984387316</v>
      </c>
      <c r="AQ59" s="74">
        <v>0.86911616750508036</v>
      </c>
      <c r="AR59" s="74">
        <v>2.87</v>
      </c>
      <c r="AS59" s="93">
        <v>182</v>
      </c>
      <c r="AT59" s="93">
        <v>212</v>
      </c>
      <c r="AU59" s="93">
        <v>198</v>
      </c>
      <c r="AV59" s="93">
        <v>202.62621558386834</v>
      </c>
      <c r="AW59" s="93">
        <v>217.709964353533</v>
      </c>
      <c r="AX59" s="93">
        <v>233</v>
      </c>
      <c r="AY59" s="74">
        <v>9.3000000000000007</v>
      </c>
      <c r="AZ59" s="74">
        <v>10</v>
      </c>
      <c r="BA59" s="74">
        <v>10.6</v>
      </c>
      <c r="BB59" s="74">
        <v>8.7405608595855107</v>
      </c>
      <c r="BC59" s="74">
        <v>11.992093369312949</v>
      </c>
      <c r="BD59" s="74">
        <v>11.4</v>
      </c>
      <c r="BE59" s="74">
        <v>0.24</v>
      </c>
      <c r="BF59" s="74">
        <v>0.24</v>
      </c>
      <c r="BG59" s="74">
        <v>0.18</v>
      </c>
      <c r="BH59" s="74">
        <v>0.13306277236286218</v>
      </c>
      <c r="BI59" s="74">
        <v>0.12104252034957969</v>
      </c>
      <c r="BJ59" s="41" t="s">
        <v>805</v>
      </c>
      <c r="BK59" s="109">
        <v>0</v>
      </c>
      <c r="BL59" s="109">
        <v>0</v>
      </c>
      <c r="BM59" s="109">
        <v>0</v>
      </c>
      <c r="BN59" s="109">
        <v>0</v>
      </c>
      <c r="BO59" s="109">
        <v>0</v>
      </c>
      <c r="BP59" s="31">
        <v>0</v>
      </c>
      <c r="BQ59" s="74">
        <v>5.7</v>
      </c>
      <c r="BR59" s="74">
        <v>6.2</v>
      </c>
      <c r="BS59" s="74">
        <v>6.7</v>
      </c>
      <c r="BT59" s="74">
        <v>6.2326602574764651</v>
      </c>
      <c r="BU59" s="74">
        <v>5.8233667588366593</v>
      </c>
      <c r="BV59" s="74">
        <v>2.4300000000000002</v>
      </c>
      <c r="BW59" s="110">
        <v>0</v>
      </c>
      <c r="BX59" s="110">
        <v>0</v>
      </c>
      <c r="BY59" s="110">
        <v>0</v>
      </c>
      <c r="BZ59" s="110">
        <v>0</v>
      </c>
      <c r="CA59" s="110">
        <v>0</v>
      </c>
      <c r="CB59" s="30">
        <v>0</v>
      </c>
      <c r="CC59" s="74">
        <v>5.3</v>
      </c>
      <c r="CD59" s="74">
        <v>6</v>
      </c>
      <c r="CE59" s="74">
        <v>6</v>
      </c>
      <c r="CF59" s="74">
        <v>8.0902165596620197</v>
      </c>
      <c r="CG59" s="74">
        <v>8.1620415098111074</v>
      </c>
      <c r="CH59" s="74">
        <v>7.4</v>
      </c>
      <c r="CI59" s="110">
        <v>0</v>
      </c>
      <c r="CJ59" s="110">
        <v>0</v>
      </c>
      <c r="CK59" s="110">
        <v>0</v>
      </c>
      <c r="CL59" s="110">
        <v>0</v>
      </c>
      <c r="CM59" s="110">
        <v>0</v>
      </c>
      <c r="CN59" s="30">
        <v>0</v>
      </c>
      <c r="CO59" s="74">
        <v>10</v>
      </c>
      <c r="CP59" s="74">
        <v>12.3</v>
      </c>
      <c r="CQ59" s="74">
        <v>12</v>
      </c>
      <c r="CR59" s="74">
        <v>8.8763957730392651</v>
      </c>
      <c r="CS59" s="74">
        <v>8.6984042375986945</v>
      </c>
      <c r="CT59" s="74">
        <v>8.1300000000000008</v>
      </c>
      <c r="CU59" s="110">
        <v>0</v>
      </c>
      <c r="CV59" s="110">
        <v>0</v>
      </c>
      <c r="CW59" s="110">
        <v>0</v>
      </c>
      <c r="CX59" s="110">
        <v>0</v>
      </c>
      <c r="CY59" s="110">
        <v>0</v>
      </c>
      <c r="CZ59" s="30">
        <v>0</v>
      </c>
      <c r="DA59" s="74">
        <v>27.3</v>
      </c>
      <c r="DB59" s="74">
        <v>30.7</v>
      </c>
      <c r="DC59" s="74">
        <v>30.2</v>
      </c>
      <c r="DD59" s="74">
        <v>32.35554372775357</v>
      </c>
      <c r="DE59" s="74">
        <v>22.853716227471104</v>
      </c>
      <c r="DF59" s="74">
        <v>22</v>
      </c>
      <c r="DG59" s="110">
        <v>0</v>
      </c>
      <c r="DH59" s="110">
        <v>0</v>
      </c>
      <c r="DI59" s="110">
        <v>0</v>
      </c>
      <c r="DJ59" s="110">
        <v>0</v>
      </c>
      <c r="DK59" s="110">
        <v>0</v>
      </c>
      <c r="DL59" s="30">
        <v>0</v>
      </c>
      <c r="DM59" s="74">
        <v>3.01</v>
      </c>
      <c r="DN59" s="74">
        <v>2.88</v>
      </c>
      <c r="DO59" s="74">
        <v>2.39</v>
      </c>
      <c r="DP59" s="74">
        <v>3.2112482396904074</v>
      </c>
      <c r="DQ59" s="74">
        <v>3.171536129526602</v>
      </c>
      <c r="DR59" s="74">
        <v>3.46</v>
      </c>
      <c r="DS59" s="74">
        <v>18.3</v>
      </c>
      <c r="DT59" s="74">
        <v>16.3</v>
      </c>
      <c r="DU59" s="74">
        <v>15.3</v>
      </c>
      <c r="DV59" s="74">
        <v>11.723717330317244</v>
      </c>
      <c r="DW59" s="74">
        <v>14.961521804310889</v>
      </c>
      <c r="DX59" s="74">
        <v>13.9</v>
      </c>
      <c r="DY59" s="74">
        <v>5.9</v>
      </c>
      <c r="DZ59" s="74">
        <v>7</v>
      </c>
      <c r="EA59" s="74">
        <v>7.3</v>
      </c>
      <c r="EB59" s="74">
        <v>4.5560693257044012</v>
      </c>
      <c r="EC59" s="74">
        <v>4.5707432454942207</v>
      </c>
      <c r="ED59" s="41" t="s">
        <v>809</v>
      </c>
      <c r="EE59" s="74">
        <v>0.3</v>
      </c>
      <c r="EF59" s="74">
        <v>0.37</v>
      </c>
      <c r="EG59" s="74">
        <v>0.23</v>
      </c>
      <c r="EH59" s="74">
        <v>0.28941152988922519</v>
      </c>
      <c r="EI59" s="74">
        <v>0.28539383238387139</v>
      </c>
      <c r="EJ59" s="41" t="s">
        <v>806</v>
      </c>
      <c r="EK59" s="74">
        <v>34.299999999999997</v>
      </c>
      <c r="EL59" s="74">
        <v>38</v>
      </c>
      <c r="EM59" s="74">
        <v>44.5</v>
      </c>
      <c r="EN59" s="74">
        <v>33.948748655511572</v>
      </c>
      <c r="EO59" s="74">
        <v>41.316587267215247</v>
      </c>
      <c r="EP59" s="74">
        <v>34.200000000000003</v>
      </c>
      <c r="EQ59" s="74">
        <v>9.6999999999999993</v>
      </c>
      <c r="ER59" s="74">
        <v>10.5</v>
      </c>
      <c r="ES59" s="74">
        <v>10.8</v>
      </c>
      <c r="ET59" s="74">
        <v>6.115343246509874</v>
      </c>
      <c r="EU59" s="74">
        <v>7.7778147938390472</v>
      </c>
      <c r="EV59" s="41" t="s">
        <v>809</v>
      </c>
      <c r="EW59" s="74">
        <v>9.6</v>
      </c>
      <c r="EX59" s="74">
        <v>11</v>
      </c>
      <c r="EY59" s="74">
        <v>9</v>
      </c>
      <c r="EZ59" s="74">
        <v>9.225685550491777</v>
      </c>
      <c r="FA59" s="74">
        <v>10.535141197765713</v>
      </c>
      <c r="FB59" s="74">
        <v>11.12</v>
      </c>
      <c r="FC59" s="30" t="s">
        <v>72</v>
      </c>
      <c r="FD59" s="30" t="s">
        <v>72</v>
      </c>
      <c r="FE59" s="30" t="s">
        <v>72</v>
      </c>
      <c r="FF59" s="30" t="s">
        <v>72</v>
      </c>
      <c r="FG59" s="92">
        <v>1.9703399999999999E-2</v>
      </c>
      <c r="FH59" s="41" t="s">
        <v>810</v>
      </c>
      <c r="FI59" s="30" t="s">
        <v>72</v>
      </c>
      <c r="FJ59" s="30" t="s">
        <v>72</v>
      </c>
      <c r="FK59" s="30" t="s">
        <v>72</v>
      </c>
      <c r="FL59" s="30" t="s">
        <v>72</v>
      </c>
      <c r="FM59" s="74">
        <v>2.802856159287515</v>
      </c>
      <c r="FN59" s="74">
        <v>2.92</v>
      </c>
    </row>
    <row r="60" spans="1:170" x14ac:dyDescent="0.25">
      <c r="A60" s="23">
        <v>117</v>
      </c>
      <c r="B60" s="29" t="s">
        <v>9</v>
      </c>
      <c r="C60" s="92">
        <v>3.5999999999999997E-2</v>
      </c>
      <c r="D60" s="92">
        <v>2.8000000000000001E-2</v>
      </c>
      <c r="E60" s="92">
        <v>3.5000000000000003E-2</v>
      </c>
      <c r="F60" s="92">
        <v>4.7E-2</v>
      </c>
      <c r="G60" s="92">
        <v>4.5199999999999997E-2</v>
      </c>
      <c r="H60" s="41">
        <v>3.5000000000000003E-2</v>
      </c>
      <c r="I60" s="74">
        <v>0.17</v>
      </c>
      <c r="J60" s="74">
        <v>0.16</v>
      </c>
      <c r="K60" s="74">
        <v>0.16</v>
      </c>
      <c r="L60" s="74">
        <v>0.19855377035839578</v>
      </c>
      <c r="M60" s="74">
        <v>0.20298192436657561</v>
      </c>
      <c r="N60" s="74">
        <v>0.36599999999999999</v>
      </c>
      <c r="O60" s="74">
        <v>0.19</v>
      </c>
      <c r="P60" s="74">
        <v>0.14000000000000001</v>
      </c>
      <c r="Q60" s="74">
        <v>0.12</v>
      </c>
      <c r="R60" s="74">
        <v>0.1799800732407377</v>
      </c>
      <c r="S60" s="74">
        <v>0.20911331690093929</v>
      </c>
      <c r="T60" s="74">
        <v>0.19600000000000001</v>
      </c>
      <c r="U60" s="74">
        <v>0.25</v>
      </c>
      <c r="V60" s="74">
        <v>0.26</v>
      </c>
      <c r="W60" s="74">
        <v>0.26</v>
      </c>
      <c r="X60" s="74">
        <v>0.21492958551900848</v>
      </c>
      <c r="Y60" s="74">
        <v>0.25990717917971262</v>
      </c>
      <c r="Z60" s="74">
        <v>0.17</v>
      </c>
      <c r="AA60" s="92">
        <v>1.2999999999999999E-2</v>
      </c>
      <c r="AB60" s="92">
        <v>8.0000000000000002E-3</v>
      </c>
      <c r="AC60" s="92">
        <v>1.2999999999999999E-2</v>
      </c>
      <c r="AD60" s="92">
        <v>6.5377805637117448E-3</v>
      </c>
      <c r="AE60" s="92">
        <v>4.9399329380676394E-3</v>
      </c>
      <c r="AF60" s="92">
        <v>6.0000000000000001E-3</v>
      </c>
      <c r="AG60" s="74">
        <v>0.88</v>
      </c>
      <c r="AH60" s="74">
        <v>0.75</v>
      </c>
      <c r="AI60" s="74">
        <v>0.75</v>
      </c>
      <c r="AJ60" s="74">
        <v>0.74231148208021291</v>
      </c>
      <c r="AK60" s="74">
        <v>0.94786345568805097</v>
      </c>
      <c r="AL60" s="74">
        <v>1.08</v>
      </c>
      <c r="AM60" s="74">
        <v>0.94</v>
      </c>
      <c r="AN60" s="74">
        <v>0.85</v>
      </c>
      <c r="AO60" s="74">
        <v>0.93</v>
      </c>
      <c r="AP60" s="74">
        <v>1.1662336005630518</v>
      </c>
      <c r="AQ60" s="74">
        <v>1.1308082961383872</v>
      </c>
      <c r="AR60" s="74">
        <v>1.1499999999999999</v>
      </c>
      <c r="AS60" s="93">
        <v>245</v>
      </c>
      <c r="AT60" s="93">
        <v>230</v>
      </c>
      <c r="AU60" s="93">
        <v>223</v>
      </c>
      <c r="AV60" s="93">
        <v>311.78670009787425</v>
      </c>
      <c r="AW60" s="93">
        <v>285.32409566318029</v>
      </c>
      <c r="AX60" s="93">
        <v>279</v>
      </c>
      <c r="AY60" s="74">
        <v>10.5</v>
      </c>
      <c r="AZ60" s="74">
        <v>11</v>
      </c>
      <c r="BA60" s="74">
        <v>11.4</v>
      </c>
      <c r="BB60" s="74">
        <v>14.179670746593647</v>
      </c>
      <c r="BC60" s="74">
        <v>16.148158017453866</v>
      </c>
      <c r="BD60" s="74">
        <v>18.399999999999999</v>
      </c>
      <c r="BE60" s="74">
        <v>0.15</v>
      </c>
      <c r="BF60" s="74">
        <v>0.23</v>
      </c>
      <c r="BG60" s="74">
        <v>0.18</v>
      </c>
      <c r="BH60" s="74">
        <v>0.13196529312790736</v>
      </c>
      <c r="BI60" s="74">
        <v>0.11658117380587568</v>
      </c>
      <c r="BJ60" s="41" t="s">
        <v>805</v>
      </c>
      <c r="BK60" s="109">
        <v>0</v>
      </c>
      <c r="BL60" s="109">
        <v>0</v>
      </c>
      <c r="BM60" s="109">
        <v>0</v>
      </c>
      <c r="BN60" s="109">
        <v>0</v>
      </c>
      <c r="BO60" s="109">
        <v>0</v>
      </c>
      <c r="BP60" s="31">
        <v>0</v>
      </c>
      <c r="BQ60" s="74">
        <v>7.3</v>
      </c>
      <c r="BR60" s="74">
        <v>6.3</v>
      </c>
      <c r="BS60" s="74">
        <v>8</v>
      </c>
      <c r="BT60" s="74">
        <v>7.4516402186225044</v>
      </c>
      <c r="BU60" s="74">
        <v>8.7269335820398375</v>
      </c>
      <c r="BV60" s="74">
        <v>8.09</v>
      </c>
      <c r="BW60" s="110">
        <v>0</v>
      </c>
      <c r="BX60" s="110">
        <v>0</v>
      </c>
      <c r="BY60" s="110">
        <v>0</v>
      </c>
      <c r="BZ60" s="110">
        <v>0</v>
      </c>
      <c r="CA60" s="110">
        <v>0</v>
      </c>
      <c r="CB60" s="30">
        <v>0</v>
      </c>
      <c r="CC60" s="74">
        <v>7.5</v>
      </c>
      <c r="CD60" s="74">
        <v>6.2</v>
      </c>
      <c r="CE60" s="74">
        <v>8.3000000000000007</v>
      </c>
      <c r="CF60" s="74">
        <v>11.299528224077067</v>
      </c>
      <c r="CG60" s="74">
        <v>12.792285657184729</v>
      </c>
      <c r="CH60" s="74">
        <v>12.1</v>
      </c>
      <c r="CI60" s="110">
        <v>0</v>
      </c>
      <c r="CJ60" s="110">
        <v>0</v>
      </c>
      <c r="CK60" s="110">
        <v>0</v>
      </c>
      <c r="CL60" s="110">
        <v>0</v>
      </c>
      <c r="CM60" s="110">
        <v>0</v>
      </c>
      <c r="CN60" s="30">
        <v>0</v>
      </c>
      <c r="CO60" s="74">
        <v>8.6999999999999993</v>
      </c>
      <c r="CP60" s="74">
        <v>7.9</v>
      </c>
      <c r="CQ60" s="74">
        <v>9</v>
      </c>
      <c r="CR60" s="74">
        <v>11.095641846194452</v>
      </c>
      <c r="CS60" s="74">
        <v>9.6296049563653305</v>
      </c>
      <c r="CT60" s="74">
        <v>10.3</v>
      </c>
      <c r="CU60" s="110">
        <v>0</v>
      </c>
      <c r="CV60" s="110">
        <v>0</v>
      </c>
      <c r="CW60" s="110">
        <v>0</v>
      </c>
      <c r="CX60" s="110">
        <v>0</v>
      </c>
      <c r="CY60" s="110">
        <v>0</v>
      </c>
      <c r="CZ60" s="30">
        <v>0</v>
      </c>
      <c r="DA60" s="74">
        <v>26.5</v>
      </c>
      <c r="DB60" s="74">
        <v>25.1</v>
      </c>
      <c r="DC60" s="74">
        <v>25</v>
      </c>
      <c r="DD60" s="74">
        <v>34.319773899464437</v>
      </c>
      <c r="DE60" s="74">
        <v>29.753736149046254</v>
      </c>
      <c r="DF60" s="74">
        <v>30.8</v>
      </c>
      <c r="DG60" s="110">
        <v>0</v>
      </c>
      <c r="DH60" s="110">
        <v>0</v>
      </c>
      <c r="DI60" s="110">
        <v>0</v>
      </c>
      <c r="DJ60" s="110">
        <v>0</v>
      </c>
      <c r="DK60" s="110">
        <v>0</v>
      </c>
      <c r="DL60" s="30">
        <v>0</v>
      </c>
      <c r="DM60" s="74">
        <v>1.81</v>
      </c>
      <c r="DN60" s="74">
        <v>2.34</v>
      </c>
      <c r="DO60" s="74">
        <v>2.0299999999999998</v>
      </c>
      <c r="DP60" s="74">
        <v>4.5000164956616411</v>
      </c>
      <c r="DQ60" s="74">
        <v>4.8264605955632529</v>
      </c>
      <c r="DR60" s="74">
        <v>4.5199999999999996</v>
      </c>
      <c r="DS60" s="74">
        <v>21.7</v>
      </c>
      <c r="DT60" s="74">
        <v>26.7</v>
      </c>
      <c r="DU60" s="74">
        <v>20.5</v>
      </c>
      <c r="DV60" s="74">
        <v>19.032914343527651</v>
      </c>
      <c r="DW60" s="74">
        <v>20.962405347189836</v>
      </c>
      <c r="DX60" s="74">
        <v>21</v>
      </c>
      <c r="DY60" s="74">
        <v>6.1</v>
      </c>
      <c r="DZ60" s="74">
        <v>6</v>
      </c>
      <c r="EA60" s="74">
        <v>4.5</v>
      </c>
      <c r="EB60" s="74">
        <v>5.3771458106517986</v>
      </c>
      <c r="EC60" s="74">
        <v>9.630715253258721</v>
      </c>
      <c r="ED60" s="41" t="s">
        <v>809</v>
      </c>
      <c r="EE60" s="74">
        <v>0.33</v>
      </c>
      <c r="EF60" s="74">
        <v>0.37</v>
      </c>
      <c r="EG60" s="74">
        <v>0.26</v>
      </c>
      <c r="EH60" s="74">
        <v>0.4475822858588191</v>
      </c>
      <c r="EI60" s="74">
        <v>0.55847933737481392</v>
      </c>
      <c r="EJ60" s="41" t="s">
        <v>806</v>
      </c>
      <c r="EK60" s="74">
        <v>41</v>
      </c>
      <c r="EL60" s="74">
        <v>38.200000000000003</v>
      </c>
      <c r="EM60" s="74">
        <v>42</v>
      </c>
      <c r="EN60" s="74">
        <v>45.764463945982207</v>
      </c>
      <c r="EO60" s="74">
        <v>35.84871094530677</v>
      </c>
      <c r="EP60" s="74">
        <v>48.4</v>
      </c>
      <c r="EQ60" s="74">
        <v>10.1</v>
      </c>
      <c r="ER60" s="74">
        <v>7.9</v>
      </c>
      <c r="ES60" s="74">
        <v>7.2</v>
      </c>
      <c r="ET60" s="74">
        <v>8.6850758250580089</v>
      </c>
      <c r="EU60" s="74">
        <v>8.0352186174583071</v>
      </c>
      <c r="EV60" s="74">
        <v>10.4</v>
      </c>
      <c r="EW60" s="74">
        <v>12.4</v>
      </c>
      <c r="EX60" s="74">
        <v>10.1</v>
      </c>
      <c r="EY60" s="74">
        <v>9.6999999999999993</v>
      </c>
      <c r="EZ60" s="74">
        <v>12.227684119076683</v>
      </c>
      <c r="FA60" s="74">
        <v>12.746208336109078</v>
      </c>
      <c r="FB60" s="74">
        <v>14.65</v>
      </c>
      <c r="FC60" s="30" t="s">
        <v>72</v>
      </c>
      <c r="FD60" s="30" t="s">
        <v>72</v>
      </c>
      <c r="FE60" s="30" t="s">
        <v>72</v>
      </c>
      <c r="FF60" s="30" t="s">
        <v>72</v>
      </c>
      <c r="FG60" s="92">
        <v>2.4681100000000001E-2</v>
      </c>
      <c r="FH60" s="41" t="s">
        <v>810</v>
      </c>
      <c r="FI60" s="30" t="s">
        <v>72</v>
      </c>
      <c r="FJ60" s="30" t="s">
        <v>72</v>
      </c>
      <c r="FK60" s="30" t="s">
        <v>72</v>
      </c>
      <c r="FL60" s="30" t="s">
        <v>72</v>
      </c>
      <c r="FM60" s="74">
        <v>3.8927009082228587</v>
      </c>
      <c r="FN60" s="74">
        <v>4.67</v>
      </c>
    </row>
    <row r="61" spans="1:170" x14ac:dyDescent="0.25">
      <c r="A61" s="29">
        <v>119</v>
      </c>
      <c r="B61" s="29" t="s">
        <v>8</v>
      </c>
      <c r="C61" s="92">
        <v>6.2E-2</v>
      </c>
      <c r="D61" s="92">
        <v>5.8999999999999997E-2</v>
      </c>
      <c r="E61" s="92">
        <v>5.5E-2</v>
      </c>
      <c r="F61" s="92">
        <v>4.1000000000000002E-2</v>
      </c>
      <c r="G61" s="92">
        <v>3.9100000000000003E-2</v>
      </c>
      <c r="H61" s="41">
        <v>8.8999999999999996E-2</v>
      </c>
      <c r="I61" s="74">
        <v>0.12</v>
      </c>
      <c r="J61" s="74">
        <v>0.15</v>
      </c>
      <c r="K61" s="74">
        <v>0.12</v>
      </c>
      <c r="L61" s="74">
        <v>9.7008956217745954E-2</v>
      </c>
      <c r="M61" s="74">
        <v>0.10325009974730681</v>
      </c>
      <c r="N61" s="74">
        <v>0.2</v>
      </c>
      <c r="O61" s="74">
        <v>0.09</v>
      </c>
      <c r="P61" s="74">
        <v>0.08</v>
      </c>
      <c r="Q61" s="74">
        <v>7.0000000000000007E-2</v>
      </c>
      <c r="R61" s="74">
        <v>5.6845324898729253E-2</v>
      </c>
      <c r="S61" s="74">
        <v>6.3745178880170242E-2</v>
      </c>
      <c r="T61" s="74">
        <v>0.11</v>
      </c>
      <c r="U61" s="74">
        <v>0.1</v>
      </c>
      <c r="V61" s="74">
        <v>0.13</v>
      </c>
      <c r="W61" s="74">
        <v>0.04</v>
      </c>
      <c r="X61" s="74">
        <v>5.5841873369957273E-2</v>
      </c>
      <c r="Y61" s="74">
        <v>5.7687192445803961E-2</v>
      </c>
      <c r="Z61" s="74">
        <v>7.0000000000000007E-2</v>
      </c>
      <c r="AA61" s="92">
        <v>6.0000000000000001E-3</v>
      </c>
      <c r="AB61" s="92">
        <v>7.0000000000000001E-3</v>
      </c>
      <c r="AC61" s="92">
        <v>5.0000000000000001E-3</v>
      </c>
      <c r="AD61" s="92">
        <v>2.9107374729482271E-3</v>
      </c>
      <c r="AE61" s="92">
        <v>3.8254754621625219E-3</v>
      </c>
      <c r="AF61" s="92">
        <v>3.0000000000000001E-3</v>
      </c>
      <c r="AG61" s="74">
        <v>0.49</v>
      </c>
      <c r="AH61" s="74">
        <v>0.44</v>
      </c>
      <c r="AI61" s="74">
        <v>0.34</v>
      </c>
      <c r="AJ61" s="74">
        <v>0.2474828255923644</v>
      </c>
      <c r="AK61" s="74">
        <v>0.32812818637230123</v>
      </c>
      <c r="AL61" s="74">
        <v>0.35</v>
      </c>
      <c r="AM61" s="74">
        <v>0.62</v>
      </c>
      <c r="AN61" s="74">
        <v>0.51</v>
      </c>
      <c r="AO61" s="74">
        <v>0.47</v>
      </c>
      <c r="AP61" s="74">
        <v>0.49450629820764663</v>
      </c>
      <c r="AQ61" s="74">
        <v>0.46509708737864075</v>
      </c>
      <c r="AR61" s="74">
        <v>0.48</v>
      </c>
      <c r="AS61" s="93">
        <v>128</v>
      </c>
      <c r="AT61" s="93">
        <v>143</v>
      </c>
      <c r="AU61" s="93">
        <v>109</v>
      </c>
      <c r="AV61" s="93">
        <v>149.7967926308196</v>
      </c>
      <c r="AW61" s="93">
        <v>151.38316265460836</v>
      </c>
      <c r="AX61" s="93">
        <v>113</v>
      </c>
      <c r="AY61" s="74">
        <v>6.8</v>
      </c>
      <c r="AZ61" s="74">
        <v>8.8000000000000007</v>
      </c>
      <c r="BA61" s="74">
        <v>6.2</v>
      </c>
      <c r="BB61" s="74">
        <v>4.9062760113201263</v>
      </c>
      <c r="BC61" s="74">
        <v>6.0934521434587943</v>
      </c>
      <c r="BD61" s="74">
        <v>6.59</v>
      </c>
      <c r="BE61" s="74">
        <v>0.16</v>
      </c>
      <c r="BF61" s="74">
        <v>0.19</v>
      </c>
      <c r="BG61" s="74">
        <v>0.16</v>
      </c>
      <c r="BH61" s="74">
        <v>0.11320126519061094</v>
      </c>
      <c r="BI61" s="74">
        <v>0.11083034091412867</v>
      </c>
      <c r="BJ61" s="41" t="s">
        <v>805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31">
        <v>0</v>
      </c>
      <c r="BQ61" s="74">
        <v>4.7</v>
      </c>
      <c r="BR61" s="74">
        <v>4</v>
      </c>
      <c r="BS61" s="74">
        <v>3.7</v>
      </c>
      <c r="BT61" s="74">
        <v>3.5802674657344209</v>
      </c>
      <c r="BU61" s="74">
        <v>3.9067695172230352</v>
      </c>
      <c r="BV61" s="74">
        <v>2.7</v>
      </c>
      <c r="BW61" s="110">
        <v>0</v>
      </c>
      <c r="BX61" s="110">
        <v>0</v>
      </c>
      <c r="BY61" s="110">
        <v>0</v>
      </c>
      <c r="BZ61" s="110">
        <v>0</v>
      </c>
      <c r="CA61" s="110">
        <v>0</v>
      </c>
      <c r="CB61" s="30">
        <v>0</v>
      </c>
      <c r="CC61" s="74">
        <v>4.5</v>
      </c>
      <c r="CD61" s="74">
        <v>3.3</v>
      </c>
      <c r="CE61" s="74">
        <v>3.7</v>
      </c>
      <c r="CF61" s="74">
        <v>3.7715998002330617</v>
      </c>
      <c r="CG61" s="74">
        <v>3.8834951456310676</v>
      </c>
      <c r="CH61" s="74">
        <v>3.47</v>
      </c>
      <c r="CI61" s="110">
        <v>0</v>
      </c>
      <c r="CJ61" s="110">
        <v>0</v>
      </c>
      <c r="CK61" s="110">
        <v>0</v>
      </c>
      <c r="CL61" s="110">
        <v>0</v>
      </c>
      <c r="CM61" s="110">
        <v>0</v>
      </c>
      <c r="CN61" s="30">
        <v>0</v>
      </c>
      <c r="CO61" s="74">
        <v>9.5</v>
      </c>
      <c r="CP61" s="74">
        <v>8.8000000000000007</v>
      </c>
      <c r="CQ61" s="74">
        <v>10</v>
      </c>
      <c r="CR61" s="74">
        <v>11.24554686199434</v>
      </c>
      <c r="CS61" s="74">
        <v>11.660460167575474</v>
      </c>
      <c r="CT61" s="74">
        <v>9.6</v>
      </c>
      <c r="CU61" s="110">
        <v>0</v>
      </c>
      <c r="CV61" s="110">
        <v>0</v>
      </c>
      <c r="CW61" s="110">
        <v>0</v>
      </c>
      <c r="CX61" s="110">
        <v>0</v>
      </c>
      <c r="CY61" s="110">
        <v>0</v>
      </c>
      <c r="CZ61" s="30">
        <v>0</v>
      </c>
      <c r="DA61" s="74">
        <v>19.2</v>
      </c>
      <c r="DB61" s="74">
        <v>16.2</v>
      </c>
      <c r="DC61" s="74">
        <v>15</v>
      </c>
      <c r="DD61" s="74">
        <v>18.921924421508244</v>
      </c>
      <c r="DE61" s="74">
        <v>14.689453384758609</v>
      </c>
      <c r="DF61" s="74">
        <v>13.7</v>
      </c>
      <c r="DG61" s="110">
        <v>0</v>
      </c>
      <c r="DH61" s="110">
        <v>0</v>
      </c>
      <c r="DI61" s="110">
        <v>0</v>
      </c>
      <c r="DJ61" s="110">
        <v>0</v>
      </c>
      <c r="DK61" s="110">
        <v>0</v>
      </c>
      <c r="DL61" s="30">
        <v>0</v>
      </c>
      <c r="DM61" s="74">
        <v>1.71</v>
      </c>
      <c r="DN61" s="74">
        <v>1.89</v>
      </c>
      <c r="DO61" s="74">
        <v>2.13</v>
      </c>
      <c r="DP61" s="74">
        <v>1.779035569613229</v>
      </c>
      <c r="DQ61" s="74">
        <v>1.8220508046282751</v>
      </c>
      <c r="DR61" s="74">
        <v>1.77</v>
      </c>
      <c r="DS61" s="74">
        <v>9.3000000000000007</v>
      </c>
      <c r="DT61" s="74">
        <v>8.6999999999999993</v>
      </c>
      <c r="DU61" s="74">
        <v>8.3000000000000007</v>
      </c>
      <c r="DV61" s="74">
        <v>6.8009544420398411</v>
      </c>
      <c r="DW61" s="74">
        <v>8.1526798776433029</v>
      </c>
      <c r="DX61" s="74">
        <v>8.5</v>
      </c>
      <c r="DY61" s="74">
        <v>4.8</v>
      </c>
      <c r="DZ61" s="74">
        <v>4.4000000000000004</v>
      </c>
      <c r="EA61" s="74">
        <v>3.4</v>
      </c>
      <c r="EB61" s="74">
        <v>2.1468286998501744</v>
      </c>
      <c r="EC61" s="74">
        <v>2.0115706875914352</v>
      </c>
      <c r="ED61" s="41" t="s">
        <v>809</v>
      </c>
      <c r="EE61" s="74">
        <v>0.23</v>
      </c>
      <c r="EF61" s="74">
        <v>0.2</v>
      </c>
      <c r="EG61" s="74">
        <v>0.16</v>
      </c>
      <c r="EH61" s="74">
        <v>0.16336496309860718</v>
      </c>
      <c r="EI61" s="74">
        <v>0.14518774659750852</v>
      </c>
      <c r="EJ61" s="41" t="s">
        <v>806</v>
      </c>
      <c r="EK61" s="74">
        <v>28.1</v>
      </c>
      <c r="EL61" s="74">
        <v>27.7</v>
      </c>
      <c r="EM61" s="74">
        <v>23.8</v>
      </c>
      <c r="EN61" s="74">
        <v>19.804672326729925</v>
      </c>
      <c r="EO61" s="74">
        <v>24.351642505652343</v>
      </c>
      <c r="EP61" s="74">
        <v>21.6</v>
      </c>
      <c r="EQ61" s="74">
        <v>10.5</v>
      </c>
      <c r="ER61" s="74">
        <v>10.199999999999999</v>
      </c>
      <c r="ES61" s="74">
        <v>8.9</v>
      </c>
      <c r="ET61" s="74">
        <v>5.2350036069030565</v>
      </c>
      <c r="EU61" s="74">
        <v>6.2131489116460523</v>
      </c>
      <c r="EV61" s="41" t="s">
        <v>809</v>
      </c>
      <c r="EW61" s="74">
        <v>8.6999999999999993</v>
      </c>
      <c r="EX61" s="74">
        <v>8.6</v>
      </c>
      <c r="EY61" s="74">
        <v>6.7</v>
      </c>
      <c r="EZ61" s="74">
        <v>7.6322068697630536</v>
      </c>
      <c r="FA61" s="74">
        <v>7.9044199139956541</v>
      </c>
      <c r="FB61" s="74">
        <v>7.53</v>
      </c>
      <c r="FC61" s="30" t="s">
        <v>72</v>
      </c>
      <c r="FD61" s="30" t="s">
        <v>72</v>
      </c>
      <c r="FE61" s="30" t="s">
        <v>72</v>
      </c>
      <c r="FF61" s="30" t="s">
        <v>72</v>
      </c>
      <c r="FG61" s="92">
        <v>1.4429900000000001E-2</v>
      </c>
      <c r="FH61" s="41" t="s">
        <v>810</v>
      </c>
      <c r="FI61" s="30" t="s">
        <v>72</v>
      </c>
      <c r="FJ61" s="30" t="s">
        <v>72</v>
      </c>
      <c r="FK61" s="30" t="s">
        <v>72</v>
      </c>
      <c r="FL61" s="30" t="s">
        <v>72</v>
      </c>
      <c r="FM61" s="74">
        <v>2.1556501307798026</v>
      </c>
      <c r="FN61" s="74">
        <v>2.4300000000000002</v>
      </c>
    </row>
    <row r="62" spans="1:170" x14ac:dyDescent="0.25">
      <c r="A62" s="29">
        <v>121</v>
      </c>
      <c r="B62" s="29" t="s">
        <v>8</v>
      </c>
      <c r="C62" s="92">
        <v>1.9E-2</v>
      </c>
      <c r="D62" s="92">
        <v>2.3E-2</v>
      </c>
      <c r="E62" s="92">
        <v>0.03</v>
      </c>
      <c r="F62" s="92">
        <v>4.2999999999999997E-2</v>
      </c>
      <c r="G62" s="92">
        <v>4.2799999999999998E-2</v>
      </c>
      <c r="H62" s="41">
        <v>0.03</v>
      </c>
      <c r="I62" s="74">
        <v>0.27</v>
      </c>
      <c r="J62" s="74">
        <v>0.26</v>
      </c>
      <c r="K62" s="74">
        <v>0.25</v>
      </c>
      <c r="L62" s="74">
        <v>0.17119946728816379</v>
      </c>
      <c r="M62" s="74">
        <v>0.19997174296067285</v>
      </c>
      <c r="N62" s="74">
        <v>0.124</v>
      </c>
      <c r="O62" s="74">
        <v>0.15</v>
      </c>
      <c r="P62" s="74">
        <v>0.15</v>
      </c>
      <c r="Q62" s="74">
        <v>0.13</v>
      </c>
      <c r="R62" s="74">
        <v>0.11632668553354422</v>
      </c>
      <c r="S62" s="74">
        <v>0.10332768192546789</v>
      </c>
      <c r="T62" s="74">
        <v>0.104</v>
      </c>
      <c r="U62" s="74">
        <v>0.18</v>
      </c>
      <c r="V62" s="74">
        <v>0.18</v>
      </c>
      <c r="W62" s="74">
        <v>0.16</v>
      </c>
      <c r="X62" s="74">
        <v>0.14325633427667719</v>
      </c>
      <c r="Y62" s="74">
        <v>0.1226687942555101</v>
      </c>
      <c r="Z62" s="74">
        <v>7.0000000000000007E-2</v>
      </c>
      <c r="AA62" s="92">
        <v>1.2E-2</v>
      </c>
      <c r="AB62" s="92">
        <v>7.0000000000000001E-3</v>
      </c>
      <c r="AC62" s="92">
        <v>7.0000000000000001E-3</v>
      </c>
      <c r="AD62" s="92">
        <v>6.05360412851673E-3</v>
      </c>
      <c r="AE62" s="92">
        <v>4.004354908413949E-3</v>
      </c>
      <c r="AF62" s="92">
        <v>1.4E-2</v>
      </c>
      <c r="AG62" s="74">
        <v>0.74</v>
      </c>
      <c r="AH62" s="74">
        <v>0.68</v>
      </c>
      <c r="AI62" s="74">
        <v>0.57999999999999996</v>
      </c>
      <c r="AJ62" s="74">
        <v>0.43512755119027807</v>
      </c>
      <c r="AK62" s="74">
        <v>0.42537759161375388</v>
      </c>
      <c r="AL62" s="74">
        <v>0.44</v>
      </c>
      <c r="AM62" s="74">
        <v>0.78</v>
      </c>
      <c r="AN62" s="74">
        <v>0.87</v>
      </c>
      <c r="AO62" s="74">
        <v>0.83</v>
      </c>
      <c r="AP62" s="74">
        <v>0.7811934409855168</v>
      </c>
      <c r="AQ62" s="74">
        <v>0.61328612745586919</v>
      </c>
      <c r="AR62" s="74">
        <v>0.5</v>
      </c>
      <c r="AS62" s="93">
        <v>197</v>
      </c>
      <c r="AT62" s="93">
        <v>205</v>
      </c>
      <c r="AU62" s="93">
        <v>187</v>
      </c>
      <c r="AV62" s="93">
        <v>233.40502746795403</v>
      </c>
      <c r="AW62" s="93">
        <v>260.46341544496522</v>
      </c>
      <c r="AX62" s="93">
        <v>208</v>
      </c>
      <c r="AY62" s="74">
        <v>10</v>
      </c>
      <c r="AZ62" s="74">
        <v>12.3</v>
      </c>
      <c r="BA62" s="74">
        <v>10.1</v>
      </c>
      <c r="BB62" s="74">
        <v>8.8536707174962519</v>
      </c>
      <c r="BC62" s="74">
        <v>9.0178739625234083</v>
      </c>
      <c r="BD62" s="74">
        <v>7.71</v>
      </c>
      <c r="BE62" s="74">
        <v>7.0000000000000007E-2</v>
      </c>
      <c r="BF62" s="74">
        <v>0.13</v>
      </c>
      <c r="BG62" s="74">
        <v>0.09</v>
      </c>
      <c r="BH62" s="74">
        <v>9.8551689695355424E-2</v>
      </c>
      <c r="BI62" s="74">
        <v>0.10416320379420012</v>
      </c>
      <c r="BJ62" s="41" t="s">
        <v>805</v>
      </c>
      <c r="BK62" s="109">
        <v>0</v>
      </c>
      <c r="BL62" s="109">
        <v>0</v>
      </c>
      <c r="BM62" s="109">
        <v>0</v>
      </c>
      <c r="BN62" s="109">
        <v>0</v>
      </c>
      <c r="BO62" s="109">
        <v>0</v>
      </c>
      <c r="BP62" s="31">
        <v>0</v>
      </c>
      <c r="BQ62" s="74">
        <v>5.5</v>
      </c>
      <c r="BR62" s="74">
        <v>6.5</v>
      </c>
      <c r="BS62" s="74">
        <v>6.1</v>
      </c>
      <c r="BT62" s="74">
        <v>6.6139503912102544</v>
      </c>
      <c r="BU62" s="74">
        <v>5.9672218343805064</v>
      </c>
      <c r="BV62" s="74">
        <v>5.0199999999999996</v>
      </c>
      <c r="BW62" s="110">
        <v>0</v>
      </c>
      <c r="BX62" s="110">
        <v>0</v>
      </c>
      <c r="BY62" s="110">
        <v>0</v>
      </c>
      <c r="BZ62" s="110">
        <v>0</v>
      </c>
      <c r="CA62" s="110">
        <v>0</v>
      </c>
      <c r="CB62" s="30">
        <v>0</v>
      </c>
      <c r="CC62" s="74">
        <v>5.5</v>
      </c>
      <c r="CD62" s="74">
        <v>6</v>
      </c>
      <c r="CE62" s="74">
        <v>6.7</v>
      </c>
      <c r="CF62" s="74">
        <v>7.5944731146995164</v>
      </c>
      <c r="CG62" s="74">
        <v>6.0636282038496043</v>
      </c>
      <c r="CH62" s="74">
        <v>4.49</v>
      </c>
      <c r="CI62" s="110">
        <v>0</v>
      </c>
      <c r="CJ62" s="110">
        <v>0</v>
      </c>
      <c r="CK62" s="110">
        <v>0</v>
      </c>
      <c r="CL62" s="110">
        <v>0</v>
      </c>
      <c r="CM62" s="110">
        <v>0</v>
      </c>
      <c r="CN62" s="30">
        <v>0</v>
      </c>
      <c r="CO62" s="74">
        <v>7.7</v>
      </c>
      <c r="CP62" s="74">
        <v>6.4</v>
      </c>
      <c r="CQ62" s="74">
        <v>9.3000000000000007</v>
      </c>
      <c r="CR62" s="74">
        <v>8.8097219910104876</v>
      </c>
      <c r="CS62" s="74">
        <v>7.5030750307503071</v>
      </c>
      <c r="CT62" s="74">
        <v>7.08</v>
      </c>
      <c r="CU62" s="110">
        <v>0</v>
      </c>
      <c r="CV62" s="110">
        <v>0</v>
      </c>
      <c r="CW62" s="110">
        <v>0</v>
      </c>
      <c r="CX62" s="110">
        <v>0</v>
      </c>
      <c r="CY62" s="110">
        <v>0</v>
      </c>
      <c r="CZ62" s="30">
        <v>0</v>
      </c>
      <c r="DA62" s="74">
        <v>19.3</v>
      </c>
      <c r="DB62" s="74">
        <v>18.8</v>
      </c>
      <c r="DC62" s="74">
        <v>20.2</v>
      </c>
      <c r="DD62" s="74">
        <v>26.918594972532041</v>
      </c>
      <c r="DE62" s="74">
        <v>18.333831986968516</v>
      </c>
      <c r="DF62" s="74">
        <v>20</v>
      </c>
      <c r="DG62" s="110">
        <v>0</v>
      </c>
      <c r="DH62" s="110">
        <v>0</v>
      </c>
      <c r="DI62" s="110">
        <v>0</v>
      </c>
      <c r="DJ62" s="110">
        <v>0</v>
      </c>
      <c r="DK62" s="110">
        <v>0</v>
      </c>
      <c r="DL62" s="30">
        <v>0</v>
      </c>
      <c r="DM62" s="74">
        <v>3.13</v>
      </c>
      <c r="DN62" s="74">
        <v>3.28</v>
      </c>
      <c r="DO62" s="74">
        <v>3</v>
      </c>
      <c r="DP62" s="74">
        <v>3.2695188946229399</v>
      </c>
      <c r="DQ62" s="74">
        <v>2.7791629267644025</v>
      </c>
      <c r="DR62" s="74">
        <v>2.2599999999999998</v>
      </c>
      <c r="DS62" s="74">
        <v>16.7</v>
      </c>
      <c r="DT62" s="74">
        <v>13.3</v>
      </c>
      <c r="DU62" s="74">
        <v>13.4</v>
      </c>
      <c r="DV62" s="74">
        <v>11.045779923422673</v>
      </c>
      <c r="DW62" s="74">
        <v>10.657890362687409</v>
      </c>
      <c r="DX62" s="74">
        <v>8.8800000000000008</v>
      </c>
      <c r="DY62" s="74">
        <v>4.3</v>
      </c>
      <c r="DZ62" s="74">
        <v>5.8</v>
      </c>
      <c r="EA62" s="74">
        <v>5.3</v>
      </c>
      <c r="EB62" s="74">
        <v>3.6970201431663061</v>
      </c>
      <c r="EC62" s="74">
        <v>3.0451115321964024</v>
      </c>
      <c r="ED62" s="41" t="s">
        <v>809</v>
      </c>
      <c r="EE62" s="74">
        <v>0.3</v>
      </c>
      <c r="EF62" s="74">
        <v>0.33</v>
      </c>
      <c r="EG62" s="74">
        <v>0.26</v>
      </c>
      <c r="EH62" s="74">
        <v>0.29299150990511069</v>
      </c>
      <c r="EI62" s="74">
        <v>0.23492126813160025</v>
      </c>
      <c r="EJ62" s="41" t="s">
        <v>806</v>
      </c>
      <c r="EK62" s="74">
        <v>40</v>
      </c>
      <c r="EL62" s="74">
        <v>37</v>
      </c>
      <c r="EM62" s="74">
        <v>32.5</v>
      </c>
      <c r="EN62" s="74">
        <v>30.279673714000339</v>
      </c>
      <c r="EO62" s="74">
        <v>29.889298892988926</v>
      </c>
      <c r="EP62" s="74">
        <v>24.7</v>
      </c>
      <c r="EQ62" s="74">
        <v>8.5</v>
      </c>
      <c r="ER62" s="74">
        <v>7.2</v>
      </c>
      <c r="ES62" s="74">
        <v>6.6</v>
      </c>
      <c r="ET62" s="74">
        <v>4.6878641584817711</v>
      </c>
      <c r="EU62" s="74">
        <v>5.3145396318828046</v>
      </c>
      <c r="EV62" s="41" t="s">
        <v>809</v>
      </c>
      <c r="EW62" s="74">
        <v>10.4</v>
      </c>
      <c r="EX62" s="74">
        <v>9.6</v>
      </c>
      <c r="EY62" s="74">
        <v>9.6999999999999993</v>
      </c>
      <c r="EZ62" s="74">
        <v>8.6116197769269185</v>
      </c>
      <c r="FA62" s="74">
        <v>8.6943031592478075</v>
      </c>
      <c r="FB62" s="74">
        <v>8.36</v>
      </c>
      <c r="FC62" s="30" t="s">
        <v>72</v>
      </c>
      <c r="FD62" s="30" t="s">
        <v>72</v>
      </c>
      <c r="FE62" s="30" t="s">
        <v>72</v>
      </c>
      <c r="FF62" s="30" t="s">
        <v>72</v>
      </c>
      <c r="FG62" s="92">
        <v>6.0255999999999999E-3</v>
      </c>
      <c r="FH62" s="41" t="s">
        <v>810</v>
      </c>
      <c r="FI62" s="30" t="s">
        <v>72</v>
      </c>
      <c r="FJ62" s="30" t="s">
        <v>72</v>
      </c>
      <c r="FK62" s="30" t="s">
        <v>72</v>
      </c>
      <c r="FL62" s="30" t="s">
        <v>72</v>
      </c>
      <c r="FM62" s="74">
        <v>2.0489123810157022</v>
      </c>
      <c r="FN62" s="74">
        <v>1.88</v>
      </c>
    </row>
    <row r="63" spans="1:170" x14ac:dyDescent="0.25">
      <c r="A63" s="23">
        <v>123</v>
      </c>
      <c r="B63" s="29" t="s">
        <v>9</v>
      </c>
      <c r="C63" s="92">
        <v>1.6E-2</v>
      </c>
      <c r="D63" s="92">
        <v>1.2999999999999999E-2</v>
      </c>
      <c r="E63" s="92">
        <v>1.7999999999999999E-2</v>
      </c>
      <c r="F63" s="92">
        <v>4.8000000000000001E-2</v>
      </c>
      <c r="G63" s="92">
        <v>4.7E-2</v>
      </c>
      <c r="H63" s="41">
        <v>5.0999999999999997E-2</v>
      </c>
      <c r="I63" s="74">
        <v>0.15</v>
      </c>
      <c r="J63" s="74">
        <v>0.12</v>
      </c>
      <c r="K63" s="74">
        <v>0.15</v>
      </c>
      <c r="L63" s="74">
        <v>8.223722072237219E-2</v>
      </c>
      <c r="M63" s="74">
        <v>1.0263666833139116</v>
      </c>
      <c r="N63" s="74">
        <v>0.21</v>
      </c>
      <c r="O63" s="74">
        <v>0.09</v>
      </c>
      <c r="P63" s="74">
        <v>7.0000000000000007E-2</v>
      </c>
      <c r="Q63" s="74">
        <v>0.08</v>
      </c>
      <c r="R63" s="74">
        <v>8.223722072237219E-2</v>
      </c>
      <c r="S63" s="74">
        <v>9.9051107041784575E-2</v>
      </c>
      <c r="T63" s="74">
        <v>0.14199999999999999</v>
      </c>
      <c r="U63" s="74">
        <v>0.1</v>
      </c>
      <c r="V63" s="74">
        <v>0.06</v>
      </c>
      <c r="W63" s="74">
        <v>0.13</v>
      </c>
      <c r="X63" s="74">
        <v>8.093626192936261E-2</v>
      </c>
      <c r="Y63" s="74">
        <v>0.11353199045557963</v>
      </c>
      <c r="Z63" s="74">
        <v>0.15</v>
      </c>
      <c r="AA63" s="92">
        <v>0.01</v>
      </c>
      <c r="AB63" s="92">
        <v>6.0000000000000001E-3</v>
      </c>
      <c r="AC63" s="92">
        <v>1.0999999999999999E-2</v>
      </c>
      <c r="AD63" s="92">
        <v>6.298259062982591E-3</v>
      </c>
      <c r="AE63" s="92">
        <v>4.1453859386271575E-3</v>
      </c>
      <c r="AF63" s="92">
        <v>1.2E-2</v>
      </c>
      <c r="AG63" s="74">
        <v>0.54</v>
      </c>
      <c r="AH63" s="74">
        <v>0.47</v>
      </c>
      <c r="AI63" s="74">
        <v>0.49</v>
      </c>
      <c r="AJ63" s="74">
        <v>0.27191538623915379</v>
      </c>
      <c r="AK63" s="74">
        <v>0.375786804283891</v>
      </c>
      <c r="AL63" s="74">
        <v>0.74</v>
      </c>
      <c r="AM63" s="74">
        <v>0.46</v>
      </c>
      <c r="AN63" s="74">
        <v>0.36</v>
      </c>
      <c r="AO63" s="74">
        <v>0.54</v>
      </c>
      <c r="AP63" s="74">
        <v>0.43898952326989521</v>
      </c>
      <c r="AQ63" s="74">
        <v>0.50638011209144884</v>
      </c>
      <c r="AR63" s="74">
        <v>0.79</v>
      </c>
      <c r="AS63" s="93">
        <v>283</v>
      </c>
      <c r="AT63" s="93">
        <v>300</v>
      </c>
      <c r="AU63" s="93">
        <v>274</v>
      </c>
      <c r="AV63" s="93">
        <v>305.65743425657439</v>
      </c>
      <c r="AW63" s="93">
        <v>284.00199766938567</v>
      </c>
      <c r="AX63" s="93">
        <v>337</v>
      </c>
      <c r="AY63" s="74">
        <v>6.5</v>
      </c>
      <c r="AZ63" s="74">
        <v>5.8</v>
      </c>
      <c r="BA63" s="74">
        <v>6.6</v>
      </c>
      <c r="BB63" s="74">
        <v>6.1827150618271496</v>
      </c>
      <c r="BC63" s="74">
        <v>7.2249042783419339</v>
      </c>
      <c r="BD63" s="74">
        <v>9.75</v>
      </c>
      <c r="BE63" s="74">
        <v>0.17</v>
      </c>
      <c r="BF63" s="74">
        <v>0.19</v>
      </c>
      <c r="BG63" s="74">
        <v>0.14000000000000001</v>
      </c>
      <c r="BH63" s="74">
        <v>0.22931040229310401</v>
      </c>
      <c r="BI63" s="74">
        <v>0.21974363242883302</v>
      </c>
      <c r="BJ63" s="41" t="s">
        <v>805</v>
      </c>
      <c r="BK63" s="109">
        <v>0</v>
      </c>
      <c r="BL63" s="109">
        <v>0</v>
      </c>
      <c r="BM63" s="109">
        <v>0</v>
      </c>
      <c r="BN63" s="109">
        <v>0</v>
      </c>
      <c r="BO63" s="109">
        <v>0</v>
      </c>
      <c r="BP63" s="31">
        <v>0</v>
      </c>
      <c r="BQ63" s="74">
        <v>4.2</v>
      </c>
      <c r="BR63" s="74">
        <v>3.7</v>
      </c>
      <c r="BS63" s="74">
        <v>4.4000000000000004</v>
      </c>
      <c r="BT63" s="74">
        <v>3.7418480374184799</v>
      </c>
      <c r="BU63" s="74">
        <v>4.3515898118861323</v>
      </c>
      <c r="BV63" s="74">
        <v>5.04</v>
      </c>
      <c r="BW63" s="110">
        <v>0</v>
      </c>
      <c r="BX63" s="110">
        <v>0</v>
      </c>
      <c r="BY63" s="110">
        <v>0</v>
      </c>
      <c r="BZ63" s="110">
        <v>0</v>
      </c>
      <c r="CA63" s="110">
        <v>0</v>
      </c>
      <c r="CB63" s="30">
        <v>0</v>
      </c>
      <c r="CC63" s="74">
        <v>3.7</v>
      </c>
      <c r="CD63" s="74">
        <v>3</v>
      </c>
      <c r="CE63" s="74">
        <v>3.6</v>
      </c>
      <c r="CF63" s="74">
        <v>5.2581408525814073</v>
      </c>
      <c r="CG63" s="74">
        <v>6.1711336773763943</v>
      </c>
      <c r="CH63" s="74">
        <v>6.47</v>
      </c>
      <c r="CI63" s="110">
        <v>0</v>
      </c>
      <c r="CJ63" s="110">
        <v>0</v>
      </c>
      <c r="CK63" s="110">
        <v>0</v>
      </c>
      <c r="CL63" s="110">
        <v>0</v>
      </c>
      <c r="CM63" s="110">
        <v>0</v>
      </c>
      <c r="CN63" s="30">
        <v>0</v>
      </c>
      <c r="CO63" s="74">
        <v>10.9</v>
      </c>
      <c r="CP63" s="74">
        <v>9.6</v>
      </c>
      <c r="CQ63" s="74">
        <v>11.9</v>
      </c>
      <c r="CR63" s="74">
        <v>10.281638502816383</v>
      </c>
      <c r="CS63" s="74">
        <v>10.461128683202931</v>
      </c>
      <c r="CT63" s="74">
        <v>13.8</v>
      </c>
      <c r="CU63" s="110">
        <v>0</v>
      </c>
      <c r="CV63" s="110">
        <v>0</v>
      </c>
      <c r="CW63" s="110">
        <v>0</v>
      </c>
      <c r="CX63" s="110">
        <v>0</v>
      </c>
      <c r="CY63" s="110">
        <v>0</v>
      </c>
      <c r="CZ63" s="30">
        <v>0</v>
      </c>
      <c r="DA63" s="74">
        <v>18.8</v>
      </c>
      <c r="DB63" s="74">
        <v>20</v>
      </c>
      <c r="DC63" s="74">
        <v>21</v>
      </c>
      <c r="DD63" s="74">
        <v>22.902598629025981</v>
      </c>
      <c r="DE63" s="74">
        <v>22.136396426391432</v>
      </c>
      <c r="DF63" s="74">
        <v>25.5</v>
      </c>
      <c r="DG63" s="110">
        <v>0</v>
      </c>
      <c r="DH63" s="110">
        <v>0</v>
      </c>
      <c r="DI63" s="110">
        <v>0</v>
      </c>
      <c r="DJ63" s="110">
        <v>0</v>
      </c>
      <c r="DK63" s="110">
        <v>0</v>
      </c>
      <c r="DL63" s="30">
        <v>0</v>
      </c>
      <c r="DM63" s="74">
        <v>2.17</v>
      </c>
      <c r="DN63" s="74">
        <v>1.83</v>
      </c>
      <c r="DO63" s="74">
        <v>2.02</v>
      </c>
      <c r="DP63" s="74">
        <v>2.2077792220777921</v>
      </c>
      <c r="DQ63" s="74">
        <v>2.5370401198601629</v>
      </c>
      <c r="DR63" s="74">
        <v>2.81</v>
      </c>
      <c r="DS63" s="74">
        <v>5</v>
      </c>
      <c r="DT63" s="74">
        <v>6.1</v>
      </c>
      <c r="DU63" s="74">
        <v>8.4</v>
      </c>
      <c r="DV63" s="74">
        <v>8.6586896865868965</v>
      </c>
      <c r="DW63" s="74">
        <v>10.04272792852783</v>
      </c>
      <c r="DX63" s="74">
        <v>13.4</v>
      </c>
      <c r="DY63" s="74">
        <v>2</v>
      </c>
      <c r="DZ63" s="74">
        <v>3</v>
      </c>
      <c r="EA63" s="74">
        <v>4</v>
      </c>
      <c r="EB63" s="74">
        <v>2.2364430223644303</v>
      </c>
      <c r="EC63" s="74">
        <v>4.1029909549969483</v>
      </c>
      <c r="ED63" s="41" t="s">
        <v>809</v>
      </c>
      <c r="EE63" s="74">
        <v>0.2</v>
      </c>
      <c r="EF63" s="74">
        <v>0.17</v>
      </c>
      <c r="EG63" s="74">
        <v>0.33</v>
      </c>
      <c r="EH63" s="74">
        <v>0.18887000188869996</v>
      </c>
      <c r="EI63" s="74">
        <v>0.23861050996060151</v>
      </c>
      <c r="EJ63" s="41" t="s">
        <v>806</v>
      </c>
      <c r="EK63" s="74">
        <v>38.299999999999997</v>
      </c>
      <c r="EL63" s="74">
        <v>34</v>
      </c>
      <c r="EM63" s="74">
        <v>40.6</v>
      </c>
      <c r="EN63" s="74">
        <v>32.61007232610072</v>
      </c>
      <c r="EO63" s="74">
        <v>28.058931246878636</v>
      </c>
      <c r="EP63" s="74">
        <v>34.799999999999997</v>
      </c>
      <c r="EQ63" s="74">
        <v>7</v>
      </c>
      <c r="ER63" s="74">
        <v>6</v>
      </c>
      <c r="ES63" s="74">
        <v>7.2</v>
      </c>
      <c r="ET63" s="74">
        <v>9.1155328911553273</v>
      </c>
      <c r="EU63" s="74">
        <v>9.3934853781699132</v>
      </c>
      <c r="EV63" s="74">
        <v>12.4</v>
      </c>
      <c r="EW63" s="74">
        <v>8.8000000000000007</v>
      </c>
      <c r="EX63" s="74">
        <v>7.6</v>
      </c>
      <c r="EY63" s="74">
        <v>10</v>
      </c>
      <c r="EZ63" s="74">
        <v>7.41703607417036</v>
      </c>
      <c r="FA63" s="74">
        <v>7.6066810942788967</v>
      </c>
      <c r="FB63" s="74">
        <v>6.78</v>
      </c>
      <c r="FC63" s="30" t="s">
        <v>72</v>
      </c>
      <c r="FD63" s="30" t="s">
        <v>72</v>
      </c>
      <c r="FE63" s="30" t="s">
        <v>72</v>
      </c>
      <c r="FF63" s="30" t="s">
        <v>72</v>
      </c>
      <c r="FG63" s="92">
        <v>1.3505699999999999E-2</v>
      </c>
      <c r="FH63" s="41" t="s">
        <v>810</v>
      </c>
      <c r="FI63" s="30" t="s">
        <v>72</v>
      </c>
      <c r="FJ63" s="30" t="s">
        <v>72</v>
      </c>
      <c r="FK63" s="30" t="s">
        <v>72</v>
      </c>
      <c r="FL63" s="30" t="s">
        <v>72</v>
      </c>
      <c r="FM63" s="74">
        <v>2.2296209977248762</v>
      </c>
      <c r="FN63" s="74">
        <v>2.5499999999999998</v>
      </c>
    </row>
    <row r="64" spans="1:170" x14ac:dyDescent="0.25">
      <c r="A64" s="23">
        <v>125</v>
      </c>
      <c r="B64" s="29" t="s">
        <v>9</v>
      </c>
      <c r="C64" s="92">
        <v>2.1999999999999999E-2</v>
      </c>
      <c r="D64" s="92">
        <v>0.03</v>
      </c>
      <c r="E64" s="92">
        <v>3.5999999999999997E-2</v>
      </c>
      <c r="F64" s="92">
        <v>3.7999999999999999E-2</v>
      </c>
      <c r="G64" s="92">
        <v>3.9399999999999998E-2</v>
      </c>
      <c r="H64" s="41">
        <v>4.2999999999999997E-2</v>
      </c>
      <c r="I64" s="74">
        <v>0.26</v>
      </c>
      <c r="J64" s="74">
        <v>0.27</v>
      </c>
      <c r="K64" s="74">
        <v>0.34</v>
      </c>
      <c r="L64" s="74">
        <v>0.3305560055773189</v>
      </c>
      <c r="M64" s="74">
        <v>0.30410621258067033</v>
      </c>
      <c r="N64" s="74">
        <v>0.14399999999999999</v>
      </c>
      <c r="O64" s="74">
        <v>0.21</v>
      </c>
      <c r="P64" s="74">
        <v>0.16</v>
      </c>
      <c r="Q64" s="74">
        <v>0.14000000000000001</v>
      </c>
      <c r="R64" s="74">
        <v>0.15654217294115047</v>
      </c>
      <c r="S64" s="74">
        <v>0.17761338265187113</v>
      </c>
      <c r="T64" s="74">
        <v>0.32</v>
      </c>
      <c r="U64" s="74">
        <v>0.26</v>
      </c>
      <c r="V64" s="74">
        <v>0.19</v>
      </c>
      <c r="W64" s="74">
        <v>0.16</v>
      </c>
      <c r="X64" s="74">
        <v>0.14966903481397872</v>
      </c>
      <c r="Y64" s="74">
        <v>0.23359436613460408</v>
      </c>
      <c r="Z64" s="74">
        <v>0.23</v>
      </c>
      <c r="AA64" s="92">
        <v>1.2E-2</v>
      </c>
      <c r="AB64" s="92">
        <v>7.0000000000000001E-3</v>
      </c>
      <c r="AC64" s="92">
        <v>7.0000000000000001E-3</v>
      </c>
      <c r="AD64" s="92">
        <v>4.7628532855277439E-3</v>
      </c>
      <c r="AE64" s="92">
        <v>8.5943105957101765E-3</v>
      </c>
      <c r="AF64" s="92">
        <v>5.0000000000000001E-3</v>
      </c>
      <c r="AG64" s="74">
        <v>1.1100000000000001</v>
      </c>
      <c r="AH64" s="74">
        <v>0.88</v>
      </c>
      <c r="AI64" s="74">
        <v>0.99</v>
      </c>
      <c r="AJ64" s="74">
        <v>0.53947956089679749</v>
      </c>
      <c r="AK64" s="74">
        <v>0.86629866595576899</v>
      </c>
      <c r="AL64" s="74">
        <v>1.22</v>
      </c>
      <c r="AM64" s="74">
        <v>1.08</v>
      </c>
      <c r="AN64" s="74">
        <v>0.94</v>
      </c>
      <c r="AO64" s="74">
        <v>0.95</v>
      </c>
      <c r="AP64" s="74">
        <v>0.8304827922006065</v>
      </c>
      <c r="AQ64" s="74">
        <v>0.85438124118320069</v>
      </c>
      <c r="AR64" s="74">
        <v>1.51</v>
      </c>
      <c r="AS64" s="93">
        <v>282</v>
      </c>
      <c r="AT64" s="93">
        <v>303</v>
      </c>
      <c r="AU64" s="93">
        <v>275</v>
      </c>
      <c r="AV64" s="93">
        <v>254.99767611712372</v>
      </c>
      <c r="AW64" s="93">
        <v>251.19130927388451</v>
      </c>
      <c r="AX64" s="93">
        <v>308</v>
      </c>
      <c r="AY64" s="74">
        <v>12.8</v>
      </c>
      <c r="AZ64" s="74">
        <v>12.2</v>
      </c>
      <c r="BA64" s="74">
        <v>10.5</v>
      </c>
      <c r="BB64" s="74">
        <v>9.8851337892570204</v>
      </c>
      <c r="BC64" s="74">
        <v>12.992768836015864</v>
      </c>
      <c r="BD64" s="74">
        <v>15.3</v>
      </c>
      <c r="BE64" s="74">
        <v>0.2</v>
      </c>
      <c r="BF64" s="74">
        <v>0.23</v>
      </c>
      <c r="BG64" s="74">
        <v>0.17</v>
      </c>
      <c r="BH64" s="74">
        <v>0.18591063010424275</v>
      </c>
      <c r="BI64" s="74">
        <v>0.15328734712919459</v>
      </c>
      <c r="BJ64" s="41" t="s">
        <v>805</v>
      </c>
      <c r="BK64" s="109">
        <v>0</v>
      </c>
      <c r="BL64" s="109">
        <v>0</v>
      </c>
      <c r="BM64" s="109">
        <v>0</v>
      </c>
      <c r="BN64" s="109">
        <v>0</v>
      </c>
      <c r="BO64" s="109">
        <v>0</v>
      </c>
      <c r="BP64" s="31">
        <v>0</v>
      </c>
      <c r="BQ64" s="74">
        <v>10</v>
      </c>
      <c r="BR64" s="74">
        <v>8.5</v>
      </c>
      <c r="BS64" s="74">
        <v>10</v>
      </c>
      <c r="BT64" s="74">
        <v>8.5412655202177827</v>
      </c>
      <c r="BU64" s="74">
        <v>8.9173248025592304</v>
      </c>
      <c r="BV64" s="74">
        <v>7.37</v>
      </c>
      <c r="BW64" s="110">
        <v>0</v>
      </c>
      <c r="BX64" s="110">
        <v>0</v>
      </c>
      <c r="BY64" s="110">
        <v>0</v>
      </c>
      <c r="BZ64" s="110">
        <v>0</v>
      </c>
      <c r="CA64" s="110">
        <v>0</v>
      </c>
      <c r="CB64" s="30">
        <v>0</v>
      </c>
      <c r="CC64" s="74">
        <v>8.1999999999999993</v>
      </c>
      <c r="CD64" s="74">
        <v>7.7</v>
      </c>
      <c r="CE64" s="74">
        <v>9.1</v>
      </c>
      <c r="CF64" s="74">
        <v>7.9144811101520478</v>
      </c>
      <c r="CG64" s="74">
        <v>8.8290179612782858</v>
      </c>
      <c r="CH64" s="74">
        <v>9.67</v>
      </c>
      <c r="CI64" s="110">
        <v>0</v>
      </c>
      <c r="CJ64" s="110">
        <v>0</v>
      </c>
      <c r="CK64" s="110">
        <v>0</v>
      </c>
      <c r="CL64" s="110">
        <v>0</v>
      </c>
      <c r="CM64" s="110">
        <v>0</v>
      </c>
      <c r="CN64" s="30">
        <v>0</v>
      </c>
      <c r="CO64" s="74">
        <v>9.9</v>
      </c>
      <c r="CP64" s="74">
        <v>9.6</v>
      </c>
      <c r="CQ64" s="74">
        <v>10.4</v>
      </c>
      <c r="CR64" s="74">
        <v>10.023238828763031</v>
      </c>
      <c r="CS64" s="74">
        <v>8.997300809757073</v>
      </c>
      <c r="CT64" s="74">
        <v>13.9</v>
      </c>
      <c r="CU64" s="110">
        <v>0</v>
      </c>
      <c r="CV64" s="110">
        <v>0</v>
      </c>
      <c r="CW64" s="110">
        <v>0</v>
      </c>
      <c r="CX64" s="110">
        <v>0</v>
      </c>
      <c r="CY64" s="110">
        <v>0</v>
      </c>
      <c r="CZ64" s="30">
        <v>0</v>
      </c>
      <c r="DA64" s="74">
        <v>30.2</v>
      </c>
      <c r="DB64" s="74">
        <v>26.8</v>
      </c>
      <c r="DC64" s="74">
        <v>22.5</v>
      </c>
      <c r="DD64" s="74">
        <v>24.671225903547796</v>
      </c>
      <c r="DE64" s="74">
        <v>22.272207226720873</v>
      </c>
      <c r="DF64" s="74">
        <v>27.6</v>
      </c>
      <c r="DG64" s="110">
        <v>0</v>
      </c>
      <c r="DH64" s="110">
        <v>0</v>
      </c>
      <c r="DI64" s="110">
        <v>0</v>
      </c>
      <c r="DJ64" s="110">
        <v>0</v>
      </c>
      <c r="DK64" s="110">
        <v>0</v>
      </c>
      <c r="DL64" s="30">
        <v>0</v>
      </c>
      <c r="DM64" s="74">
        <v>2.4300000000000002</v>
      </c>
      <c r="DN64" s="74">
        <v>3.09</v>
      </c>
      <c r="DO64" s="74">
        <v>2.94</v>
      </c>
      <c r="DP64" s="74">
        <v>2.954651085585287</v>
      </c>
      <c r="DQ64" s="74">
        <v>3.3456629677763341</v>
      </c>
      <c r="DR64" s="74">
        <v>3.85</v>
      </c>
      <c r="DS64" s="74">
        <v>21.7</v>
      </c>
      <c r="DT64" s="74">
        <v>20</v>
      </c>
      <c r="DU64" s="74">
        <v>16</v>
      </c>
      <c r="DV64" s="74">
        <v>11.710599119137729</v>
      </c>
      <c r="DW64" s="74">
        <v>15.583102846923703</v>
      </c>
      <c r="DX64" s="74">
        <v>17.600000000000001</v>
      </c>
      <c r="DY64" s="74">
        <v>7.2</v>
      </c>
      <c r="DZ64" s="74">
        <v>8</v>
      </c>
      <c r="EA64" s="74">
        <v>5.9</v>
      </c>
      <c r="EB64" s="74">
        <v>4.7075227408538609</v>
      </c>
      <c r="EC64" s="74">
        <v>8.4752352072156132</v>
      </c>
      <c r="ED64" s="74">
        <v>10.7</v>
      </c>
      <c r="EE64" s="74">
        <v>0.43</v>
      </c>
      <c r="EF64" s="74">
        <v>0.43</v>
      </c>
      <c r="EG64" s="74">
        <v>0.36</v>
      </c>
      <c r="EH64" s="74">
        <v>0.35057433105371488</v>
      </c>
      <c r="EI64" s="74">
        <v>0.43875726171037577</v>
      </c>
      <c r="EJ64" s="41" t="s">
        <v>806</v>
      </c>
      <c r="EK64" s="74">
        <v>60.7</v>
      </c>
      <c r="EL64" s="74">
        <v>54.7</v>
      </c>
      <c r="EM64" s="74">
        <v>48.8</v>
      </c>
      <c r="EN64" s="74">
        <v>45.918819024854486</v>
      </c>
      <c r="EO64" s="74">
        <v>40.562831150654809</v>
      </c>
      <c r="EP64" s="74">
        <v>55.4</v>
      </c>
      <c r="EQ64" s="74">
        <v>16.2</v>
      </c>
      <c r="ER64" s="74">
        <v>12.9</v>
      </c>
      <c r="ES64" s="74">
        <v>10.8</v>
      </c>
      <c r="ET64" s="74">
        <v>10.742093265166103</v>
      </c>
      <c r="EU64" s="74">
        <v>10.93116509491597</v>
      </c>
      <c r="EV64" s="74">
        <v>19.100000000000001</v>
      </c>
      <c r="EW64" s="74">
        <v>12.3</v>
      </c>
      <c r="EX64" s="74">
        <v>10.9</v>
      </c>
      <c r="EY64" s="74">
        <v>9.6999999999999993</v>
      </c>
      <c r="EZ64" s="74">
        <v>9.3468782506695014</v>
      </c>
      <c r="FA64" s="74">
        <v>11.122218889888591</v>
      </c>
      <c r="FB64" s="74">
        <v>14.03</v>
      </c>
      <c r="FC64" s="30" t="s">
        <v>72</v>
      </c>
      <c r="FD64" s="30" t="s">
        <v>72</v>
      </c>
      <c r="FE64" s="30" t="s">
        <v>72</v>
      </c>
      <c r="FF64" s="30" t="s">
        <v>72</v>
      </c>
      <c r="FG64" s="92">
        <v>2.6200949999999997E-2</v>
      </c>
      <c r="FH64" s="41" t="s">
        <v>810</v>
      </c>
      <c r="FI64" s="30" t="s">
        <v>72</v>
      </c>
      <c r="FJ64" s="30" t="s">
        <v>72</v>
      </c>
      <c r="FK64" s="30" t="s">
        <v>72</v>
      </c>
      <c r="FL64" s="30" t="s">
        <v>72</v>
      </c>
      <c r="FM64" s="74">
        <v>3.5211658724604851</v>
      </c>
      <c r="FN64" s="74">
        <v>4.4800000000000004</v>
      </c>
    </row>
    <row r="65" spans="1:170" x14ac:dyDescent="0.25">
      <c r="A65" s="29">
        <v>127</v>
      </c>
      <c r="B65" s="29" t="s">
        <v>8</v>
      </c>
      <c r="C65" s="92">
        <v>6.8000000000000005E-2</v>
      </c>
      <c r="D65" s="92">
        <v>5.3999999999999999E-2</v>
      </c>
      <c r="E65" s="92">
        <v>5.3999999999999999E-2</v>
      </c>
      <c r="F65" s="92">
        <v>4.9000000000000002E-2</v>
      </c>
      <c r="G65" s="92">
        <v>4.8599999999999997E-2</v>
      </c>
      <c r="H65" s="41">
        <v>0.02</v>
      </c>
      <c r="I65" s="74">
        <v>0.14000000000000001</v>
      </c>
      <c r="J65" s="74">
        <v>0.12</v>
      </c>
      <c r="K65" s="74">
        <v>0.14000000000000001</v>
      </c>
      <c r="L65" s="74">
        <v>2.5081447512710599E-2</v>
      </c>
      <c r="M65" s="74">
        <v>2.4837764983859697E-2</v>
      </c>
      <c r="N65" s="74">
        <v>8.1000000000000003E-2</v>
      </c>
      <c r="O65" s="74">
        <v>0.06</v>
      </c>
      <c r="P65" s="74">
        <v>0.05</v>
      </c>
      <c r="Q65" s="74">
        <v>0.08</v>
      </c>
      <c r="R65" s="74">
        <v>1.8384076030970659E-2</v>
      </c>
      <c r="S65" s="74">
        <v>1.9781024326932677E-2</v>
      </c>
      <c r="T65" s="74">
        <v>5.1999999999999998E-2</v>
      </c>
      <c r="U65" s="74">
        <v>0.03</v>
      </c>
      <c r="V65" s="74">
        <v>0.05</v>
      </c>
      <c r="W65" s="74">
        <v>0.02</v>
      </c>
      <c r="X65" s="74">
        <v>2.0841524607051475E-2</v>
      </c>
      <c r="Y65" s="74">
        <v>1.3777496755299677E-2</v>
      </c>
      <c r="Z65" s="74">
        <v>0.05</v>
      </c>
      <c r="AA65" s="92">
        <v>5.0000000000000001E-3</v>
      </c>
      <c r="AB65" s="92">
        <v>4.0000000000000001E-3</v>
      </c>
      <c r="AC65" s="92">
        <v>3.0000000000000001E-3</v>
      </c>
      <c r="AD65" s="92">
        <v>6.2579337387432292E-3</v>
      </c>
      <c r="AE65" s="92">
        <v>3.4828114080335455E-3</v>
      </c>
      <c r="AF65" s="92">
        <v>2E-3</v>
      </c>
      <c r="AG65" s="74">
        <v>0.28000000000000003</v>
      </c>
      <c r="AH65" s="74">
        <v>0.28999999999999998</v>
      </c>
      <c r="AI65" s="74">
        <v>0.26</v>
      </c>
      <c r="AJ65" s="74">
        <v>0.17604944671518291</v>
      </c>
      <c r="AK65" s="74">
        <v>0.22642295362019813</v>
      </c>
      <c r="AL65" s="74">
        <v>0.21</v>
      </c>
      <c r="AM65" s="74">
        <v>0.25</v>
      </c>
      <c r="AN65" s="74">
        <v>0.22</v>
      </c>
      <c r="AO65" s="74">
        <v>0.21</v>
      </c>
      <c r="AP65" s="74">
        <v>0.19406988336157913</v>
      </c>
      <c r="AQ65" s="74">
        <v>0.20860128456853805</v>
      </c>
      <c r="AR65" s="74">
        <v>0.28000000000000003</v>
      </c>
      <c r="AS65" s="93">
        <v>31</v>
      </c>
      <c r="AT65" s="93">
        <v>38</v>
      </c>
      <c r="AU65" s="93">
        <v>30</v>
      </c>
      <c r="AV65" s="93">
        <v>20.764961951284352</v>
      </c>
      <c r="AW65" s="93">
        <v>26.806216513028719</v>
      </c>
      <c r="AX65" s="93">
        <v>17.100000000000001</v>
      </c>
      <c r="AY65" s="74">
        <v>3.5</v>
      </c>
      <c r="AZ65" s="74">
        <v>4.5</v>
      </c>
      <c r="BA65" s="74">
        <v>3.9</v>
      </c>
      <c r="BB65" s="74">
        <v>2.4457515036719504</v>
      </c>
      <c r="BC65" s="74">
        <v>3.1237867039391216</v>
      </c>
      <c r="BD65" s="74">
        <v>2.92</v>
      </c>
      <c r="BE65" s="74">
        <v>0.11</v>
      </c>
      <c r="BF65" s="74">
        <v>0.17</v>
      </c>
      <c r="BG65" s="74">
        <v>0.16</v>
      </c>
      <c r="BH65" s="74">
        <v>6.4799122719569335E-2</v>
      </c>
      <c r="BI65" s="74">
        <v>4.769986799338858E-2</v>
      </c>
      <c r="BJ65" s="41" t="s">
        <v>805</v>
      </c>
      <c r="BK65" s="109">
        <v>0</v>
      </c>
      <c r="BL65" s="109">
        <v>0</v>
      </c>
      <c r="BM65" s="109">
        <v>0</v>
      </c>
      <c r="BN65" s="109">
        <v>0</v>
      </c>
      <c r="BO65" s="109">
        <v>0</v>
      </c>
      <c r="BP65" s="31">
        <v>0</v>
      </c>
      <c r="BQ65" s="74">
        <v>3.7</v>
      </c>
      <c r="BR65" s="74">
        <v>2.8</v>
      </c>
      <c r="BS65" s="74">
        <v>2.6</v>
      </c>
      <c r="BT65" s="74">
        <v>2.9322433788588711</v>
      </c>
      <c r="BU65" s="74">
        <v>3.1016007188259174</v>
      </c>
      <c r="BV65" s="74">
        <v>2.3199999999999998</v>
      </c>
      <c r="BW65" s="110">
        <v>0</v>
      </c>
      <c r="BX65" s="110">
        <v>0</v>
      </c>
      <c r="BY65" s="110">
        <v>0</v>
      </c>
      <c r="BZ65" s="110">
        <v>0</v>
      </c>
      <c r="CA65" s="110">
        <v>0</v>
      </c>
      <c r="CB65" s="30">
        <v>0</v>
      </c>
      <c r="CC65" s="74">
        <v>2.8</v>
      </c>
      <c r="CD65" s="74">
        <v>1.7</v>
      </c>
      <c r="CE65" s="74">
        <v>1.7</v>
      </c>
      <c r="CF65" s="74">
        <v>1.4887183065829266</v>
      </c>
      <c r="CG65" s="74">
        <v>1.5075376884422109</v>
      </c>
      <c r="CH65" s="41" t="s">
        <v>806</v>
      </c>
      <c r="CI65" s="110">
        <v>0</v>
      </c>
      <c r="CJ65" s="110">
        <v>0</v>
      </c>
      <c r="CK65" s="110">
        <v>0</v>
      </c>
      <c r="CL65" s="110">
        <v>0</v>
      </c>
      <c r="CM65" s="110">
        <v>0</v>
      </c>
      <c r="CN65" s="30">
        <v>0</v>
      </c>
      <c r="CO65" s="74">
        <v>6.8</v>
      </c>
      <c r="CP65" s="74">
        <v>6.5</v>
      </c>
      <c r="CQ65" s="74">
        <v>6.3</v>
      </c>
      <c r="CR65" s="74">
        <v>7.0115973814508372</v>
      </c>
      <c r="CS65" s="74">
        <v>6.705714000465905</v>
      </c>
      <c r="CT65" s="74">
        <v>6.47</v>
      </c>
      <c r="CU65" s="110">
        <v>0</v>
      </c>
      <c r="CV65" s="110">
        <v>0</v>
      </c>
      <c r="CW65" s="110">
        <v>0</v>
      </c>
      <c r="CX65" s="110">
        <v>0</v>
      </c>
      <c r="CY65" s="110">
        <v>0</v>
      </c>
      <c r="CZ65" s="30">
        <v>0</v>
      </c>
      <c r="DA65" s="74">
        <v>18.5</v>
      </c>
      <c r="DB65" s="74">
        <v>18.100000000000001</v>
      </c>
      <c r="DC65" s="74">
        <v>14.9</v>
      </c>
      <c r="DD65" s="74">
        <v>14.58943940451268</v>
      </c>
      <c r="DE65" s="74">
        <v>11.274917634530265</v>
      </c>
      <c r="DF65" s="74">
        <v>7.43</v>
      </c>
      <c r="DG65" s="110">
        <v>0</v>
      </c>
      <c r="DH65" s="110">
        <v>0</v>
      </c>
      <c r="DI65" s="110">
        <v>0</v>
      </c>
      <c r="DJ65" s="110">
        <v>0</v>
      </c>
      <c r="DK65" s="110">
        <v>0</v>
      </c>
      <c r="DL65" s="30">
        <v>0</v>
      </c>
      <c r="DM65" s="74">
        <v>0.45</v>
      </c>
      <c r="DN65" s="74">
        <v>0.63</v>
      </c>
      <c r="DO65" s="74">
        <v>0.4</v>
      </c>
      <c r="DP65" s="74">
        <v>0.41537899179211107</v>
      </c>
      <c r="DQ65" s="74">
        <v>0.49252886951312852</v>
      </c>
      <c r="DR65" s="74" t="s">
        <v>800</v>
      </c>
      <c r="DS65" s="74">
        <v>6.5</v>
      </c>
      <c r="DT65" s="74">
        <v>6.7</v>
      </c>
      <c r="DU65" s="74">
        <v>4.3</v>
      </c>
      <c r="DV65" s="74">
        <v>3.0651646562323469</v>
      </c>
      <c r="DW65" s="74">
        <v>3.5874737928050853</v>
      </c>
      <c r="DX65" s="74">
        <v>3.63</v>
      </c>
      <c r="DY65" s="74">
        <v>1.9</v>
      </c>
      <c r="DZ65" s="74">
        <v>2.2000000000000002</v>
      </c>
      <c r="EA65" s="74">
        <v>1.5</v>
      </c>
      <c r="EB65" s="74">
        <v>0.89854783504469482</v>
      </c>
      <c r="EC65" s="74">
        <v>0.76874438417251822</v>
      </c>
      <c r="ED65" s="41" t="s">
        <v>809</v>
      </c>
      <c r="EE65" s="74">
        <v>0.1</v>
      </c>
      <c r="EF65" s="74">
        <v>0.1</v>
      </c>
      <c r="EG65" s="74">
        <v>0.1</v>
      </c>
      <c r="EH65" s="74">
        <v>6.9783670621074684E-2</v>
      </c>
      <c r="EI65" s="74">
        <v>5.5464962783009969E-2</v>
      </c>
      <c r="EJ65" s="41" t="s">
        <v>806</v>
      </c>
      <c r="EK65" s="74">
        <v>16.7</v>
      </c>
      <c r="EL65" s="74">
        <v>20.2</v>
      </c>
      <c r="EM65" s="74">
        <v>13.3</v>
      </c>
      <c r="EN65" s="74">
        <v>11.978865516897619</v>
      </c>
      <c r="EO65" s="74">
        <v>15.910679223934242</v>
      </c>
      <c r="EP65" s="74">
        <v>10.6</v>
      </c>
      <c r="EQ65" s="74">
        <v>3.7</v>
      </c>
      <c r="ER65" s="74">
        <v>4.3</v>
      </c>
      <c r="ES65" s="74">
        <v>4.0999999999999996</v>
      </c>
      <c r="ET65" s="74">
        <v>1.9223739740138903</v>
      </c>
      <c r="EU65" s="74">
        <v>2.5280930036495946</v>
      </c>
      <c r="EV65" s="41" t="s">
        <v>809</v>
      </c>
      <c r="EW65" s="74">
        <v>3.8</v>
      </c>
      <c r="EX65" s="74">
        <v>4.3</v>
      </c>
      <c r="EY65" s="74">
        <v>2.9</v>
      </c>
      <c r="EZ65" s="74">
        <v>2.9136344000265839</v>
      </c>
      <c r="FA65" s="74">
        <v>3.4987298523522692</v>
      </c>
      <c r="FB65" s="74">
        <v>3.32</v>
      </c>
      <c r="FC65" s="30" t="s">
        <v>72</v>
      </c>
      <c r="FD65" s="30" t="s">
        <v>72</v>
      </c>
      <c r="FE65" s="30" t="s">
        <v>72</v>
      </c>
      <c r="FF65" s="30" t="s">
        <v>72</v>
      </c>
      <c r="FG65" s="92">
        <v>5.2548000000000004E-3</v>
      </c>
      <c r="FH65" s="41" t="s">
        <v>810</v>
      </c>
      <c r="FI65" s="30" t="s">
        <v>72</v>
      </c>
      <c r="FJ65" s="30" t="s">
        <v>72</v>
      </c>
      <c r="FK65" s="30" t="s">
        <v>72</v>
      </c>
      <c r="FL65" s="30" t="s">
        <v>72</v>
      </c>
      <c r="FM65" s="74">
        <v>1.1592177221649083</v>
      </c>
      <c r="FN65" s="74">
        <v>1.37</v>
      </c>
    </row>
    <row r="66" spans="1:170" x14ac:dyDescent="0.25">
      <c r="A66" s="29">
        <v>129</v>
      </c>
      <c r="B66" s="29" t="s">
        <v>8</v>
      </c>
      <c r="C66" s="92">
        <v>5.5E-2</v>
      </c>
      <c r="D66" s="92">
        <v>5.6000000000000001E-2</v>
      </c>
      <c r="E66" s="92">
        <v>4.8000000000000001E-2</v>
      </c>
      <c r="F66" s="92">
        <v>3.9E-2</v>
      </c>
      <c r="G66" s="92">
        <v>4.1399999999999999E-2</v>
      </c>
      <c r="H66" s="41">
        <v>3.5000000000000003E-2</v>
      </c>
      <c r="I66" s="74">
        <v>0.39</v>
      </c>
      <c r="J66" s="74">
        <v>0.32</v>
      </c>
      <c r="K66" s="74">
        <v>0.27</v>
      </c>
      <c r="L66" s="74">
        <v>0.21003478203039277</v>
      </c>
      <c r="M66" s="74">
        <v>0.19581629600079786</v>
      </c>
      <c r="N66" s="74">
        <v>0.16500000000000001</v>
      </c>
      <c r="O66" s="74">
        <v>0.16</v>
      </c>
      <c r="P66" s="74">
        <v>0.13</v>
      </c>
      <c r="Q66" s="74">
        <v>0.1</v>
      </c>
      <c r="R66" s="74">
        <v>0.1081991154856516</v>
      </c>
      <c r="S66" s="74">
        <v>9.8706824906086885E-2</v>
      </c>
      <c r="T66" s="74">
        <v>0.21099999999999999</v>
      </c>
      <c r="U66" s="74">
        <v>0.14000000000000001</v>
      </c>
      <c r="V66" s="74">
        <v>0.14000000000000001</v>
      </c>
      <c r="W66" s="74">
        <v>0.12</v>
      </c>
      <c r="X66" s="74">
        <v>0.10907804342765939</v>
      </c>
      <c r="Y66" s="74">
        <v>9.554203650144609E-2</v>
      </c>
      <c r="Z66" s="74">
        <v>0.11</v>
      </c>
      <c r="AA66" s="92">
        <v>0.01</v>
      </c>
      <c r="AB66" s="92">
        <v>7.0000000000000001E-3</v>
      </c>
      <c r="AC66" s="92">
        <v>6.0000000000000001E-3</v>
      </c>
      <c r="AD66" s="92">
        <v>8.8158813553686037E-3</v>
      </c>
      <c r="AE66" s="92">
        <v>4.5894418403643498E-3</v>
      </c>
      <c r="AF66" s="92">
        <v>8.9999999999999993E-3</v>
      </c>
      <c r="AG66" s="74">
        <v>0.86</v>
      </c>
      <c r="AH66" s="74">
        <v>0.76</v>
      </c>
      <c r="AI66" s="74">
        <v>0.86</v>
      </c>
      <c r="AJ66" s="74">
        <v>0.4934744122634922</v>
      </c>
      <c r="AK66" s="74">
        <v>0.50383243021619406</v>
      </c>
      <c r="AL66" s="74">
        <v>0.57999999999999996</v>
      </c>
      <c r="AM66" s="74">
        <v>0.84</v>
      </c>
      <c r="AN66" s="74">
        <v>0.85</v>
      </c>
      <c r="AO66" s="74">
        <v>0.75</v>
      </c>
      <c r="AP66" s="74">
        <v>0.80015778272869365</v>
      </c>
      <c r="AQ66" s="74">
        <v>0.69938698846447911</v>
      </c>
      <c r="AR66" s="74">
        <v>0.71</v>
      </c>
      <c r="AS66" s="93">
        <v>188</v>
      </c>
      <c r="AT66" s="93">
        <v>177</v>
      </c>
      <c r="AU66" s="93">
        <v>186</v>
      </c>
      <c r="AV66" s="93">
        <v>178.46972367239721</v>
      </c>
      <c r="AW66" s="93">
        <v>150.69312855290715</v>
      </c>
      <c r="AX66" s="93">
        <v>122</v>
      </c>
      <c r="AY66" s="74">
        <v>10.8</v>
      </c>
      <c r="AZ66" s="74">
        <v>11</v>
      </c>
      <c r="BA66" s="74">
        <v>9.9</v>
      </c>
      <c r="BB66" s="74">
        <v>9.5234928341036813</v>
      </c>
      <c r="BC66" s="74">
        <v>10.719945037288213</v>
      </c>
      <c r="BD66" s="74">
        <v>4.12</v>
      </c>
      <c r="BE66" s="74">
        <v>0.2</v>
      </c>
      <c r="BF66" s="74">
        <v>0.19</v>
      </c>
      <c r="BG66" s="74">
        <v>0.12</v>
      </c>
      <c r="BH66" s="74">
        <v>0.1379975393209856</v>
      </c>
      <c r="BI66" s="74">
        <v>0.11746063406580012</v>
      </c>
      <c r="BJ66" s="41" t="s">
        <v>805</v>
      </c>
      <c r="BK66" s="109">
        <v>0</v>
      </c>
      <c r="BL66" s="109">
        <v>0</v>
      </c>
      <c r="BM66" s="109">
        <v>0</v>
      </c>
      <c r="BN66" s="109">
        <v>0</v>
      </c>
      <c r="BO66" s="109">
        <v>0</v>
      </c>
      <c r="BP66" s="31">
        <v>0</v>
      </c>
      <c r="BQ66" s="74">
        <v>6</v>
      </c>
      <c r="BR66" s="74">
        <v>5.7</v>
      </c>
      <c r="BS66" s="74">
        <v>5</v>
      </c>
      <c r="BT66" s="74">
        <v>5.3952050011638351</v>
      </c>
      <c r="BU66" s="74">
        <v>5.5084604900103056</v>
      </c>
      <c r="BV66" s="74">
        <v>5.9</v>
      </c>
      <c r="BW66" s="110">
        <v>0</v>
      </c>
      <c r="BX66" s="110">
        <v>0</v>
      </c>
      <c r="BY66" s="110">
        <v>0</v>
      </c>
      <c r="BZ66" s="110">
        <v>0</v>
      </c>
      <c r="CA66" s="110">
        <v>0</v>
      </c>
      <c r="CB66" s="30">
        <v>0</v>
      </c>
      <c r="CC66" s="74">
        <v>5.7</v>
      </c>
      <c r="CD66" s="74">
        <v>7.1</v>
      </c>
      <c r="CE66" s="74">
        <v>5</v>
      </c>
      <c r="CF66" s="74">
        <v>6.3658431150866237</v>
      </c>
      <c r="CG66" s="74">
        <v>5.9073833981583048</v>
      </c>
      <c r="CH66" s="74">
        <v>2.5</v>
      </c>
      <c r="CI66" s="110">
        <v>0</v>
      </c>
      <c r="CJ66" s="110">
        <v>0</v>
      </c>
      <c r="CK66" s="110">
        <v>0</v>
      </c>
      <c r="CL66" s="110">
        <v>0</v>
      </c>
      <c r="CM66" s="110">
        <v>0</v>
      </c>
      <c r="CN66" s="30">
        <v>0</v>
      </c>
      <c r="CO66" s="74">
        <v>9.1999999999999993</v>
      </c>
      <c r="CP66" s="74">
        <v>10.1</v>
      </c>
      <c r="CQ66" s="74">
        <v>9</v>
      </c>
      <c r="CR66" s="74">
        <v>9.4436870282313041</v>
      </c>
      <c r="CS66" s="74">
        <v>8.0249991689106075</v>
      </c>
      <c r="CT66" s="74">
        <v>6.27</v>
      </c>
      <c r="CU66" s="110">
        <v>0</v>
      </c>
      <c r="CV66" s="110">
        <v>0</v>
      </c>
      <c r="CW66" s="110">
        <v>0</v>
      </c>
      <c r="CX66" s="110">
        <v>0</v>
      </c>
      <c r="CY66" s="110">
        <v>0</v>
      </c>
      <c r="CZ66" s="30">
        <v>0</v>
      </c>
      <c r="DA66" s="74">
        <v>25</v>
      </c>
      <c r="DB66" s="74">
        <v>24.3</v>
      </c>
      <c r="DC66" s="74">
        <v>27.9</v>
      </c>
      <c r="DD66" s="74">
        <v>30.176570345492635</v>
      </c>
      <c r="DE66" s="74">
        <v>22.858282636880425</v>
      </c>
      <c r="DF66" s="74">
        <v>18.899999999999999</v>
      </c>
      <c r="DG66" s="110">
        <v>0</v>
      </c>
      <c r="DH66" s="110">
        <v>0</v>
      </c>
      <c r="DI66" s="110">
        <v>0</v>
      </c>
      <c r="DJ66" s="110">
        <v>0</v>
      </c>
      <c r="DK66" s="110">
        <v>0</v>
      </c>
      <c r="DL66" s="30">
        <v>0</v>
      </c>
      <c r="DM66" s="74">
        <v>2.93</v>
      </c>
      <c r="DN66" s="74">
        <v>3.09</v>
      </c>
      <c r="DO66" s="74">
        <v>3.16</v>
      </c>
      <c r="DP66" s="74">
        <v>2.6123100455558146</v>
      </c>
      <c r="DQ66" s="74">
        <v>2.3170772248263023</v>
      </c>
      <c r="DR66" s="74">
        <v>1.1100000000000001</v>
      </c>
      <c r="DS66" s="74">
        <v>17.3</v>
      </c>
      <c r="DT66" s="74">
        <v>20</v>
      </c>
      <c r="DU66" s="74">
        <v>17.399999999999999</v>
      </c>
      <c r="DV66" s="74">
        <v>11.883084494396968</v>
      </c>
      <c r="DW66" s="74">
        <v>12.562747249094111</v>
      </c>
      <c r="DX66" s="74">
        <v>6.97</v>
      </c>
      <c r="DY66" s="74">
        <v>8.5</v>
      </c>
      <c r="DZ66" s="74">
        <v>8.3000000000000007</v>
      </c>
      <c r="EA66" s="74">
        <v>7.6</v>
      </c>
      <c r="EB66" s="74">
        <v>4.1073388088983487</v>
      </c>
      <c r="EC66" s="74">
        <v>3.5337920946777035</v>
      </c>
      <c r="ED66" s="41" t="s">
        <v>809</v>
      </c>
      <c r="EE66" s="74">
        <v>0.33</v>
      </c>
      <c r="EF66" s="74">
        <v>0.4</v>
      </c>
      <c r="EG66" s="74">
        <v>0.31</v>
      </c>
      <c r="EH66" s="74">
        <v>0.31922322348950888</v>
      </c>
      <c r="EI66" s="74">
        <v>0.26816484381060024</v>
      </c>
      <c r="EJ66" s="41" t="s">
        <v>806</v>
      </c>
      <c r="EK66" s="74">
        <v>42.3</v>
      </c>
      <c r="EL66" s="74">
        <v>46</v>
      </c>
      <c r="EM66" s="74">
        <v>45.5</v>
      </c>
      <c r="EN66" s="74">
        <v>31.688225318391918</v>
      </c>
      <c r="EO66" s="74">
        <v>33.981583059073834</v>
      </c>
      <c r="EP66" s="74">
        <v>10</v>
      </c>
      <c r="EQ66" s="74">
        <v>12.1</v>
      </c>
      <c r="ER66" s="74">
        <v>11</v>
      </c>
      <c r="ES66" s="74">
        <v>9.1</v>
      </c>
      <c r="ET66" s="74">
        <v>7.7428257905762656</v>
      </c>
      <c r="EU66" s="74">
        <v>8.3197588732644068</v>
      </c>
      <c r="EV66" s="41" t="s">
        <v>809</v>
      </c>
      <c r="EW66" s="74">
        <v>9.8000000000000007</v>
      </c>
      <c r="EX66" s="74">
        <v>10.9</v>
      </c>
      <c r="EY66" s="74">
        <v>7.9</v>
      </c>
      <c r="EZ66" s="74">
        <v>8.9066604595484336</v>
      </c>
      <c r="FA66" s="74">
        <v>10.426293452123709</v>
      </c>
      <c r="FB66" s="74">
        <v>6.9</v>
      </c>
      <c r="FC66" s="30" t="s">
        <v>72</v>
      </c>
      <c r="FD66" s="30" t="s">
        <v>72</v>
      </c>
      <c r="FE66" s="30" t="s">
        <v>72</v>
      </c>
      <c r="FF66" s="30" t="s">
        <v>72</v>
      </c>
      <c r="FG66" s="92">
        <v>2.4563949999999998E-2</v>
      </c>
      <c r="FH66" s="92">
        <v>0.17599999999999999</v>
      </c>
      <c r="FI66" s="30" t="s">
        <v>72</v>
      </c>
      <c r="FJ66" s="30" t="s">
        <v>72</v>
      </c>
      <c r="FK66" s="30" t="s">
        <v>72</v>
      </c>
      <c r="FL66" s="30" t="s">
        <v>72</v>
      </c>
      <c r="FM66" s="74">
        <v>1.9491816539787019</v>
      </c>
      <c r="FN66" s="74">
        <v>1.6</v>
      </c>
    </row>
    <row r="67" spans="1:170" x14ac:dyDescent="0.25">
      <c r="A67" s="29">
        <v>131</v>
      </c>
      <c r="B67" s="29" t="s">
        <v>14</v>
      </c>
      <c r="C67" s="92">
        <v>5.7000000000000002E-2</v>
      </c>
      <c r="D67" s="92">
        <v>4.8000000000000001E-2</v>
      </c>
      <c r="E67" s="92">
        <v>0.04</v>
      </c>
      <c r="F67" s="92">
        <v>6.2E-2</v>
      </c>
      <c r="G67" s="92">
        <v>4.9799999999999997E-2</v>
      </c>
      <c r="H67" s="41">
        <v>2.1000000000000001E-2</v>
      </c>
      <c r="I67" s="74">
        <v>0.68</v>
      </c>
      <c r="J67" s="74">
        <v>0.6</v>
      </c>
      <c r="K67" s="74">
        <v>0.62</v>
      </c>
      <c r="L67" s="74">
        <v>0.10797712309636229</v>
      </c>
      <c r="M67" s="74">
        <v>0.10288200344272307</v>
      </c>
      <c r="N67" s="74">
        <v>0.17899999999999999</v>
      </c>
      <c r="O67" s="74">
        <v>0.27</v>
      </c>
      <c r="P67" s="74">
        <v>0.22</v>
      </c>
      <c r="Q67" s="74">
        <v>0.25</v>
      </c>
      <c r="R67" s="74">
        <v>0.10021449313914566</v>
      </c>
      <c r="S67" s="74">
        <v>0.10075051363207284</v>
      </c>
      <c r="T67" s="74">
        <v>0.128</v>
      </c>
      <c r="U67" s="74">
        <v>0.17</v>
      </c>
      <c r="V67" s="74">
        <v>0.15</v>
      </c>
      <c r="W67" s="74">
        <v>0.12</v>
      </c>
      <c r="X67" s="74">
        <v>0.10295617476890336</v>
      </c>
      <c r="Y67" s="74">
        <v>8.6380143261702472E-2</v>
      </c>
      <c r="Z67" s="74">
        <v>0.1</v>
      </c>
      <c r="AA67" s="92">
        <v>1.4999999999999999E-2</v>
      </c>
      <c r="AB67" s="92">
        <v>1.6E-2</v>
      </c>
      <c r="AC67" s="92">
        <v>1.0999999999999999E-2</v>
      </c>
      <c r="AD67" s="92">
        <v>7.1136751568353614E-3</v>
      </c>
      <c r="AE67" s="92">
        <v>5.2966849908379146E-3</v>
      </c>
      <c r="AF67" s="92">
        <v>3.0000000000000001E-3</v>
      </c>
      <c r="AG67" s="74">
        <v>1.43</v>
      </c>
      <c r="AH67" s="74">
        <v>1.66</v>
      </c>
      <c r="AI67" s="74">
        <v>1.77</v>
      </c>
      <c r="AJ67" s="74">
        <v>0.40926714105207146</v>
      </c>
      <c r="AK67" s="74">
        <v>0.39006779943361647</v>
      </c>
      <c r="AL67" s="74">
        <v>0.63</v>
      </c>
      <c r="AM67" s="74">
        <v>1.01</v>
      </c>
      <c r="AN67" s="74">
        <v>0.88</v>
      </c>
      <c r="AO67" s="74">
        <v>0.84</v>
      </c>
      <c r="AP67" s="74">
        <v>0.72915065061736595</v>
      </c>
      <c r="AQ67" s="74">
        <v>0.73183091787439603</v>
      </c>
      <c r="AR67" s="74">
        <v>0.82</v>
      </c>
      <c r="AS67" s="93">
        <v>127</v>
      </c>
      <c r="AT67" s="93">
        <v>112</v>
      </c>
      <c r="AU67" s="93">
        <v>117</v>
      </c>
      <c r="AV67" s="93">
        <v>284.99301722418033</v>
      </c>
      <c r="AW67" s="93">
        <v>268.96551724137925</v>
      </c>
      <c r="AX67" s="93">
        <v>253</v>
      </c>
      <c r="AY67" s="74">
        <v>13.3</v>
      </c>
      <c r="AZ67" s="74">
        <v>13.7</v>
      </c>
      <c r="BA67" s="74">
        <v>10.5</v>
      </c>
      <c r="BB67" s="74">
        <v>7.8223714836736047</v>
      </c>
      <c r="BC67" s="74">
        <v>8.0359820089955019</v>
      </c>
      <c r="BD67" s="74">
        <v>9.1</v>
      </c>
      <c r="BE67" s="74">
        <v>0.23</v>
      </c>
      <c r="BF67" s="74">
        <v>0.25</v>
      </c>
      <c r="BG67" s="74">
        <v>0.25</v>
      </c>
      <c r="BH67" s="74">
        <v>0.17179845270554853</v>
      </c>
      <c r="BI67" s="74">
        <v>0.12327169748459102</v>
      </c>
      <c r="BJ67" s="41" t="s">
        <v>805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31">
        <v>0</v>
      </c>
      <c r="BQ67" s="74">
        <v>9.8000000000000007</v>
      </c>
      <c r="BR67" s="74">
        <v>10.7</v>
      </c>
      <c r="BS67" s="74">
        <v>12.3</v>
      </c>
      <c r="BT67" s="74">
        <v>7.0659041032120768</v>
      </c>
      <c r="BU67" s="74">
        <v>5.9170414792603685</v>
      </c>
      <c r="BV67" s="74">
        <v>4.0599999999999996</v>
      </c>
      <c r="BW67" s="110">
        <v>0</v>
      </c>
      <c r="BX67" s="110">
        <v>0</v>
      </c>
      <c r="BY67" s="110">
        <v>0</v>
      </c>
      <c r="BZ67" s="110">
        <v>0</v>
      </c>
      <c r="CA67" s="110">
        <v>0</v>
      </c>
      <c r="CB67" s="30">
        <v>0</v>
      </c>
      <c r="CC67" s="74">
        <v>8.8000000000000007</v>
      </c>
      <c r="CD67" s="74">
        <v>7.5</v>
      </c>
      <c r="CE67" s="74">
        <v>9.6</v>
      </c>
      <c r="CF67" s="74">
        <v>5.0863425771984661</v>
      </c>
      <c r="CG67" s="74">
        <v>5.200732966849908</v>
      </c>
      <c r="CH67" s="74">
        <v>5.01</v>
      </c>
      <c r="CI67" s="110">
        <v>0</v>
      </c>
      <c r="CJ67" s="110">
        <v>0</v>
      </c>
      <c r="CK67" s="110">
        <v>0</v>
      </c>
      <c r="CL67" s="110">
        <v>0</v>
      </c>
      <c r="CM67" s="110">
        <v>0</v>
      </c>
      <c r="CN67" s="30">
        <v>0</v>
      </c>
      <c r="CO67" s="74">
        <v>15.7</v>
      </c>
      <c r="CP67" s="74">
        <v>16.3</v>
      </c>
      <c r="CQ67" s="74">
        <v>12.3</v>
      </c>
      <c r="CR67" s="74">
        <v>13.400279311032785</v>
      </c>
      <c r="CS67" s="74">
        <v>9.9483591537564529</v>
      </c>
      <c r="CT67" s="74">
        <v>11.5</v>
      </c>
      <c r="CU67" s="110">
        <v>0</v>
      </c>
      <c r="CV67" s="110">
        <v>0</v>
      </c>
      <c r="CW67" s="110">
        <v>0</v>
      </c>
      <c r="CX67" s="110">
        <v>0</v>
      </c>
      <c r="CY67" s="110">
        <v>0</v>
      </c>
      <c r="CZ67" s="30">
        <v>0</v>
      </c>
      <c r="DA67" s="74">
        <v>26.8</v>
      </c>
      <c r="DB67" s="74">
        <v>25.7</v>
      </c>
      <c r="DC67" s="74">
        <v>32.1</v>
      </c>
      <c r="DD67" s="74">
        <v>30.927046618341425</v>
      </c>
      <c r="DE67" s="74">
        <v>28.257537897717807</v>
      </c>
      <c r="DF67" s="74">
        <v>29.8</v>
      </c>
      <c r="DG67" s="110">
        <v>0</v>
      </c>
      <c r="DH67" s="110">
        <v>0</v>
      </c>
      <c r="DI67" s="110">
        <v>0</v>
      </c>
      <c r="DJ67" s="110">
        <v>0</v>
      </c>
      <c r="DK67" s="110">
        <v>0</v>
      </c>
      <c r="DL67" s="30">
        <v>0</v>
      </c>
      <c r="DM67" s="74">
        <v>2.0699999999999998</v>
      </c>
      <c r="DN67" s="74">
        <v>2.5499999999999998</v>
      </c>
      <c r="DO67" s="74">
        <v>2.5299999999999998</v>
      </c>
      <c r="DP67" s="74">
        <v>2.8569528496375605</v>
      </c>
      <c r="DQ67" s="74">
        <v>2.6886556721639181</v>
      </c>
      <c r="DR67" s="74">
        <v>2.79</v>
      </c>
      <c r="DS67" s="74">
        <v>25</v>
      </c>
      <c r="DT67" s="74">
        <v>26.7</v>
      </c>
      <c r="DU67" s="74">
        <v>19.100000000000001</v>
      </c>
      <c r="DV67" s="74">
        <v>11.265544989027067</v>
      </c>
      <c r="DW67" s="74">
        <v>11.90849019934477</v>
      </c>
      <c r="DX67" s="74">
        <v>12.8</v>
      </c>
      <c r="DY67" s="74">
        <v>11.4</v>
      </c>
      <c r="DZ67" s="74">
        <v>10.6</v>
      </c>
      <c r="EA67" s="74">
        <v>10.5</v>
      </c>
      <c r="EB67" s="74">
        <v>3.9351821063598673</v>
      </c>
      <c r="EC67" s="74">
        <v>4.5666055860958403</v>
      </c>
      <c r="ED67" s="41" t="s">
        <v>809</v>
      </c>
      <c r="EE67" s="74">
        <v>0.47</v>
      </c>
      <c r="EF67" s="74">
        <v>0.43</v>
      </c>
      <c r="EG67" s="74">
        <v>0.47</v>
      </c>
      <c r="EH67" s="74">
        <v>0.27487752432887763</v>
      </c>
      <c r="EI67" s="74">
        <v>0.26875451163307229</v>
      </c>
      <c r="EJ67" s="41" t="s">
        <v>806</v>
      </c>
      <c r="EK67" s="74">
        <v>57.7</v>
      </c>
      <c r="EL67" s="74">
        <v>58.6</v>
      </c>
      <c r="EM67" s="74">
        <v>52.2</v>
      </c>
      <c r="EN67" s="74">
        <v>34.1025470506085</v>
      </c>
      <c r="EO67" s="74">
        <v>30.524737631184404</v>
      </c>
      <c r="EP67" s="74">
        <v>32.200000000000003</v>
      </c>
      <c r="EQ67" s="74">
        <v>15.6</v>
      </c>
      <c r="ER67" s="74">
        <v>16.5</v>
      </c>
      <c r="ES67" s="74">
        <v>13.1</v>
      </c>
      <c r="ET67" s="74">
        <v>5.9187337899847048</v>
      </c>
      <c r="EU67" s="74">
        <v>6.0136598367482916</v>
      </c>
      <c r="EV67" s="41" t="s">
        <v>809</v>
      </c>
      <c r="EW67" s="74">
        <v>13.9</v>
      </c>
      <c r="EX67" s="74">
        <v>15.6</v>
      </c>
      <c r="EY67" s="74">
        <v>14.8</v>
      </c>
      <c r="EZ67" s="74">
        <v>10.208153222052269</v>
      </c>
      <c r="FA67" s="74">
        <v>9.7551224387806101</v>
      </c>
      <c r="FB67" s="74">
        <v>12.86</v>
      </c>
      <c r="FC67" s="30" t="s">
        <v>72</v>
      </c>
      <c r="FD67" s="30" t="s">
        <v>72</v>
      </c>
      <c r="FE67" s="30" t="s">
        <v>72</v>
      </c>
      <c r="FF67" s="30" t="s">
        <v>72</v>
      </c>
      <c r="FG67" s="92">
        <v>2.0054200000000001E-2</v>
      </c>
      <c r="FH67" s="41" t="s">
        <v>810</v>
      </c>
      <c r="FI67" s="30" t="s">
        <v>72</v>
      </c>
      <c r="FJ67" s="30" t="s">
        <v>72</v>
      </c>
      <c r="FK67" s="30" t="s">
        <v>72</v>
      </c>
      <c r="FL67" s="30" t="s">
        <v>72</v>
      </c>
      <c r="FM67" s="74">
        <v>2.0412016214115165</v>
      </c>
      <c r="FN67" s="74">
        <v>2.1800000000000002</v>
      </c>
    </row>
    <row r="68" spans="1:170" x14ac:dyDescent="0.25">
      <c r="A68" s="23">
        <v>133</v>
      </c>
      <c r="B68" s="29" t="s">
        <v>9</v>
      </c>
      <c r="C68" s="92">
        <v>3.2000000000000001E-2</v>
      </c>
      <c r="D68" s="92">
        <v>3.4000000000000002E-2</v>
      </c>
      <c r="E68" s="92">
        <v>0.05</v>
      </c>
      <c r="F68" s="92">
        <v>4.2000000000000003E-2</v>
      </c>
      <c r="G68" s="92">
        <v>4.5600000000000002E-2</v>
      </c>
      <c r="H68" s="41">
        <v>3.5999999999999997E-2</v>
      </c>
      <c r="I68" s="74">
        <v>0.13</v>
      </c>
      <c r="J68" s="74">
        <v>0.14000000000000001</v>
      </c>
      <c r="K68" s="74">
        <v>0.16</v>
      </c>
      <c r="L68" s="74">
        <v>0.13738009679771934</v>
      </c>
      <c r="M68" s="74">
        <v>0.14186953142349543</v>
      </c>
      <c r="N68" s="74">
        <v>0.53400000000000003</v>
      </c>
      <c r="O68" s="74">
        <v>0.09</v>
      </c>
      <c r="P68" s="74">
        <v>0.09</v>
      </c>
      <c r="Q68" s="74">
        <v>7.0000000000000007E-2</v>
      </c>
      <c r="R68" s="74">
        <v>8.8980176357488561E-2</v>
      </c>
      <c r="S68" s="74">
        <v>0.11958694203864088</v>
      </c>
      <c r="T68" s="74">
        <v>0.60499999999999998</v>
      </c>
      <c r="U68" s="74">
        <v>0.11</v>
      </c>
      <c r="V68" s="74">
        <v>0.08</v>
      </c>
      <c r="W68" s="74">
        <v>0.06</v>
      </c>
      <c r="X68" s="74">
        <v>6.4113022113022097E-2</v>
      </c>
      <c r="Y68" s="74">
        <v>0.12031756606706642</v>
      </c>
      <c r="Z68" s="74">
        <v>0.28999999999999998</v>
      </c>
      <c r="AA68" s="92">
        <v>5.0000000000000001E-3</v>
      </c>
      <c r="AB68" s="92">
        <v>6.0000000000000001E-3</v>
      </c>
      <c r="AC68" s="92">
        <v>8.9999999999999993E-3</v>
      </c>
      <c r="AD68" s="92">
        <v>5.8564830161992537E-3</v>
      </c>
      <c r="AE68" s="92">
        <v>7.0488563180102146E-3</v>
      </c>
      <c r="AF68" s="92">
        <v>6.0000000000000001E-3</v>
      </c>
      <c r="AG68" s="74">
        <v>0.61</v>
      </c>
      <c r="AH68" s="74">
        <v>0.5</v>
      </c>
      <c r="AI68" s="74">
        <v>0.41</v>
      </c>
      <c r="AJ68" s="74">
        <v>0.36863367146235282</v>
      </c>
      <c r="AK68" s="74">
        <v>0.56451554519209413</v>
      </c>
      <c r="AL68" s="74">
        <v>1.79</v>
      </c>
      <c r="AM68" s="74">
        <v>0.7</v>
      </c>
      <c r="AN68" s="74">
        <v>0.72</v>
      </c>
      <c r="AO68" s="74">
        <v>0.77</v>
      </c>
      <c r="AP68" s="74">
        <v>0.80222113195871736</v>
      </c>
      <c r="AQ68" s="74">
        <v>0.80010415278703084</v>
      </c>
      <c r="AR68" s="74">
        <v>2.2400000000000002</v>
      </c>
      <c r="AS68" s="93">
        <v>443</v>
      </c>
      <c r="AT68" s="93">
        <v>495</v>
      </c>
      <c r="AU68" s="93">
        <v>445</v>
      </c>
      <c r="AV68" s="93">
        <v>484.39435125638141</v>
      </c>
      <c r="AW68" s="93">
        <v>466.02265156562294</v>
      </c>
      <c r="AX68" s="93">
        <v>540</v>
      </c>
      <c r="AY68" s="74">
        <v>6.8</v>
      </c>
      <c r="AZ68" s="74">
        <v>7.7</v>
      </c>
      <c r="BA68" s="74">
        <v>7</v>
      </c>
      <c r="BB68" s="74">
        <v>7.1762911887555525</v>
      </c>
      <c r="BC68" s="74">
        <v>9.7734843437708179</v>
      </c>
      <c r="BD68" s="74">
        <v>10.6</v>
      </c>
      <c r="BE68" s="74">
        <v>0.24</v>
      </c>
      <c r="BF68" s="74">
        <v>0.28000000000000003</v>
      </c>
      <c r="BG68" s="74">
        <v>0.24</v>
      </c>
      <c r="BH68" s="74">
        <v>0.22873433667042367</v>
      </c>
      <c r="BI68" s="74">
        <v>0.21319120586275819</v>
      </c>
      <c r="BJ68" s="41" t="s">
        <v>805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31">
        <v>0</v>
      </c>
      <c r="BQ68" s="74">
        <v>4.8</v>
      </c>
      <c r="BR68" s="74">
        <v>5.3</v>
      </c>
      <c r="BS68" s="74">
        <v>4.9000000000000004</v>
      </c>
      <c r="BT68" s="74">
        <v>6.1216822471214849</v>
      </c>
      <c r="BU68" s="74">
        <v>7.6548967355096593</v>
      </c>
      <c r="BV68" s="74">
        <v>4.12</v>
      </c>
      <c r="BW68" s="110">
        <v>0</v>
      </c>
      <c r="BX68" s="110">
        <v>0</v>
      </c>
      <c r="BY68" s="110">
        <v>0</v>
      </c>
      <c r="BZ68" s="110">
        <v>0</v>
      </c>
      <c r="CA68" s="110">
        <v>0</v>
      </c>
      <c r="CB68" s="30">
        <v>0</v>
      </c>
      <c r="CC68" s="74">
        <v>6.5</v>
      </c>
      <c r="CD68" s="74">
        <v>6.3</v>
      </c>
      <c r="CE68" s="74">
        <v>7.9</v>
      </c>
      <c r="CF68" s="74">
        <v>8.7038387588675992</v>
      </c>
      <c r="CG68" s="74">
        <v>10.388074616922051</v>
      </c>
      <c r="CH68" s="74">
        <v>9.89</v>
      </c>
      <c r="CI68" s="110">
        <v>0</v>
      </c>
      <c r="CJ68" s="110">
        <v>0</v>
      </c>
      <c r="CK68" s="110">
        <v>0</v>
      </c>
      <c r="CL68" s="110">
        <v>0</v>
      </c>
      <c r="CM68" s="30" t="s">
        <v>193</v>
      </c>
      <c r="CN68" s="30">
        <v>0</v>
      </c>
      <c r="CO68" s="74">
        <v>12.8</v>
      </c>
      <c r="CP68" s="74">
        <v>10.1</v>
      </c>
      <c r="CQ68" s="74">
        <v>13.5</v>
      </c>
      <c r="CR68" s="74">
        <v>11.847775641450642</v>
      </c>
      <c r="CS68" s="74">
        <v>10.296469020652898</v>
      </c>
      <c r="CT68" s="74">
        <v>11.4</v>
      </c>
      <c r="CU68" s="110">
        <v>0</v>
      </c>
      <c r="CV68" s="110">
        <v>0</v>
      </c>
      <c r="CW68" s="110">
        <v>0</v>
      </c>
      <c r="CX68" s="110">
        <v>0</v>
      </c>
      <c r="CY68" s="110">
        <v>0</v>
      </c>
      <c r="CZ68" s="30">
        <v>0</v>
      </c>
      <c r="DA68" s="74">
        <v>32</v>
      </c>
      <c r="DB68" s="74">
        <v>36.700000000000003</v>
      </c>
      <c r="DC68" s="74">
        <v>37.799999999999997</v>
      </c>
      <c r="DD68" s="74">
        <v>36.436606333841645</v>
      </c>
      <c r="DE68" s="74">
        <v>33.806351321341332</v>
      </c>
      <c r="DF68" s="74">
        <v>33.6</v>
      </c>
      <c r="DG68" s="110">
        <v>0</v>
      </c>
      <c r="DH68" s="110">
        <v>0</v>
      </c>
      <c r="DI68" s="110">
        <v>0</v>
      </c>
      <c r="DJ68" s="110">
        <v>0</v>
      </c>
      <c r="DK68" s="110">
        <v>0</v>
      </c>
      <c r="DL68" s="30">
        <v>0</v>
      </c>
      <c r="DM68" s="74">
        <v>1.97</v>
      </c>
      <c r="DN68" s="74">
        <v>1.78</v>
      </c>
      <c r="DO68" s="74">
        <v>1.56</v>
      </c>
      <c r="DP68" s="74">
        <v>3.0497911556056492</v>
      </c>
      <c r="DQ68" s="74">
        <v>3.5609593604263825</v>
      </c>
      <c r="DR68" s="74">
        <v>3.5</v>
      </c>
      <c r="DS68" s="74">
        <v>11.7</v>
      </c>
      <c r="DT68" s="74">
        <v>13.3</v>
      </c>
      <c r="DU68" s="74">
        <v>10.7</v>
      </c>
      <c r="DV68" s="74">
        <v>8.5836151075161915</v>
      </c>
      <c r="DW68" s="74">
        <v>12.176326893182324</v>
      </c>
      <c r="DX68" s="74">
        <v>12.1</v>
      </c>
      <c r="DY68" s="74">
        <v>4.9000000000000004</v>
      </c>
      <c r="DZ68" s="74">
        <v>5.0999999999999996</v>
      </c>
      <c r="EA68" s="74">
        <v>4</v>
      </c>
      <c r="EB68" s="74">
        <v>3.8685937810780353</v>
      </c>
      <c r="EC68" s="74">
        <v>6.8665334221630028</v>
      </c>
      <c r="ED68" s="41" t="s">
        <v>809</v>
      </c>
      <c r="EE68" s="74">
        <v>0.23</v>
      </c>
      <c r="EF68" s="74">
        <v>0.2</v>
      </c>
      <c r="EG68" s="74">
        <v>0.23</v>
      </c>
      <c r="EH68" s="74">
        <v>0.24398329244845193</v>
      </c>
      <c r="EI68" s="74">
        <v>0.33200088829669111</v>
      </c>
      <c r="EJ68" s="41" t="s">
        <v>806</v>
      </c>
      <c r="EK68" s="74">
        <v>42.7</v>
      </c>
      <c r="EL68" s="74">
        <v>44.4</v>
      </c>
      <c r="EM68" s="74">
        <v>45.7</v>
      </c>
      <c r="EN68" s="74">
        <v>46.346217595968987</v>
      </c>
      <c r="EO68" s="74">
        <v>44.778481012658226</v>
      </c>
      <c r="EP68" s="74">
        <v>53.5</v>
      </c>
      <c r="EQ68" s="74">
        <v>8.5</v>
      </c>
      <c r="ER68" s="74">
        <v>7.1</v>
      </c>
      <c r="ES68" s="74">
        <v>8.1</v>
      </c>
      <c r="ET68" s="74">
        <v>6.9327498950253039</v>
      </c>
      <c r="EU68" s="74">
        <v>7.5560737286253614</v>
      </c>
      <c r="EV68" s="41" t="s">
        <v>809</v>
      </c>
      <c r="EW68" s="74">
        <v>6.5</v>
      </c>
      <c r="EX68" s="74">
        <v>4.9000000000000004</v>
      </c>
      <c r="EY68" s="74">
        <v>6.3</v>
      </c>
      <c r="EZ68" s="74">
        <v>5.8686379809498561</v>
      </c>
      <c r="FA68" s="74">
        <v>6.3513213413280036</v>
      </c>
      <c r="FB68" s="74">
        <v>8.1300000000000008</v>
      </c>
      <c r="FC68" s="30" t="s">
        <v>72</v>
      </c>
      <c r="FD68" s="30" t="s">
        <v>72</v>
      </c>
      <c r="FE68" s="30" t="s">
        <v>72</v>
      </c>
      <c r="FF68" s="30" t="s">
        <v>72</v>
      </c>
      <c r="FG68" s="92">
        <v>4.1003900000000003E-2</v>
      </c>
      <c r="FH68" s="41" t="s">
        <v>810</v>
      </c>
      <c r="FI68" s="30" t="s">
        <v>72</v>
      </c>
      <c r="FJ68" s="30" t="s">
        <v>72</v>
      </c>
      <c r="FK68" s="30" t="s">
        <v>72</v>
      </c>
      <c r="FL68" s="30" t="s">
        <v>72</v>
      </c>
      <c r="FM68" s="74">
        <v>3.3766377970242063</v>
      </c>
      <c r="FN68" s="74">
        <v>3.71</v>
      </c>
    </row>
    <row r="69" spans="1:170" x14ac:dyDescent="0.25">
      <c r="A69" s="23">
        <v>135</v>
      </c>
      <c r="B69" s="29" t="s">
        <v>9</v>
      </c>
      <c r="C69" s="92">
        <v>5.0999999999999997E-2</v>
      </c>
      <c r="D69" s="92">
        <v>4.8000000000000001E-2</v>
      </c>
      <c r="E69" s="92">
        <v>6.2E-2</v>
      </c>
      <c r="F69" s="92">
        <v>5.3999999999999999E-2</v>
      </c>
      <c r="G69" s="92">
        <v>5.04E-2</v>
      </c>
      <c r="H69" s="41">
        <v>0.06</v>
      </c>
      <c r="I69" s="74">
        <v>0.1</v>
      </c>
      <c r="J69" s="74">
        <v>0.09</v>
      </c>
      <c r="K69" s="74">
        <v>0.09</v>
      </c>
      <c r="L69" s="74">
        <v>6.0290363090363085E-2</v>
      </c>
      <c r="M69" s="74">
        <v>4.6918756313341546E-2</v>
      </c>
      <c r="N69" s="74">
        <v>0.318</v>
      </c>
      <c r="O69" s="74">
        <v>0.09</v>
      </c>
      <c r="P69" s="74">
        <v>0.09</v>
      </c>
      <c r="Q69" s="74">
        <v>7.0000000000000007E-2</v>
      </c>
      <c r="R69" s="74">
        <v>6.0290363090363085E-2</v>
      </c>
      <c r="S69" s="74">
        <v>7.1164540943754365E-2</v>
      </c>
      <c r="T69" s="74">
        <v>0.27</v>
      </c>
      <c r="U69" s="74">
        <v>0.13</v>
      </c>
      <c r="V69" s="74">
        <v>0.09</v>
      </c>
      <c r="W69" s="74">
        <v>0.09</v>
      </c>
      <c r="X69" s="74">
        <v>6.0053420693420685E-2</v>
      </c>
      <c r="Y69" s="74">
        <v>9.5438853552676853E-2</v>
      </c>
      <c r="Z69" s="74">
        <v>0.19</v>
      </c>
      <c r="AA69" s="92">
        <v>0.01</v>
      </c>
      <c r="AB69" s="92">
        <v>7.0000000000000001E-3</v>
      </c>
      <c r="AC69" s="92">
        <v>8.9999999999999993E-3</v>
      </c>
      <c r="AD69" s="92">
        <v>3.8351078351078348E-3</v>
      </c>
      <c r="AE69" s="92">
        <v>6.4573134858525649E-3</v>
      </c>
      <c r="AF69" s="92">
        <v>8.9999999999999993E-3</v>
      </c>
      <c r="AG69" s="74">
        <v>0.75</v>
      </c>
      <c r="AH69" s="74">
        <v>0.68</v>
      </c>
      <c r="AI69" s="74">
        <v>0.78</v>
      </c>
      <c r="AJ69" s="74">
        <v>0.35741861861861862</v>
      </c>
      <c r="AK69" s="74">
        <v>0.43580394507531611</v>
      </c>
      <c r="AL69" s="74">
        <v>0.71</v>
      </c>
      <c r="AM69" s="74">
        <v>0.61</v>
      </c>
      <c r="AN69" s="74">
        <v>0.62</v>
      </c>
      <c r="AO69" s="74">
        <v>0.63</v>
      </c>
      <c r="AP69" s="74">
        <v>0.47468326508326508</v>
      </c>
      <c r="AQ69" s="74">
        <v>0.45919366834282416</v>
      </c>
      <c r="AR69" s="74">
        <v>1.01</v>
      </c>
      <c r="AS69" s="93">
        <v>183</v>
      </c>
      <c r="AT69" s="93">
        <v>185</v>
      </c>
      <c r="AU69" s="93">
        <v>164</v>
      </c>
      <c r="AV69" s="93">
        <v>94.89161889161889</v>
      </c>
      <c r="AW69" s="93">
        <v>86.549668653634811</v>
      </c>
      <c r="AX69" s="93">
        <v>289</v>
      </c>
      <c r="AY69" s="74">
        <v>7.5</v>
      </c>
      <c r="AZ69" s="74">
        <v>7.2</v>
      </c>
      <c r="BA69" s="74">
        <v>8.3000000000000007</v>
      </c>
      <c r="BB69" s="74">
        <v>5.9918099918099914</v>
      </c>
      <c r="BC69" s="74">
        <v>6.6169369609377604</v>
      </c>
      <c r="BD69" s="74">
        <v>7.14</v>
      </c>
      <c r="BE69" s="74">
        <v>0.16</v>
      </c>
      <c r="BF69" s="74">
        <v>0.19</v>
      </c>
      <c r="BG69" s="74">
        <v>0.11</v>
      </c>
      <c r="BH69" s="74">
        <v>9.5004095004094985E-2</v>
      </c>
      <c r="BI69" s="74">
        <v>8.6582969795863982E-2</v>
      </c>
      <c r="BJ69" s="41" t="s">
        <v>805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31">
        <v>0</v>
      </c>
      <c r="BQ69" s="74">
        <v>3.8</v>
      </c>
      <c r="BR69" s="74">
        <v>3.7</v>
      </c>
      <c r="BS69" s="74">
        <v>3.9</v>
      </c>
      <c r="BT69" s="74">
        <v>3.4288834288834287</v>
      </c>
      <c r="BU69" s="74">
        <v>3.7963302141263444</v>
      </c>
      <c r="BV69" s="74">
        <v>3.98</v>
      </c>
      <c r="BW69" s="110">
        <v>0</v>
      </c>
      <c r="BX69" s="110">
        <v>0</v>
      </c>
      <c r="BY69" s="110">
        <v>0</v>
      </c>
      <c r="BZ69" s="110">
        <v>0</v>
      </c>
      <c r="CA69" s="110">
        <v>0</v>
      </c>
      <c r="CB69" s="30">
        <v>0</v>
      </c>
      <c r="CC69" s="74">
        <v>5.2</v>
      </c>
      <c r="CD69" s="74">
        <v>4.4000000000000004</v>
      </c>
      <c r="CE69" s="74">
        <v>6</v>
      </c>
      <c r="CF69" s="74">
        <v>4.0465192465192459</v>
      </c>
      <c r="CG69" s="74">
        <v>4.5539311998401546</v>
      </c>
      <c r="CH69" s="74">
        <v>6.05</v>
      </c>
      <c r="CI69" s="110">
        <v>0</v>
      </c>
      <c r="CJ69" s="110">
        <v>0</v>
      </c>
      <c r="CK69" s="110">
        <v>0</v>
      </c>
      <c r="CL69" s="110">
        <v>0</v>
      </c>
      <c r="CM69" s="110">
        <v>0</v>
      </c>
      <c r="CN69" s="30">
        <v>0</v>
      </c>
      <c r="CO69" s="74">
        <v>15.9</v>
      </c>
      <c r="CP69" s="74">
        <v>12.6</v>
      </c>
      <c r="CQ69" s="74">
        <v>10.6</v>
      </c>
      <c r="CR69" s="74">
        <v>11.669123669123669</v>
      </c>
      <c r="CS69" s="74">
        <v>9.4375437077491746</v>
      </c>
      <c r="CT69" s="74">
        <v>11.4</v>
      </c>
      <c r="CU69" s="110">
        <v>0</v>
      </c>
      <c r="CV69" s="110">
        <v>0</v>
      </c>
      <c r="CW69" s="110">
        <v>0</v>
      </c>
      <c r="CX69" s="110">
        <v>0</v>
      </c>
      <c r="CY69" s="110">
        <v>0</v>
      </c>
      <c r="CZ69" s="30">
        <v>0</v>
      </c>
      <c r="DA69" s="74">
        <v>23.8</v>
      </c>
      <c r="DB69" s="74">
        <v>21</v>
      </c>
      <c r="DC69" s="74">
        <v>23.9</v>
      </c>
      <c r="DD69" s="74">
        <v>20.057876057876058</v>
      </c>
      <c r="DE69" s="74">
        <v>18.497674470234326</v>
      </c>
      <c r="DF69" s="74">
        <v>39.799999999999997</v>
      </c>
      <c r="DG69" s="110">
        <v>0</v>
      </c>
      <c r="DH69" s="110">
        <v>0</v>
      </c>
      <c r="DI69" s="110">
        <v>0</v>
      </c>
      <c r="DJ69" s="110">
        <v>0</v>
      </c>
      <c r="DK69" s="110">
        <v>0</v>
      </c>
      <c r="DL69" s="30">
        <v>0</v>
      </c>
      <c r="DM69" s="74">
        <v>1.4</v>
      </c>
      <c r="DN69" s="74">
        <v>1.87</v>
      </c>
      <c r="DO69" s="74">
        <v>1.59</v>
      </c>
      <c r="DP69" s="74">
        <v>1.5331695331695327</v>
      </c>
      <c r="DQ69" s="74">
        <v>1.6317559692297448</v>
      </c>
      <c r="DR69" s="74">
        <v>2.0699999999999998</v>
      </c>
      <c r="DS69" s="74">
        <v>11.7</v>
      </c>
      <c r="DT69" s="74">
        <v>16</v>
      </c>
      <c r="DU69" s="74">
        <v>11.9</v>
      </c>
      <c r="DV69" s="74">
        <v>7.191919191919192</v>
      </c>
      <c r="DW69" s="74">
        <v>8.2031813691209603</v>
      </c>
      <c r="DX69" s="74">
        <v>10.1</v>
      </c>
      <c r="DY69" s="74">
        <v>5.6</v>
      </c>
      <c r="DZ69" s="74">
        <v>5.8</v>
      </c>
      <c r="EA69" s="74">
        <v>5.3</v>
      </c>
      <c r="EB69" s="74">
        <v>2.7977067977067982</v>
      </c>
      <c r="EC69" s="74">
        <v>4.8231154328593462</v>
      </c>
      <c r="ED69" s="41" t="s">
        <v>809</v>
      </c>
      <c r="EE69" s="74">
        <v>0.23</v>
      </c>
      <c r="EF69" s="74">
        <v>0.2</v>
      </c>
      <c r="EG69" s="74">
        <v>0.26</v>
      </c>
      <c r="EH69" s="74">
        <v>0.18345618345618342</v>
      </c>
      <c r="EI69" s="74">
        <v>0.21201727219243621</v>
      </c>
      <c r="EJ69" s="41" t="s">
        <v>806</v>
      </c>
      <c r="EK69" s="74">
        <v>37.299999999999997</v>
      </c>
      <c r="EL69" s="74">
        <v>37.1</v>
      </c>
      <c r="EM69" s="74">
        <v>31.5</v>
      </c>
      <c r="EN69" s="74">
        <v>28.750204750204748</v>
      </c>
      <c r="EO69" s="74">
        <v>24.358120483532584</v>
      </c>
      <c r="EP69" s="74">
        <v>39.9</v>
      </c>
      <c r="EQ69" s="74">
        <v>9.3000000000000007</v>
      </c>
      <c r="ER69" s="74">
        <v>10.3</v>
      </c>
      <c r="ES69" s="74">
        <v>7.2</v>
      </c>
      <c r="ET69" s="74">
        <v>3.9906087906087899</v>
      </c>
      <c r="EU69" s="74">
        <v>3.9472953922319536</v>
      </c>
      <c r="EV69" s="41" t="s">
        <v>809</v>
      </c>
      <c r="EW69" s="74">
        <v>10</v>
      </c>
      <c r="EX69" s="74">
        <v>11</v>
      </c>
      <c r="EY69" s="74">
        <v>10</v>
      </c>
      <c r="EZ69" s="74">
        <v>8.3811083811083815</v>
      </c>
      <c r="FA69" s="74">
        <v>7.5915503901783818</v>
      </c>
      <c r="FB69" s="74">
        <v>7.05</v>
      </c>
      <c r="FC69" s="30" t="s">
        <v>72</v>
      </c>
      <c r="FD69" s="30" t="s">
        <v>72</v>
      </c>
      <c r="FE69" s="30" t="s">
        <v>72</v>
      </c>
      <c r="FF69" s="30" t="s">
        <v>72</v>
      </c>
      <c r="FG69" s="92">
        <v>2.95669E-2</v>
      </c>
      <c r="FH69" s="41" t="s">
        <v>810</v>
      </c>
      <c r="FI69" s="30" t="s">
        <v>72</v>
      </c>
      <c r="FJ69" s="30" t="s">
        <v>72</v>
      </c>
      <c r="FK69" s="30" t="s">
        <v>72</v>
      </c>
      <c r="FL69" s="30" t="s">
        <v>72</v>
      </c>
      <c r="FM69" s="74">
        <v>1.9336863254409624</v>
      </c>
      <c r="FN69" s="74">
        <v>1.7</v>
      </c>
    </row>
    <row r="70" spans="1:170" x14ac:dyDescent="0.25">
      <c r="A70" s="29">
        <v>137</v>
      </c>
      <c r="B70" s="29" t="s">
        <v>10</v>
      </c>
      <c r="C70" s="92">
        <v>5.3999999999999999E-2</v>
      </c>
      <c r="D70" s="92">
        <v>4.8000000000000001E-2</v>
      </c>
      <c r="E70" s="92">
        <v>6.5000000000000002E-2</v>
      </c>
      <c r="F70" s="92">
        <v>5.3999999999999999E-2</v>
      </c>
      <c r="G70" s="92">
        <v>6.2899999999999998E-2</v>
      </c>
      <c r="H70" s="41">
        <v>4.9000000000000002E-2</v>
      </c>
      <c r="I70" s="74">
        <v>7.0000000000000007E-2</v>
      </c>
      <c r="J70" s="74">
        <v>0.06</v>
      </c>
      <c r="K70" s="74">
        <v>0.08</v>
      </c>
      <c r="L70" s="74">
        <v>5.9535824195358224E-2</v>
      </c>
      <c r="M70" s="74">
        <v>8.0228128018117045E-2</v>
      </c>
      <c r="N70" s="74">
        <v>0.214</v>
      </c>
      <c r="O70" s="74">
        <v>0.06</v>
      </c>
      <c r="P70" s="74">
        <v>7.0000000000000007E-2</v>
      </c>
      <c r="Q70" s="74">
        <v>0.05</v>
      </c>
      <c r="R70" s="74">
        <v>5.9535824195358224E-2</v>
      </c>
      <c r="S70" s="74">
        <v>6.2804697994027603E-2</v>
      </c>
      <c r="T70" s="74">
        <v>0.17799999999999999</v>
      </c>
      <c r="U70" s="74">
        <v>7.0000000000000007E-2</v>
      </c>
      <c r="V70" s="74">
        <v>0.06</v>
      </c>
      <c r="W70" s="74">
        <v>0.06</v>
      </c>
      <c r="X70" s="74">
        <v>4.7692909975344838E-2</v>
      </c>
      <c r="Y70" s="74">
        <v>7.5610839133668589E-2</v>
      </c>
      <c r="Z70" s="74">
        <v>0.19</v>
      </c>
      <c r="AA70" s="92">
        <v>7.0000000000000001E-3</v>
      </c>
      <c r="AB70" s="92">
        <v>5.0000000000000001E-3</v>
      </c>
      <c r="AC70" s="92">
        <v>8.9999999999999993E-3</v>
      </c>
      <c r="AD70" s="92">
        <v>5.4378562143785614E-3</v>
      </c>
      <c r="AE70" s="92">
        <v>3.1490547396232282E-3</v>
      </c>
      <c r="AF70" s="92">
        <v>4.0000000000000001E-3</v>
      </c>
      <c r="AG70" s="74">
        <v>0.53</v>
      </c>
      <c r="AH70" s="74">
        <v>0.59</v>
      </c>
      <c r="AI70" s="74">
        <v>0.47</v>
      </c>
      <c r="AJ70" s="74">
        <v>0.28823995378239958</v>
      </c>
      <c r="AK70" s="74">
        <v>0.31786436651458133</v>
      </c>
      <c r="AL70" s="74">
        <v>0.86</v>
      </c>
      <c r="AM70" s="74">
        <v>0.46</v>
      </c>
      <c r="AN70" s="74">
        <v>0.46</v>
      </c>
      <c r="AO70" s="74">
        <v>0.42</v>
      </c>
      <c r="AP70" s="74">
        <v>0.44890524280905236</v>
      </c>
      <c r="AQ70" s="74">
        <v>0.4147816964731742</v>
      </c>
      <c r="AR70" s="74">
        <v>1.1599999999999999</v>
      </c>
      <c r="AS70" s="93">
        <v>327</v>
      </c>
      <c r="AT70" s="93">
        <v>342</v>
      </c>
      <c r="AU70" s="93">
        <v>354</v>
      </c>
      <c r="AV70" s="93">
        <v>358.46370918463708</v>
      </c>
      <c r="AW70" s="93">
        <v>321.19758883671363</v>
      </c>
      <c r="AX70" s="93">
        <v>401</v>
      </c>
      <c r="AY70" s="74">
        <v>5.2</v>
      </c>
      <c r="AZ70" s="74">
        <v>6</v>
      </c>
      <c r="BA70" s="74">
        <v>5.6</v>
      </c>
      <c r="BB70" s="74">
        <v>5.1494850514948496</v>
      </c>
      <c r="BC70" s="74">
        <v>5.6116162120758002</v>
      </c>
      <c r="BD70" s="74">
        <v>6.95</v>
      </c>
      <c r="BE70" s="74">
        <v>7.0000000000000007E-2</v>
      </c>
      <c r="BF70" s="74">
        <v>0.1</v>
      </c>
      <c r="BG70" s="74">
        <v>0.09</v>
      </c>
      <c r="BH70" s="74">
        <v>8.7769000877690004E-2</v>
      </c>
      <c r="BI70" s="74">
        <v>9.1584240849901744E-2</v>
      </c>
      <c r="BJ70" s="41" t="s">
        <v>805</v>
      </c>
      <c r="BK70" s="109">
        <v>0</v>
      </c>
      <c r="BL70" s="109">
        <v>0</v>
      </c>
      <c r="BM70" s="109">
        <v>0</v>
      </c>
      <c r="BN70" s="109">
        <v>0</v>
      </c>
      <c r="BO70" s="109">
        <v>0</v>
      </c>
      <c r="BP70" s="31">
        <v>0</v>
      </c>
      <c r="BQ70" s="74">
        <v>3</v>
      </c>
      <c r="BR70" s="74">
        <v>3.4</v>
      </c>
      <c r="BS70" s="74">
        <v>3.3</v>
      </c>
      <c r="BT70" s="74">
        <v>3.3763290337632901</v>
      </c>
      <c r="BU70" s="74">
        <v>3.9009336042006644</v>
      </c>
      <c r="BV70" s="74">
        <v>4.8</v>
      </c>
      <c r="BW70" s="110">
        <v>0</v>
      </c>
      <c r="BX70" s="110">
        <v>0</v>
      </c>
      <c r="BY70" s="110">
        <v>0</v>
      </c>
      <c r="BZ70" s="110">
        <v>0</v>
      </c>
      <c r="CA70" s="110">
        <v>0</v>
      </c>
      <c r="CB70" s="30">
        <v>0</v>
      </c>
      <c r="CC70" s="74">
        <v>3.5</v>
      </c>
      <c r="CD70" s="74">
        <v>3.1</v>
      </c>
      <c r="CE70" s="74">
        <v>4.7</v>
      </c>
      <c r="CF70" s="74">
        <v>3.5574220355742199</v>
      </c>
      <c r="CG70" s="74">
        <v>3.7999134112631965</v>
      </c>
      <c r="CH70" s="74">
        <v>4.6100000000000003</v>
      </c>
      <c r="CI70" s="110">
        <v>0</v>
      </c>
      <c r="CJ70" s="110">
        <v>0</v>
      </c>
      <c r="CK70" s="110">
        <v>0</v>
      </c>
      <c r="CL70" s="110">
        <v>0</v>
      </c>
      <c r="CM70" s="110">
        <v>0</v>
      </c>
      <c r="CN70" s="30">
        <v>0</v>
      </c>
      <c r="CO70" s="74">
        <v>11.7</v>
      </c>
      <c r="CP70" s="74">
        <v>9.8000000000000007</v>
      </c>
      <c r="CQ70" s="74">
        <v>11.3</v>
      </c>
      <c r="CR70" s="74">
        <v>11.935473119354731</v>
      </c>
      <c r="CS70" s="74">
        <v>8.9086488826722618</v>
      </c>
      <c r="CT70" s="74">
        <v>12.3</v>
      </c>
      <c r="CU70" s="110">
        <v>0</v>
      </c>
      <c r="CV70" s="110">
        <v>0</v>
      </c>
      <c r="CW70" s="110">
        <v>0</v>
      </c>
      <c r="CX70" s="110">
        <v>0</v>
      </c>
      <c r="CY70" s="110">
        <v>0</v>
      </c>
      <c r="CZ70" s="30">
        <v>0</v>
      </c>
      <c r="DA70" s="74">
        <v>27.7</v>
      </c>
      <c r="DB70" s="74">
        <v>26.8</v>
      </c>
      <c r="DC70" s="74">
        <v>23.5</v>
      </c>
      <c r="DD70" s="74">
        <v>26.445133264451329</v>
      </c>
      <c r="DE70" s="74">
        <v>24.691111333133517</v>
      </c>
      <c r="DF70" s="74">
        <v>34.799999999999997</v>
      </c>
      <c r="DG70" s="110">
        <v>0</v>
      </c>
      <c r="DH70" s="110">
        <v>0</v>
      </c>
      <c r="DI70" s="110">
        <v>0</v>
      </c>
      <c r="DJ70" s="110">
        <v>0</v>
      </c>
      <c r="DK70" s="110">
        <v>0</v>
      </c>
      <c r="DL70" s="30">
        <v>0</v>
      </c>
      <c r="DM70" s="74">
        <v>1.07</v>
      </c>
      <c r="DN70" s="74">
        <v>1.9</v>
      </c>
      <c r="DO70" s="74">
        <v>2.0299999999999998</v>
      </c>
      <c r="DP70" s="74">
        <v>1.7376040173760403</v>
      </c>
      <c r="DQ70" s="74">
        <v>1.695141039730909</v>
      </c>
      <c r="DR70" s="74">
        <v>2.21</v>
      </c>
      <c r="DS70" s="74">
        <v>5</v>
      </c>
      <c r="DT70" s="74">
        <v>6</v>
      </c>
      <c r="DU70" s="74">
        <v>8.8000000000000007</v>
      </c>
      <c r="DV70" s="74">
        <v>6.1093890610938892</v>
      </c>
      <c r="DW70" s="74">
        <v>6.8560517756241621</v>
      </c>
      <c r="DX70" s="74">
        <v>8.4499999999999993</v>
      </c>
      <c r="DY70" s="74">
        <v>3.4</v>
      </c>
      <c r="DZ70" s="74">
        <v>4.2</v>
      </c>
      <c r="EA70" s="74">
        <v>2.8</v>
      </c>
      <c r="EB70" s="74">
        <v>2.2486640224866399</v>
      </c>
      <c r="EC70" s="74">
        <v>2.4477969827155568</v>
      </c>
      <c r="ED70" s="41" t="s">
        <v>809</v>
      </c>
      <c r="EE70" s="74">
        <v>0.2</v>
      </c>
      <c r="EF70" s="74">
        <v>0.2</v>
      </c>
      <c r="EG70" s="74">
        <v>0.13</v>
      </c>
      <c r="EH70" s="74">
        <v>0.17664900176648998</v>
      </c>
      <c r="EI70" s="74">
        <v>0.15208534541135202</v>
      </c>
      <c r="EJ70" s="41" t="s">
        <v>806</v>
      </c>
      <c r="EK70" s="74">
        <v>36</v>
      </c>
      <c r="EL70" s="74">
        <v>38.299999999999997</v>
      </c>
      <c r="EM70" s="74">
        <v>33.9</v>
      </c>
      <c r="EN70" s="74">
        <v>26.45513226455132</v>
      </c>
      <c r="EO70" s="74">
        <v>31.64041251762303</v>
      </c>
      <c r="EP70" s="74">
        <v>35.6</v>
      </c>
      <c r="EQ70" s="74">
        <v>6.8</v>
      </c>
      <c r="ER70" s="74">
        <v>5.4</v>
      </c>
      <c r="ES70" s="74">
        <v>4.5</v>
      </c>
      <c r="ET70" s="74">
        <v>3.1607950316079494</v>
      </c>
      <c r="EU70" s="74">
        <v>4.0297065973956778</v>
      </c>
      <c r="EV70" s="41" t="s">
        <v>809</v>
      </c>
      <c r="EW70" s="74">
        <v>8.1</v>
      </c>
      <c r="EX70" s="74">
        <v>6.8</v>
      </c>
      <c r="EY70" s="74">
        <v>8.1</v>
      </c>
      <c r="EZ70" s="74">
        <v>7.9803130798031292</v>
      </c>
      <c r="FA70" s="74">
        <v>7.1502314583541473</v>
      </c>
      <c r="FB70" s="74">
        <v>6.12</v>
      </c>
      <c r="FC70" s="30" t="s">
        <v>72</v>
      </c>
      <c r="FD70" s="30" t="s">
        <v>72</v>
      </c>
      <c r="FE70" s="30" t="s">
        <v>72</v>
      </c>
      <c r="FF70" s="30" t="s">
        <v>72</v>
      </c>
      <c r="FG70" s="92">
        <v>1.4634899999999999E-2</v>
      </c>
      <c r="FH70" s="41" t="s">
        <v>810</v>
      </c>
      <c r="FI70" s="30" t="s">
        <v>72</v>
      </c>
      <c r="FJ70" s="30" t="s">
        <v>72</v>
      </c>
      <c r="FK70" s="30" t="s">
        <v>72</v>
      </c>
      <c r="FL70" s="30" t="s">
        <v>72</v>
      </c>
      <c r="FM70" s="74">
        <v>1.5486062543710659</v>
      </c>
      <c r="FN70" s="74">
        <v>1.86</v>
      </c>
    </row>
    <row r="71" spans="1:170" x14ac:dyDescent="0.25">
      <c r="A71" s="29">
        <v>139</v>
      </c>
      <c r="B71" s="29" t="s">
        <v>10</v>
      </c>
      <c r="C71" s="92">
        <v>5.7000000000000002E-2</v>
      </c>
      <c r="D71" s="92">
        <v>5.2999999999999999E-2</v>
      </c>
      <c r="E71" s="92">
        <v>6.6000000000000003E-2</v>
      </c>
      <c r="F71" s="92">
        <v>5.1999999999999998E-2</v>
      </c>
      <c r="G71" s="92">
        <v>5.2400000000000002E-2</v>
      </c>
      <c r="H71" s="41">
        <v>0.11700000000000001</v>
      </c>
      <c r="I71" s="74">
        <v>0.09</v>
      </c>
      <c r="J71" s="74">
        <v>0.1</v>
      </c>
      <c r="K71" s="74">
        <v>0.1</v>
      </c>
      <c r="L71" s="74">
        <v>0.1039092391123532</v>
      </c>
      <c r="M71" s="74">
        <v>5.4625678239739031E-2</v>
      </c>
      <c r="N71" s="74">
        <v>0.51</v>
      </c>
      <c r="O71" s="74">
        <v>0.06</v>
      </c>
      <c r="P71" s="74">
        <v>7.0000000000000007E-2</v>
      </c>
      <c r="Q71" s="74">
        <v>7.0000000000000007E-2</v>
      </c>
      <c r="R71" s="74">
        <v>6.4798749043484039E-2</v>
      </c>
      <c r="S71" s="74">
        <v>4.6963705158505592E-2</v>
      </c>
      <c r="T71" s="74">
        <v>0.222</v>
      </c>
      <c r="U71" s="74">
        <v>0.08</v>
      </c>
      <c r="V71" s="74">
        <v>0.04</v>
      </c>
      <c r="W71" s="74">
        <v>0.04</v>
      </c>
      <c r="X71" s="74">
        <v>4.731676481352097E-2</v>
      </c>
      <c r="Y71" s="74">
        <v>6.3924858249281541E-2</v>
      </c>
      <c r="Z71" s="74">
        <v>0.15</v>
      </c>
      <c r="AA71" s="92">
        <v>8.0000000000000002E-3</v>
      </c>
      <c r="AB71" s="92">
        <v>4.0000000000000001E-3</v>
      </c>
      <c r="AC71" s="92">
        <v>6.0000000000000001E-3</v>
      </c>
      <c r="AD71" s="92">
        <v>6.0397245234055288E-3</v>
      </c>
      <c r="AE71" s="92">
        <v>7.5931782119991569E-3</v>
      </c>
      <c r="AF71" s="92">
        <v>7.0000000000000001E-3</v>
      </c>
      <c r="AG71" s="74">
        <v>0.54</v>
      </c>
      <c r="AH71" s="74">
        <v>0.42</v>
      </c>
      <c r="AI71" s="74">
        <v>0.37</v>
      </c>
      <c r="AJ71" s="74">
        <v>0.26810579898193432</v>
      </c>
      <c r="AK71" s="74">
        <v>0.27915226967588741</v>
      </c>
      <c r="AL71" s="74">
        <v>0.97</v>
      </c>
      <c r="AM71" s="74">
        <v>0.45</v>
      </c>
      <c r="AN71" s="74">
        <v>0.39</v>
      </c>
      <c r="AO71" s="74">
        <v>0.45</v>
      </c>
      <c r="AP71" s="74">
        <v>0.42486195331067722</v>
      </c>
      <c r="AQ71" s="74">
        <v>0.35200725674910954</v>
      </c>
      <c r="AR71" s="74">
        <v>1.89</v>
      </c>
      <c r="AS71" s="93">
        <v>193</v>
      </c>
      <c r="AT71" s="93">
        <v>187</v>
      </c>
      <c r="AU71" s="93">
        <v>188</v>
      </c>
      <c r="AV71" s="93">
        <v>217.89799381175769</v>
      </c>
      <c r="AW71" s="93">
        <v>216.75709863186978</v>
      </c>
      <c r="AX71" s="93">
        <v>216</v>
      </c>
      <c r="AY71" s="74">
        <v>5.2</v>
      </c>
      <c r="AZ71" s="74">
        <v>4.8</v>
      </c>
      <c r="BA71" s="74">
        <v>4</v>
      </c>
      <c r="BB71" s="74">
        <v>4.1247417871659895</v>
      </c>
      <c r="BC71" s="74">
        <v>4.4722212975600018</v>
      </c>
      <c r="BD71" s="74">
        <v>6.21</v>
      </c>
      <c r="BE71" s="74">
        <v>0.09</v>
      </c>
      <c r="BF71" s="74">
        <v>0.12</v>
      </c>
      <c r="BG71" s="74">
        <v>0.12</v>
      </c>
      <c r="BH71" s="74">
        <v>0.10106394793540792</v>
      </c>
      <c r="BI71" s="74">
        <v>6.6575679904131033E-2</v>
      </c>
      <c r="BJ71" s="41" t="s">
        <v>805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31">
        <v>0</v>
      </c>
      <c r="BQ71" s="74">
        <v>5.8</v>
      </c>
      <c r="BR71" s="74">
        <v>5.8</v>
      </c>
      <c r="BS71" s="74">
        <v>6.4</v>
      </c>
      <c r="BT71" s="74">
        <v>5.2075698007596465</v>
      </c>
      <c r="BU71" s="74">
        <v>4.420070348301766</v>
      </c>
      <c r="BV71" s="74">
        <v>5.44</v>
      </c>
      <c r="BW71" s="110">
        <v>0</v>
      </c>
      <c r="BX71" s="110">
        <v>0</v>
      </c>
      <c r="BY71" s="110">
        <v>0</v>
      </c>
      <c r="BZ71" s="110">
        <v>0</v>
      </c>
      <c r="CA71" s="110">
        <v>0</v>
      </c>
      <c r="CB71" s="30">
        <v>0</v>
      </c>
      <c r="CC71" s="74">
        <v>3.5</v>
      </c>
      <c r="CD71" s="74">
        <v>3.2</v>
      </c>
      <c r="CE71" s="74">
        <v>3.3</v>
      </c>
      <c r="CF71" s="74">
        <v>3.3628751027298378</v>
      </c>
      <c r="CG71" s="74">
        <v>3.2472287873239907</v>
      </c>
      <c r="CH71" s="74">
        <v>4.5599999999999996</v>
      </c>
      <c r="CI71" s="110">
        <v>0</v>
      </c>
      <c r="CJ71" s="110">
        <v>0</v>
      </c>
      <c r="CK71" s="110">
        <v>0</v>
      </c>
      <c r="CL71" s="110">
        <v>0</v>
      </c>
      <c r="CM71" s="110">
        <v>0</v>
      </c>
      <c r="CN71" s="30">
        <v>0</v>
      </c>
      <c r="CO71" s="74">
        <v>11.3</v>
      </c>
      <c r="CP71" s="74">
        <v>10.9</v>
      </c>
      <c r="CQ71" s="74">
        <v>12.6</v>
      </c>
      <c r="CR71" s="74">
        <v>19.844961240310077</v>
      </c>
      <c r="CS71" s="74">
        <v>9.0875803069138854</v>
      </c>
      <c r="CT71" s="74">
        <v>14.5</v>
      </c>
      <c r="CU71" s="110">
        <v>0</v>
      </c>
      <c r="CV71" s="110">
        <v>0</v>
      </c>
      <c r="CW71" s="110">
        <v>0</v>
      </c>
      <c r="CX71" s="110">
        <v>0</v>
      </c>
      <c r="CY71" s="110">
        <v>0</v>
      </c>
      <c r="CZ71" s="30">
        <v>0</v>
      </c>
      <c r="DA71" s="74">
        <v>21.2</v>
      </c>
      <c r="DB71" s="74">
        <v>19.8</v>
      </c>
      <c r="DC71" s="74">
        <v>21.3</v>
      </c>
      <c r="DD71" s="74">
        <v>22.671590644442229</v>
      </c>
      <c r="DE71" s="74">
        <v>22.502579807596291</v>
      </c>
      <c r="DF71" s="74">
        <v>19.8</v>
      </c>
      <c r="DG71" s="110">
        <v>0</v>
      </c>
      <c r="DH71" s="110">
        <v>0</v>
      </c>
      <c r="DI71" s="110">
        <v>0</v>
      </c>
      <c r="DJ71" s="110">
        <v>0</v>
      </c>
      <c r="DK71" s="110">
        <v>0</v>
      </c>
      <c r="DL71" s="30">
        <v>0</v>
      </c>
      <c r="DM71" s="74">
        <v>1.03</v>
      </c>
      <c r="DN71" s="74">
        <v>1.25</v>
      </c>
      <c r="DO71" s="74">
        <v>1.03</v>
      </c>
      <c r="DP71" s="74">
        <v>1.5370604828857646</v>
      </c>
      <c r="DQ71" s="74">
        <v>1.4679937418860891</v>
      </c>
      <c r="DR71" s="74">
        <v>1.84</v>
      </c>
      <c r="DS71" s="74">
        <v>5</v>
      </c>
      <c r="DT71" s="74">
        <v>6</v>
      </c>
      <c r="DU71" s="74">
        <v>6.5</v>
      </c>
      <c r="DV71" s="74">
        <v>7.3327344711714417</v>
      </c>
      <c r="DW71" s="74">
        <v>6.8345483394915831</v>
      </c>
      <c r="DX71" s="74">
        <v>10.7</v>
      </c>
      <c r="DY71" s="74">
        <v>2.8</v>
      </c>
      <c r="DZ71" s="74">
        <v>2.2999999999999998</v>
      </c>
      <c r="EA71" s="74">
        <v>2.6</v>
      </c>
      <c r="EB71" s="74">
        <v>1.6927837109491966</v>
      </c>
      <c r="EC71" s="74">
        <v>1.9223727572317835</v>
      </c>
      <c r="ED71" s="41" t="s">
        <v>809</v>
      </c>
      <c r="EE71" s="74">
        <v>0.17</v>
      </c>
      <c r="EF71" s="74">
        <v>0.13</v>
      </c>
      <c r="EG71" s="74">
        <v>0.13</v>
      </c>
      <c r="EH71" s="74">
        <v>0.1565935896581595</v>
      </c>
      <c r="EI71" s="74">
        <v>0.12871298114798665</v>
      </c>
      <c r="EJ71" s="41" t="s">
        <v>806</v>
      </c>
      <c r="EK71" s="74">
        <v>29.7</v>
      </c>
      <c r="EL71" s="74">
        <v>25.4</v>
      </c>
      <c r="EM71" s="74">
        <v>24.1</v>
      </c>
      <c r="EN71" s="74">
        <v>23.343550787410315</v>
      </c>
      <c r="EO71" s="74">
        <v>25.565615880518841</v>
      </c>
      <c r="EP71" s="74">
        <v>24.2</v>
      </c>
      <c r="EQ71" s="74">
        <v>7.2</v>
      </c>
      <c r="ER71" s="74">
        <v>6.7</v>
      </c>
      <c r="ES71" s="74">
        <v>5.3</v>
      </c>
      <c r="ET71" s="74">
        <v>3.4095219083740891</v>
      </c>
      <c r="EU71" s="74">
        <v>3.8131220665091048</v>
      </c>
      <c r="EV71" s="41" t="s">
        <v>809</v>
      </c>
      <c r="EW71" s="74">
        <v>7.9</v>
      </c>
      <c r="EX71" s="74">
        <v>5.9</v>
      </c>
      <c r="EY71" s="74">
        <v>5.9</v>
      </c>
      <c r="EZ71" s="74">
        <v>6.4481019968459155</v>
      </c>
      <c r="FA71" s="74">
        <v>6.4545121667055021</v>
      </c>
      <c r="FB71" s="74">
        <v>5.98</v>
      </c>
      <c r="FC71" s="30" t="s">
        <v>72</v>
      </c>
      <c r="FD71" s="30" t="s">
        <v>72</v>
      </c>
      <c r="FE71" s="30" t="s">
        <v>72</v>
      </c>
      <c r="FF71" s="30" t="s">
        <v>72</v>
      </c>
      <c r="FG71" s="92">
        <v>5.3498E-3</v>
      </c>
      <c r="FH71" s="41" t="s">
        <v>810</v>
      </c>
      <c r="FI71" s="30" t="s">
        <v>72</v>
      </c>
      <c r="FJ71" s="30" t="s">
        <v>72</v>
      </c>
      <c r="FK71" s="30" t="s">
        <v>72</v>
      </c>
      <c r="FL71" s="30" t="s">
        <v>72</v>
      </c>
      <c r="FM71" s="74">
        <v>1.3930961019939416</v>
      </c>
      <c r="FN71" s="74">
        <v>2.27</v>
      </c>
    </row>
    <row r="72" spans="1:170" x14ac:dyDescent="0.25">
      <c r="A72" s="29">
        <v>141</v>
      </c>
      <c r="B72" s="29" t="s">
        <v>10</v>
      </c>
      <c r="C72" s="92">
        <v>0.04</v>
      </c>
      <c r="D72" s="92">
        <v>3.1E-2</v>
      </c>
      <c r="E72" s="92">
        <v>4.5999999999999999E-2</v>
      </c>
      <c r="F72" s="92">
        <v>4.7E-2</v>
      </c>
      <c r="G72" s="92">
        <v>4.0800000000000003E-2</v>
      </c>
      <c r="H72" s="41">
        <v>3.6999999999999998E-2</v>
      </c>
      <c r="I72" s="74">
        <v>0.05</v>
      </c>
      <c r="J72" s="74">
        <v>0.04</v>
      </c>
      <c r="K72" s="74">
        <v>0.06</v>
      </c>
      <c r="L72" s="74">
        <v>4.1388713378337931E-2</v>
      </c>
      <c r="M72" s="74">
        <v>3.7728014385135365E-2</v>
      </c>
      <c r="N72" s="74">
        <v>5.3999999999999999E-2</v>
      </c>
      <c r="O72" s="74">
        <v>0.05</v>
      </c>
      <c r="P72" s="74">
        <v>0.05</v>
      </c>
      <c r="Q72" s="74">
        <v>0.03</v>
      </c>
      <c r="R72" s="74">
        <v>4.3655881081440591E-2</v>
      </c>
      <c r="S72" s="74">
        <v>4.4648418856070946E-2</v>
      </c>
      <c r="T72" s="74">
        <v>7.0000000000000007E-2</v>
      </c>
      <c r="U72" s="74">
        <v>0.08</v>
      </c>
      <c r="V72" s="74">
        <v>0.06</v>
      </c>
      <c r="W72" s="74">
        <v>0.04</v>
      </c>
      <c r="X72" s="74">
        <v>3.9015662931063157E-2</v>
      </c>
      <c r="Y72" s="74">
        <v>6.9140776752910887E-2</v>
      </c>
      <c r="Z72" s="74">
        <v>7.0000000000000007E-2</v>
      </c>
      <c r="AA72" s="92">
        <v>8.0000000000000002E-3</v>
      </c>
      <c r="AB72" s="92">
        <v>5.0000000000000001E-3</v>
      </c>
      <c r="AC72" s="92">
        <v>6.0000000000000001E-3</v>
      </c>
      <c r="AD72" s="92">
        <v>5.3931029895912998E-3</v>
      </c>
      <c r="AE72" s="92">
        <v>9.3988434173576177E-3</v>
      </c>
      <c r="AF72" s="92">
        <v>3.0000000000000001E-3</v>
      </c>
      <c r="AG72" s="74">
        <v>0.48</v>
      </c>
      <c r="AH72" s="74">
        <v>0.33</v>
      </c>
      <c r="AI72" s="74">
        <v>0.28000000000000003</v>
      </c>
      <c r="AJ72" s="74">
        <v>0.21833846563133916</v>
      </c>
      <c r="AK72" s="74">
        <v>0.27143662659696094</v>
      </c>
      <c r="AL72" s="74">
        <v>0.33</v>
      </c>
      <c r="AM72" s="74">
        <v>0.41</v>
      </c>
      <c r="AN72" s="74">
        <v>0.39</v>
      </c>
      <c r="AO72" s="74">
        <v>0.38</v>
      </c>
      <c r="AP72" s="74">
        <v>0.37851005952578892</v>
      </c>
      <c r="AQ72" s="74">
        <v>0.34313376177949456</v>
      </c>
      <c r="AR72" s="74">
        <v>0.41</v>
      </c>
      <c r="AS72" s="93">
        <v>108</v>
      </c>
      <c r="AT72" s="93">
        <v>93</v>
      </c>
      <c r="AU72" s="93">
        <v>86</v>
      </c>
      <c r="AV72" s="93">
        <v>242.49276711782119</v>
      </c>
      <c r="AW72" s="93">
        <v>220.9250441210749</v>
      </c>
      <c r="AX72" s="93">
        <v>117</v>
      </c>
      <c r="AY72" s="74">
        <v>4.2</v>
      </c>
      <c r="AZ72" s="74">
        <v>4.8</v>
      </c>
      <c r="BA72" s="74">
        <v>4.5999999999999996</v>
      </c>
      <c r="BB72" s="74">
        <v>3.9439992018888623</v>
      </c>
      <c r="BC72" s="74">
        <v>4.2622623289267754</v>
      </c>
      <c r="BD72" s="74">
        <v>10.8</v>
      </c>
      <c r="BE72" s="74">
        <v>7.0000000000000007E-2</v>
      </c>
      <c r="BF72" s="74">
        <v>7.0000000000000007E-2</v>
      </c>
      <c r="BG72" s="74">
        <v>0.04</v>
      </c>
      <c r="BH72" s="74">
        <v>0.10641481826344318</v>
      </c>
      <c r="BI72" s="74">
        <v>5.1613332889347677E-2</v>
      </c>
      <c r="BJ72" s="41" t="s">
        <v>805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31">
        <v>0</v>
      </c>
      <c r="BQ72" s="74">
        <v>3.8</v>
      </c>
      <c r="BR72" s="74">
        <v>3</v>
      </c>
      <c r="BS72" s="74">
        <v>3.2</v>
      </c>
      <c r="BT72" s="74">
        <v>2.6769977719397429</v>
      </c>
      <c r="BU72" s="74">
        <v>3.4875073535124819</v>
      </c>
      <c r="BV72" s="74">
        <v>5.12</v>
      </c>
      <c r="BW72" s="110">
        <v>0</v>
      </c>
      <c r="BX72" s="110">
        <v>0</v>
      </c>
      <c r="BY72" s="110">
        <v>0</v>
      </c>
      <c r="BZ72" s="110">
        <v>0</v>
      </c>
      <c r="CA72" s="110">
        <v>0</v>
      </c>
      <c r="CB72" s="30">
        <v>0</v>
      </c>
      <c r="CC72" s="74">
        <v>2.8</v>
      </c>
      <c r="CD72" s="74">
        <v>2.7</v>
      </c>
      <c r="CE72" s="74">
        <v>2.7</v>
      </c>
      <c r="CF72" s="74">
        <v>2.3677297063616112</v>
      </c>
      <c r="CG72" s="74">
        <v>2.5373780426892214</v>
      </c>
      <c r="CH72" s="74">
        <v>5.43</v>
      </c>
      <c r="CI72" s="110">
        <v>0</v>
      </c>
      <c r="CJ72" s="110">
        <v>0</v>
      </c>
      <c r="CK72" s="110">
        <v>0</v>
      </c>
      <c r="CL72" s="110">
        <v>0</v>
      </c>
      <c r="CM72" s="110">
        <v>0</v>
      </c>
      <c r="CN72" s="30">
        <v>0</v>
      </c>
      <c r="CO72" s="74">
        <v>12</v>
      </c>
      <c r="CP72" s="74">
        <v>10.7</v>
      </c>
      <c r="CQ72" s="74">
        <v>10.3</v>
      </c>
      <c r="CR72" s="74">
        <v>10.290312926074956</v>
      </c>
      <c r="CS72" s="74">
        <v>8.188205520961672</v>
      </c>
      <c r="CT72" s="74">
        <v>7.66</v>
      </c>
      <c r="CU72" s="110">
        <v>0</v>
      </c>
      <c r="CV72" s="110">
        <v>0</v>
      </c>
      <c r="CW72" s="110">
        <v>0</v>
      </c>
      <c r="CX72" s="110">
        <v>0</v>
      </c>
      <c r="CY72" s="110">
        <v>0</v>
      </c>
      <c r="CZ72" s="30">
        <v>0</v>
      </c>
      <c r="DA72" s="74">
        <v>13.7</v>
      </c>
      <c r="DB72" s="74">
        <v>12.7</v>
      </c>
      <c r="DC72" s="74">
        <v>12.5</v>
      </c>
      <c r="DD72" s="74">
        <v>19.435668916896677</v>
      </c>
      <c r="DE72" s="74">
        <v>27.168592454463724</v>
      </c>
      <c r="DF72" s="74">
        <v>23.3</v>
      </c>
      <c r="DG72" s="110">
        <v>0</v>
      </c>
      <c r="DH72" s="110">
        <v>0</v>
      </c>
      <c r="DI72" s="110">
        <v>0</v>
      </c>
      <c r="DJ72" s="110">
        <v>0</v>
      </c>
      <c r="DK72" s="110">
        <v>0</v>
      </c>
      <c r="DL72" s="30">
        <v>0</v>
      </c>
      <c r="DM72" s="74">
        <v>0.93</v>
      </c>
      <c r="DN72" s="74">
        <v>1.1200000000000001</v>
      </c>
      <c r="DO72" s="74">
        <v>1.1000000000000001</v>
      </c>
      <c r="DP72" s="74">
        <v>1.1938412423930034</v>
      </c>
      <c r="DQ72" s="74">
        <v>1.3086477306782993</v>
      </c>
      <c r="DR72" s="74">
        <v>2.0099999999999998</v>
      </c>
      <c r="DS72" s="74">
        <v>5</v>
      </c>
      <c r="DT72" s="74">
        <v>6</v>
      </c>
      <c r="DU72" s="74">
        <v>7.6</v>
      </c>
      <c r="DV72" s="74">
        <v>4.6742708922217417</v>
      </c>
      <c r="DW72" s="74">
        <v>5.5431609559011248</v>
      </c>
      <c r="DX72" s="74">
        <v>12.6</v>
      </c>
      <c r="DY72" s="74">
        <v>3.1</v>
      </c>
      <c r="DZ72" s="74">
        <v>3.2</v>
      </c>
      <c r="EA72" s="74">
        <v>2.2999999999999998</v>
      </c>
      <c r="EB72" s="74">
        <v>1.4472415283828273</v>
      </c>
      <c r="EC72" s="74">
        <v>2.0478838533515367</v>
      </c>
      <c r="ED72" s="41" t="s">
        <v>809</v>
      </c>
      <c r="EE72" s="74">
        <v>0.17</v>
      </c>
      <c r="EF72" s="74">
        <v>0.13</v>
      </c>
      <c r="EG72" s="74">
        <v>7.0000000000000007E-2</v>
      </c>
      <c r="EH72" s="74">
        <v>0.13634398590003657</v>
      </c>
      <c r="EI72" s="74">
        <v>0.12542594874185564</v>
      </c>
      <c r="EJ72" s="41" t="s">
        <v>806</v>
      </c>
      <c r="EK72" s="74">
        <v>33.700000000000003</v>
      </c>
      <c r="EL72" s="74">
        <v>33.200000000000003</v>
      </c>
      <c r="EM72" s="74">
        <v>26.6</v>
      </c>
      <c r="EN72" s="74">
        <v>27.319344218682453</v>
      </c>
      <c r="EO72" s="74">
        <v>27.393915176539799</v>
      </c>
      <c r="EP72" s="74">
        <v>31.2</v>
      </c>
      <c r="EQ72" s="74">
        <v>5.8</v>
      </c>
      <c r="ER72" s="74">
        <v>5.4</v>
      </c>
      <c r="ES72" s="74">
        <v>4.3</v>
      </c>
      <c r="ET72" s="74">
        <v>5.7031691663064077</v>
      </c>
      <c r="EU72" s="74">
        <v>3.6662115813659231</v>
      </c>
      <c r="EV72" s="41" t="s">
        <v>809</v>
      </c>
      <c r="EW72" s="74">
        <v>8.4</v>
      </c>
      <c r="EX72" s="74">
        <v>6.7</v>
      </c>
      <c r="EY72" s="74">
        <v>8.6999999999999993</v>
      </c>
      <c r="EZ72" s="74">
        <v>4.8764590469222835</v>
      </c>
      <c r="FA72" s="74">
        <v>5.9338683360527451</v>
      </c>
      <c r="FB72" s="74">
        <v>8.0399999999999991</v>
      </c>
      <c r="FC72" s="30" t="s">
        <v>72</v>
      </c>
      <c r="FD72" s="30" t="s">
        <v>72</v>
      </c>
      <c r="FE72" s="30" t="s">
        <v>72</v>
      </c>
      <c r="FF72" s="30" t="s">
        <v>72</v>
      </c>
      <c r="FG72" s="92">
        <v>3.2977500000000003E-3</v>
      </c>
      <c r="FH72" s="41" t="s">
        <v>810</v>
      </c>
      <c r="FI72" s="30" t="s">
        <v>72</v>
      </c>
      <c r="FJ72" s="30" t="s">
        <v>72</v>
      </c>
      <c r="FK72" s="30" t="s">
        <v>72</v>
      </c>
      <c r="FL72" s="30" t="s">
        <v>72</v>
      </c>
      <c r="FM72" s="74">
        <v>1.1821118177882854</v>
      </c>
      <c r="FN72" s="74">
        <v>2.27</v>
      </c>
    </row>
    <row r="73" spans="1:170" x14ac:dyDescent="0.25">
      <c r="A73" s="29">
        <v>143</v>
      </c>
      <c r="B73" s="29" t="s">
        <v>14</v>
      </c>
      <c r="C73" s="92">
        <v>2.3E-2</v>
      </c>
      <c r="D73" s="92">
        <v>2.8000000000000001E-2</v>
      </c>
      <c r="E73" s="92">
        <v>3.7999999999999999E-2</v>
      </c>
      <c r="F73" s="92">
        <v>3.6999999999999998E-2</v>
      </c>
      <c r="G73" s="92">
        <v>3.9399999999999998E-2</v>
      </c>
      <c r="H73" s="41">
        <v>8.3000000000000004E-2</v>
      </c>
      <c r="I73" s="74">
        <v>0.16</v>
      </c>
      <c r="J73" s="74">
        <v>0.17</v>
      </c>
      <c r="K73" s="74">
        <v>0.14000000000000001</v>
      </c>
      <c r="L73" s="74">
        <v>0.12513801060595975</v>
      </c>
      <c r="M73" s="74">
        <v>0.27265474842976678</v>
      </c>
      <c r="N73" s="74">
        <v>4.4999999999999998E-2</v>
      </c>
      <c r="O73" s="74">
        <v>0.15</v>
      </c>
      <c r="P73" s="74">
        <v>0.14000000000000001</v>
      </c>
      <c r="Q73" s="74">
        <v>0.11</v>
      </c>
      <c r="R73" s="74">
        <v>0.12513801060595975</v>
      </c>
      <c r="S73" s="74">
        <v>0.10550058814390662</v>
      </c>
      <c r="T73" s="74">
        <v>6.6000000000000003E-2</v>
      </c>
      <c r="U73" s="74">
        <v>0.1</v>
      </c>
      <c r="V73" s="74">
        <v>0.12</v>
      </c>
      <c r="W73" s="74">
        <v>0.17</v>
      </c>
      <c r="X73" s="74">
        <v>0.10608746588564204</v>
      </c>
      <c r="Y73" s="74">
        <v>6.4441707170916851E-2</v>
      </c>
      <c r="Z73" s="74">
        <v>7.0000000000000007E-2</v>
      </c>
      <c r="AA73" s="92">
        <v>8.0000000000000002E-3</v>
      </c>
      <c r="AB73" s="92">
        <v>1.0999999999999999E-2</v>
      </c>
      <c r="AC73" s="92">
        <v>1.4E-2</v>
      </c>
      <c r="AD73" s="92">
        <v>7.5833055980829402E-3</v>
      </c>
      <c r="AE73" s="92">
        <v>3.5215393834476332E-3</v>
      </c>
      <c r="AF73" s="92">
        <v>3.0000000000000001E-3</v>
      </c>
      <c r="AG73" s="74">
        <v>0.73</v>
      </c>
      <c r="AH73" s="74">
        <v>0.69</v>
      </c>
      <c r="AI73" s="74">
        <v>0.72</v>
      </c>
      <c r="AJ73" s="74">
        <v>0.52580376755641356</v>
      </c>
      <c r="AK73" s="74">
        <v>0.3674640455423131</v>
      </c>
      <c r="AL73" s="74">
        <v>0.51</v>
      </c>
      <c r="AM73" s="74">
        <v>0.72</v>
      </c>
      <c r="AN73" s="74">
        <v>0.64</v>
      </c>
      <c r="AO73" s="74">
        <v>0.72</v>
      </c>
      <c r="AP73" s="74">
        <v>0.74243200426013456</v>
      </c>
      <c r="AQ73" s="74">
        <v>0.73260220387509156</v>
      </c>
      <c r="AR73" s="74">
        <v>0.56000000000000005</v>
      </c>
      <c r="AS73" s="93">
        <v>197</v>
      </c>
      <c r="AT73" s="93">
        <v>172</v>
      </c>
      <c r="AU73" s="93">
        <v>150</v>
      </c>
      <c r="AV73" s="93">
        <v>301.71337282832991</v>
      </c>
      <c r="AW73" s="93">
        <v>250.24968373393705</v>
      </c>
      <c r="AX73" s="93">
        <v>266</v>
      </c>
      <c r="AY73" s="74">
        <v>8.5</v>
      </c>
      <c r="AZ73" s="74">
        <v>8.6999999999999993</v>
      </c>
      <c r="BA73" s="74">
        <v>9</v>
      </c>
      <c r="BB73" s="74">
        <v>10.836717033881381</v>
      </c>
      <c r="BC73" s="74">
        <v>10.1038684333178</v>
      </c>
      <c r="BD73" s="74">
        <v>11.7</v>
      </c>
      <c r="BE73" s="74">
        <v>0.28000000000000003</v>
      </c>
      <c r="BF73" s="74">
        <v>0.21</v>
      </c>
      <c r="BG73" s="74">
        <v>0.22</v>
      </c>
      <c r="BH73" s="74">
        <v>0.18527147263085492</v>
      </c>
      <c r="BI73" s="74">
        <v>0.20307610360210401</v>
      </c>
      <c r="BJ73" s="41" t="s">
        <v>805</v>
      </c>
      <c r="BK73" s="109">
        <v>0</v>
      </c>
      <c r="BL73" s="109">
        <v>0</v>
      </c>
      <c r="BM73" s="109">
        <v>0</v>
      </c>
      <c r="BN73" s="109">
        <v>0</v>
      </c>
      <c r="BO73" s="109">
        <v>0</v>
      </c>
      <c r="BP73" s="31">
        <v>0</v>
      </c>
      <c r="BQ73" s="74">
        <v>9.3000000000000007</v>
      </c>
      <c r="BR73" s="74">
        <v>10.8</v>
      </c>
      <c r="BS73" s="74">
        <v>13.6</v>
      </c>
      <c r="BT73" s="74">
        <v>11.302669240497904</v>
      </c>
      <c r="BU73" s="74">
        <v>7.17424595512351</v>
      </c>
      <c r="BV73" s="74">
        <v>4.8899999999999997</v>
      </c>
      <c r="BW73" s="110">
        <v>0</v>
      </c>
      <c r="BX73" s="110">
        <v>0</v>
      </c>
      <c r="BY73" s="110">
        <v>0</v>
      </c>
      <c r="BZ73" s="110">
        <v>0</v>
      </c>
      <c r="CA73" s="110">
        <v>0</v>
      </c>
      <c r="CB73" s="30">
        <v>0</v>
      </c>
      <c r="CC73" s="74">
        <v>7.1</v>
      </c>
      <c r="CD73" s="74">
        <v>6.8</v>
      </c>
      <c r="CE73" s="74">
        <v>6.7</v>
      </c>
      <c r="CF73" s="74">
        <v>6.9315937784286312</v>
      </c>
      <c r="CG73" s="74">
        <v>5.9058525867234852</v>
      </c>
      <c r="CH73" s="74">
        <v>6.39</v>
      </c>
      <c r="CI73" s="110">
        <v>0</v>
      </c>
      <c r="CJ73" s="110">
        <v>0</v>
      </c>
      <c r="CK73" s="110">
        <v>0</v>
      </c>
      <c r="CL73" s="110">
        <v>0</v>
      </c>
      <c r="CM73" s="110">
        <v>0</v>
      </c>
      <c r="CN73" s="30">
        <v>0</v>
      </c>
      <c r="CO73" s="74">
        <v>25.3</v>
      </c>
      <c r="CP73" s="74">
        <v>21.2</v>
      </c>
      <c r="CQ73" s="74">
        <v>28.7</v>
      </c>
      <c r="CR73" s="74">
        <v>20.841376555947544</v>
      </c>
      <c r="CS73" s="74">
        <v>14.554897130301617</v>
      </c>
      <c r="CT73" s="74">
        <v>13.8</v>
      </c>
      <c r="CU73" s="110">
        <v>0</v>
      </c>
      <c r="CV73" s="110">
        <v>0</v>
      </c>
      <c r="CW73" s="110">
        <v>0</v>
      </c>
      <c r="CX73" s="110">
        <v>0</v>
      </c>
      <c r="CY73" s="110">
        <v>0</v>
      </c>
      <c r="CZ73" s="30">
        <v>0</v>
      </c>
      <c r="DA73" s="74">
        <v>48.4</v>
      </c>
      <c r="DB73" s="74">
        <v>41.7</v>
      </c>
      <c r="DC73" s="74">
        <v>43</v>
      </c>
      <c r="DD73" s="74">
        <v>42.846302336417494</v>
      </c>
      <c r="DE73" s="74">
        <v>38.173313802516816</v>
      </c>
      <c r="DF73" s="74">
        <v>37.700000000000003</v>
      </c>
      <c r="DG73" s="110">
        <v>0</v>
      </c>
      <c r="DH73" s="110">
        <v>0</v>
      </c>
      <c r="DI73" s="110">
        <v>0</v>
      </c>
      <c r="DJ73" s="110">
        <v>0</v>
      </c>
      <c r="DK73" s="110">
        <v>0</v>
      </c>
      <c r="DL73" s="30">
        <v>0</v>
      </c>
      <c r="DM73" s="74">
        <v>3.1</v>
      </c>
      <c r="DN73" s="74">
        <v>2.72</v>
      </c>
      <c r="DO73" s="74">
        <v>3.4</v>
      </c>
      <c r="DP73" s="74">
        <v>2.7624309392265194</v>
      </c>
      <c r="DQ73" s="74">
        <v>2.1605965776682869</v>
      </c>
      <c r="DR73" s="74">
        <v>2.69</v>
      </c>
      <c r="DS73" s="74">
        <v>15</v>
      </c>
      <c r="DT73" s="74">
        <v>13.8</v>
      </c>
      <c r="DU73" s="74">
        <v>17.5</v>
      </c>
      <c r="DV73" s="74">
        <v>13.93197097783399</v>
      </c>
      <c r="DW73" s="74">
        <v>12.215637969682849</v>
      </c>
      <c r="DX73" s="74">
        <v>12.5</v>
      </c>
      <c r="DY73" s="74">
        <v>4.4000000000000004</v>
      </c>
      <c r="DZ73" s="74">
        <v>4.7</v>
      </c>
      <c r="EA73" s="74">
        <v>5.5</v>
      </c>
      <c r="EB73" s="74">
        <v>3.5341365461847389</v>
      </c>
      <c r="EC73" s="74">
        <v>3.2847282331269287</v>
      </c>
      <c r="ED73" s="41" t="s">
        <v>809</v>
      </c>
      <c r="EE73" s="74">
        <v>0.3</v>
      </c>
      <c r="EF73" s="74">
        <v>0.27</v>
      </c>
      <c r="EG73" s="74">
        <v>0.27</v>
      </c>
      <c r="EH73" s="74">
        <v>0.33903570081430701</v>
      </c>
      <c r="EI73" s="74">
        <v>0.31515635750271875</v>
      </c>
      <c r="EJ73" s="41" t="s">
        <v>806</v>
      </c>
      <c r="EK73" s="74">
        <v>39.200000000000003</v>
      </c>
      <c r="EL73" s="74">
        <v>34.799999999999997</v>
      </c>
      <c r="EM73" s="74">
        <v>39.299999999999997</v>
      </c>
      <c r="EN73" s="74">
        <v>41.589562670571787</v>
      </c>
      <c r="EO73" s="74">
        <v>34.922431586656899</v>
      </c>
      <c r="EP73" s="74">
        <v>43</v>
      </c>
      <c r="EQ73" s="74">
        <v>7.6</v>
      </c>
      <c r="ER73" s="74">
        <v>6.5</v>
      </c>
      <c r="ES73" s="74">
        <v>7.3</v>
      </c>
      <c r="ET73" s="74">
        <v>8.0197031218797843</v>
      </c>
      <c r="EU73" s="74">
        <v>7.843398362074705</v>
      </c>
      <c r="EV73" s="74">
        <v>10.9</v>
      </c>
      <c r="EW73" s="74">
        <v>6.5</v>
      </c>
      <c r="EX73" s="74">
        <v>7.6</v>
      </c>
      <c r="EY73" s="74">
        <v>10.8</v>
      </c>
      <c r="EZ73" s="74">
        <v>8.3771550289556025</v>
      </c>
      <c r="FA73" s="74">
        <v>6.5949796923896393</v>
      </c>
      <c r="FB73" s="74">
        <v>8.9600000000000009</v>
      </c>
      <c r="FC73" s="30" t="s">
        <v>72</v>
      </c>
      <c r="FD73" s="30" t="s">
        <v>72</v>
      </c>
      <c r="FE73" s="30" t="s">
        <v>72</v>
      </c>
      <c r="FF73" s="30" t="s">
        <v>72</v>
      </c>
      <c r="FG73" s="92">
        <v>3.8025099999999999E-2</v>
      </c>
      <c r="FH73" s="41" t="s">
        <v>810</v>
      </c>
      <c r="FI73" s="30" t="s">
        <v>72</v>
      </c>
      <c r="FJ73" s="30" t="s">
        <v>72</v>
      </c>
      <c r="FK73" s="30" t="s">
        <v>72</v>
      </c>
      <c r="FL73" s="30" t="s">
        <v>72</v>
      </c>
      <c r="FM73" s="74">
        <v>2.2260692012339924</v>
      </c>
      <c r="FN73" s="74">
        <v>2.06</v>
      </c>
    </row>
    <row r="74" spans="1:170" x14ac:dyDescent="0.25">
      <c r="A74" s="29">
        <v>145</v>
      </c>
      <c r="B74" s="29" t="s">
        <v>10</v>
      </c>
      <c r="C74" s="92">
        <v>3.7999999999999999E-2</v>
      </c>
      <c r="D74" s="92">
        <v>4.1000000000000002E-2</v>
      </c>
      <c r="E74" s="92">
        <v>0.05</v>
      </c>
      <c r="F74" s="92">
        <v>7.2999999999999995E-2</v>
      </c>
      <c r="G74" s="92">
        <v>5.2600000000000001E-2</v>
      </c>
      <c r="H74" s="41">
        <v>2.8000000000000001E-2</v>
      </c>
      <c r="I74" s="74">
        <v>0.08</v>
      </c>
      <c r="J74" s="74">
        <v>0.09</v>
      </c>
      <c r="K74" s="74">
        <v>0.12</v>
      </c>
      <c r="L74" s="74">
        <v>8.2566795161504711E-2</v>
      </c>
      <c r="M74" s="74">
        <v>6.2160964722342511E-2</v>
      </c>
      <c r="N74" s="74">
        <v>3.6999999999999998E-2</v>
      </c>
      <c r="O74" s="74">
        <v>0.1</v>
      </c>
      <c r="P74" s="74">
        <v>0.08</v>
      </c>
      <c r="Q74" s="74">
        <v>0.09</v>
      </c>
      <c r="R74" s="74">
        <v>8.7267579423102495E-2</v>
      </c>
      <c r="S74" s="74">
        <v>7.5213586950486896E-2</v>
      </c>
      <c r="T74" s="74">
        <v>4.7E-2</v>
      </c>
      <c r="U74" s="74">
        <v>0.09</v>
      </c>
      <c r="V74" s="74">
        <v>0.08</v>
      </c>
      <c r="W74" s="74">
        <v>0.09</v>
      </c>
      <c r="X74" s="74">
        <v>8.873379214043485E-2</v>
      </c>
      <c r="Y74" s="74">
        <v>9.9249364291504272E-2</v>
      </c>
      <c r="Z74" s="74">
        <v>0.06</v>
      </c>
      <c r="AA74" s="92">
        <v>5.0000000000000001E-3</v>
      </c>
      <c r="AB74" s="92">
        <v>7.0000000000000001E-3</v>
      </c>
      <c r="AC74" s="92">
        <v>0.01</v>
      </c>
      <c r="AD74" s="92">
        <v>7.548052638575037E-3</v>
      </c>
      <c r="AE74" s="92">
        <v>8.4365457432514952E-3</v>
      </c>
      <c r="AF74" s="92">
        <v>3.0000000000000001E-3</v>
      </c>
      <c r="AG74" s="74">
        <v>0.57999999999999996</v>
      </c>
      <c r="AH74" s="74">
        <v>0.5</v>
      </c>
      <c r="AI74" s="74">
        <v>0.49</v>
      </c>
      <c r="AJ74" s="74">
        <v>0.45112508307855903</v>
      </c>
      <c r="AK74" s="74">
        <v>0.40992415914365349</v>
      </c>
      <c r="AL74" s="74">
        <v>0.3</v>
      </c>
      <c r="AM74" s="74">
        <v>0.56000000000000005</v>
      </c>
      <c r="AN74" s="74">
        <v>0.57999999999999996</v>
      </c>
      <c r="AO74" s="74">
        <v>0.51</v>
      </c>
      <c r="AP74" s="74">
        <v>0.67432656520005307</v>
      </c>
      <c r="AQ74" s="74">
        <v>0.48717978613544749</v>
      </c>
      <c r="AR74" s="74">
        <v>0.45</v>
      </c>
      <c r="AS74" s="93">
        <v>195</v>
      </c>
      <c r="AT74" s="93">
        <v>187</v>
      </c>
      <c r="AU74" s="93">
        <v>172</v>
      </c>
      <c r="AV74" s="93">
        <v>266.51601754619168</v>
      </c>
      <c r="AW74" s="93">
        <v>199.99333755288316</v>
      </c>
      <c r="AX74" s="93">
        <v>175</v>
      </c>
      <c r="AY74" s="74">
        <v>6.8</v>
      </c>
      <c r="AZ74" s="74">
        <v>7.5</v>
      </c>
      <c r="BA74" s="74">
        <v>6.5</v>
      </c>
      <c r="BB74" s="74">
        <v>7.2145420709823211</v>
      </c>
      <c r="BC74" s="74">
        <v>6.6224724341250534</v>
      </c>
      <c r="BD74" s="74">
        <v>5.75</v>
      </c>
      <c r="BE74" s="74">
        <v>0.13</v>
      </c>
      <c r="BF74" s="74">
        <v>0.13</v>
      </c>
      <c r="BG74" s="74">
        <v>0.1</v>
      </c>
      <c r="BH74" s="74">
        <v>0.16948026053436133</v>
      </c>
      <c r="BI74" s="74">
        <v>8.494620073953163E-2</v>
      </c>
      <c r="BJ74" s="41" t="s">
        <v>805</v>
      </c>
      <c r="BK74" s="109">
        <v>0</v>
      </c>
      <c r="BL74" s="109">
        <v>0</v>
      </c>
      <c r="BM74" s="109">
        <v>0</v>
      </c>
      <c r="BN74" s="109">
        <v>0</v>
      </c>
      <c r="BO74" s="109">
        <v>0</v>
      </c>
      <c r="BP74" s="31">
        <v>0</v>
      </c>
      <c r="BQ74" s="74">
        <v>4.2</v>
      </c>
      <c r="BR74" s="74">
        <v>3.8</v>
      </c>
      <c r="BS74" s="74">
        <v>3.6</v>
      </c>
      <c r="BT74" s="74">
        <v>9.2250432008507257</v>
      </c>
      <c r="BU74" s="74">
        <v>3.4655829086023302</v>
      </c>
      <c r="BV74" s="74" t="s">
        <v>806</v>
      </c>
      <c r="BW74" s="110">
        <v>0</v>
      </c>
      <c r="BX74" s="110">
        <v>0</v>
      </c>
      <c r="BY74" s="110">
        <v>0</v>
      </c>
      <c r="BZ74" s="110">
        <v>0</v>
      </c>
      <c r="CA74" s="110">
        <v>0</v>
      </c>
      <c r="CB74" s="30">
        <v>0</v>
      </c>
      <c r="CC74" s="74">
        <v>3.5</v>
      </c>
      <c r="CD74" s="74">
        <v>3.7</v>
      </c>
      <c r="CE74" s="74">
        <v>3.3</v>
      </c>
      <c r="CF74" s="74">
        <v>4.9514821214940845</v>
      </c>
      <c r="CG74" s="74">
        <v>3.7176454911889132</v>
      </c>
      <c r="CH74" s="74">
        <v>2.98</v>
      </c>
      <c r="CI74" s="110">
        <v>0</v>
      </c>
      <c r="CJ74" s="110">
        <v>0</v>
      </c>
      <c r="CK74" s="110">
        <v>0</v>
      </c>
      <c r="CL74" s="110">
        <v>0</v>
      </c>
      <c r="CM74" s="110">
        <v>0</v>
      </c>
      <c r="CN74" s="30">
        <v>0</v>
      </c>
      <c r="CO74" s="74">
        <v>8.9</v>
      </c>
      <c r="CP74" s="74">
        <v>8.8000000000000007</v>
      </c>
      <c r="CQ74" s="74">
        <v>8.6999999999999993</v>
      </c>
      <c r="CR74" s="74">
        <v>17.669147946298022</v>
      </c>
      <c r="CS74" s="74">
        <v>9.1508711149605251</v>
      </c>
      <c r="CT74" s="74">
        <v>7.81</v>
      </c>
      <c r="CU74" s="110">
        <v>0</v>
      </c>
      <c r="CV74" s="110">
        <v>0</v>
      </c>
      <c r="CW74" s="110">
        <v>0</v>
      </c>
      <c r="CX74" s="110">
        <v>0</v>
      </c>
      <c r="CY74" s="110">
        <v>0</v>
      </c>
      <c r="CZ74" s="30">
        <v>0</v>
      </c>
      <c r="DA74" s="74">
        <v>21.2</v>
      </c>
      <c r="DB74" s="74">
        <v>20.2</v>
      </c>
      <c r="DC74" s="74">
        <v>24.9</v>
      </c>
      <c r="DD74" s="74">
        <v>31.628007443838889</v>
      </c>
      <c r="DE74" s="74">
        <v>24.784303274592755</v>
      </c>
      <c r="DF74" s="74">
        <v>19.3</v>
      </c>
      <c r="DG74" s="110">
        <v>0</v>
      </c>
      <c r="DH74" s="110">
        <v>0</v>
      </c>
      <c r="DI74" s="110">
        <v>0</v>
      </c>
      <c r="DJ74" s="110">
        <v>0</v>
      </c>
      <c r="DK74" s="110">
        <v>0</v>
      </c>
      <c r="DL74" s="30">
        <v>0</v>
      </c>
      <c r="DM74" s="74">
        <v>1.44</v>
      </c>
      <c r="DN74" s="74">
        <v>1.92</v>
      </c>
      <c r="DO74" s="74">
        <v>1.97</v>
      </c>
      <c r="DP74" s="74">
        <v>2.0470556958660109</v>
      </c>
      <c r="DQ74" s="74">
        <v>2.018721476398281</v>
      </c>
      <c r="DR74" s="74">
        <v>1.78</v>
      </c>
      <c r="DS74" s="74">
        <v>13.3</v>
      </c>
      <c r="DT74" s="74">
        <v>13.3</v>
      </c>
      <c r="DU74" s="74">
        <v>11.1</v>
      </c>
      <c r="DV74" s="74">
        <v>12.455137578093845</v>
      </c>
      <c r="DW74" s="74">
        <v>8.4868472189835327</v>
      </c>
      <c r="DX74" s="74">
        <v>7.35</v>
      </c>
      <c r="DY74" s="74">
        <v>7.5</v>
      </c>
      <c r="DZ74" s="74">
        <v>6.8</v>
      </c>
      <c r="EA74" s="74">
        <v>6</v>
      </c>
      <c r="EB74" s="74">
        <v>3.3125083078559086</v>
      </c>
      <c r="EC74" s="74">
        <v>3.2512741930110929</v>
      </c>
      <c r="ED74" s="41" t="s">
        <v>809</v>
      </c>
      <c r="EE74" s="74">
        <v>0.17</v>
      </c>
      <c r="EF74" s="74">
        <v>0.2</v>
      </c>
      <c r="EG74" s="74">
        <v>0.17</v>
      </c>
      <c r="EH74" s="74">
        <v>0.25920510434667021</v>
      </c>
      <c r="EI74" s="74">
        <v>0.15878832295101991</v>
      </c>
      <c r="EJ74" s="41" t="s">
        <v>806</v>
      </c>
      <c r="EK74" s="74">
        <v>20.2</v>
      </c>
      <c r="EL74" s="74">
        <v>20.399999999999999</v>
      </c>
      <c r="EM74" s="74">
        <v>28.9</v>
      </c>
      <c r="EN74" s="74">
        <v>39.54207098232088</v>
      </c>
      <c r="EO74" s="74">
        <v>29.463561966310223</v>
      </c>
      <c r="EP74" s="74">
        <v>24.2</v>
      </c>
      <c r="EQ74" s="74">
        <v>5.0999999999999996</v>
      </c>
      <c r="ER74" s="74">
        <v>5.8</v>
      </c>
      <c r="ES74" s="74">
        <v>6.4</v>
      </c>
      <c r="ET74" s="74">
        <v>10.39478931277416</v>
      </c>
      <c r="EU74" s="74">
        <v>4.6004197341683604</v>
      </c>
      <c r="EV74" s="41" t="s">
        <v>809</v>
      </c>
      <c r="EW74" s="74">
        <v>7.4</v>
      </c>
      <c r="EX74" s="74">
        <v>5.5</v>
      </c>
      <c r="EY74" s="74">
        <v>8</v>
      </c>
      <c r="EZ74" s="74">
        <v>7.7911072710354912</v>
      </c>
      <c r="FA74" s="74">
        <v>7.3686665112095664</v>
      </c>
      <c r="FB74" s="74">
        <v>7.25</v>
      </c>
      <c r="FC74" s="30" t="s">
        <v>72</v>
      </c>
      <c r="FD74" s="30" t="s">
        <v>72</v>
      </c>
      <c r="FE74" s="30" t="s">
        <v>72</v>
      </c>
      <c r="FF74" s="30" t="s">
        <v>72</v>
      </c>
      <c r="FG74" s="92">
        <v>1.7762E-2</v>
      </c>
      <c r="FH74" s="41" t="s">
        <v>810</v>
      </c>
      <c r="FI74" s="30" t="s">
        <v>72</v>
      </c>
      <c r="FJ74" s="30" t="s">
        <v>72</v>
      </c>
      <c r="FK74" s="30" t="s">
        <v>72</v>
      </c>
      <c r="FL74" s="30" t="s">
        <v>72</v>
      </c>
      <c r="FM74" s="74">
        <v>1.6556181085312633</v>
      </c>
      <c r="FN74" s="74">
        <v>1.65</v>
      </c>
    </row>
    <row r="75" spans="1:170" x14ac:dyDescent="0.25">
      <c r="A75" s="29">
        <v>147</v>
      </c>
      <c r="B75" s="29" t="s">
        <v>10</v>
      </c>
      <c r="C75" s="92">
        <v>2.3E-2</v>
      </c>
      <c r="D75" s="92">
        <v>0.03</v>
      </c>
      <c r="E75" s="92">
        <v>0.05</v>
      </c>
      <c r="F75" s="92">
        <v>4.3999999999999997E-2</v>
      </c>
      <c r="G75" s="92">
        <v>3.8600000000000002E-2</v>
      </c>
      <c r="H75" s="41">
        <v>4.1000000000000002E-2</v>
      </c>
      <c r="I75" s="74">
        <v>0.12</v>
      </c>
      <c r="J75" s="74">
        <v>0.19</v>
      </c>
      <c r="K75" s="74">
        <v>0.2</v>
      </c>
      <c r="L75" s="74">
        <v>0.15852117826983175</v>
      </c>
      <c r="M75" s="74">
        <v>0.1447551353330892</v>
      </c>
      <c r="N75" s="74">
        <v>0.26100000000000001</v>
      </c>
      <c r="O75" s="74">
        <v>0.11</v>
      </c>
      <c r="P75" s="74">
        <v>0.09</v>
      </c>
      <c r="Q75" s="74">
        <v>0.17</v>
      </c>
      <c r="R75" s="74">
        <v>0.11284181129064431</v>
      </c>
      <c r="S75" s="74">
        <v>9.2979880369766163E-2</v>
      </c>
      <c r="T75" s="74">
        <v>0.128</v>
      </c>
      <c r="U75" s="74">
        <v>0.09</v>
      </c>
      <c r="V75" s="74">
        <v>7.0000000000000007E-2</v>
      </c>
      <c r="W75" s="74">
        <v>0.1</v>
      </c>
      <c r="X75" s="74">
        <v>9.0994082053328013E-2</v>
      </c>
      <c r="Y75" s="74">
        <v>8.1511691136487235E-2</v>
      </c>
      <c r="Z75" s="74">
        <v>0.15</v>
      </c>
      <c r="AA75" s="92">
        <v>0.01</v>
      </c>
      <c r="AB75" s="92">
        <v>1.2999999999999999E-2</v>
      </c>
      <c r="AC75" s="92">
        <v>1.2E-2</v>
      </c>
      <c r="AD75" s="92">
        <v>6.5993749584413851E-3</v>
      </c>
      <c r="AE75" s="92">
        <v>3.1313602112949587E-3</v>
      </c>
      <c r="AF75" s="92">
        <v>5.0000000000000001E-3</v>
      </c>
      <c r="AG75" s="74">
        <v>0.65</v>
      </c>
      <c r="AH75" s="74">
        <v>0.56999999999999995</v>
      </c>
      <c r="AI75" s="74">
        <v>0.77</v>
      </c>
      <c r="AJ75" s="74">
        <v>0.45936751113770852</v>
      </c>
      <c r="AK75" s="74">
        <v>0.43331602135144431</v>
      </c>
      <c r="AL75" s="74">
        <v>0.96</v>
      </c>
      <c r="AM75" s="74">
        <v>0.68</v>
      </c>
      <c r="AN75" s="74">
        <v>0.6</v>
      </c>
      <c r="AO75" s="74">
        <v>0.8</v>
      </c>
      <c r="AP75" s="74">
        <v>0.78834480351087155</v>
      </c>
      <c r="AQ75" s="74">
        <v>0.64968705263508342</v>
      </c>
      <c r="AR75" s="74">
        <v>0.9</v>
      </c>
      <c r="AS75" s="93">
        <v>237</v>
      </c>
      <c r="AT75" s="93">
        <v>195</v>
      </c>
      <c r="AU75" s="93">
        <v>267</v>
      </c>
      <c r="AV75" s="93">
        <v>223.86328878249884</v>
      </c>
      <c r="AW75" s="93">
        <v>184.85867430169458</v>
      </c>
      <c r="AX75" s="93">
        <v>223</v>
      </c>
      <c r="AY75" s="74">
        <v>7.8</v>
      </c>
      <c r="AZ75" s="74">
        <v>8.6999999999999993</v>
      </c>
      <c r="BA75" s="74">
        <v>8.6</v>
      </c>
      <c r="BB75" s="74">
        <v>8.8237249817142072</v>
      </c>
      <c r="BC75" s="74">
        <v>8.7358923993741051</v>
      </c>
      <c r="BD75" s="74">
        <v>14.3</v>
      </c>
      <c r="BE75" s="74">
        <v>0.2</v>
      </c>
      <c r="BF75" s="74">
        <v>0.23</v>
      </c>
      <c r="BG75" s="74">
        <v>0.2</v>
      </c>
      <c r="BH75" s="74">
        <v>0.14628632222887158</v>
      </c>
      <c r="BI75" s="74">
        <v>0.13483370509704695</v>
      </c>
      <c r="BJ75" s="41" t="s">
        <v>805</v>
      </c>
      <c r="BK75" s="109">
        <v>0</v>
      </c>
      <c r="BL75" s="109">
        <v>0</v>
      </c>
      <c r="BM75" s="109">
        <v>0</v>
      </c>
      <c r="BN75" s="109">
        <v>0</v>
      </c>
      <c r="BO75" s="109">
        <v>0</v>
      </c>
      <c r="BP75" s="31">
        <v>0</v>
      </c>
      <c r="BQ75" s="74">
        <v>5.2</v>
      </c>
      <c r="BR75" s="74">
        <v>4.8</v>
      </c>
      <c r="BS75" s="74">
        <v>6</v>
      </c>
      <c r="BT75" s="74">
        <v>4.8939424163840677</v>
      </c>
      <c r="BU75" s="74">
        <v>5.4210917646014369</v>
      </c>
      <c r="BV75" s="74">
        <v>6.02</v>
      </c>
      <c r="BW75" s="110">
        <v>0</v>
      </c>
      <c r="BX75" s="110">
        <v>0</v>
      </c>
      <c r="BY75" s="110">
        <v>0</v>
      </c>
      <c r="BZ75" s="110">
        <v>0</v>
      </c>
      <c r="CA75" s="110">
        <v>0</v>
      </c>
      <c r="CB75" s="30">
        <v>0</v>
      </c>
      <c r="CC75" s="74">
        <v>4.2</v>
      </c>
      <c r="CD75" s="74">
        <v>4.5999999999999996</v>
      </c>
      <c r="CE75" s="74">
        <v>5</v>
      </c>
      <c r="CF75" s="74">
        <v>5.4757630161579884</v>
      </c>
      <c r="CG75" s="74">
        <v>5.3367513400139819</v>
      </c>
      <c r="CH75" s="74">
        <v>6.25</v>
      </c>
      <c r="CI75" s="110">
        <v>0</v>
      </c>
      <c r="CJ75" s="110">
        <v>0</v>
      </c>
      <c r="CK75" s="110">
        <v>0</v>
      </c>
      <c r="CL75" s="110">
        <v>0</v>
      </c>
      <c r="CM75" s="110">
        <v>0</v>
      </c>
      <c r="CN75" s="30">
        <v>0</v>
      </c>
      <c r="CO75" s="74">
        <v>10.7</v>
      </c>
      <c r="CP75" s="74">
        <v>9.9</v>
      </c>
      <c r="CQ75" s="74">
        <v>10.3</v>
      </c>
      <c r="CR75" s="74">
        <v>10.090431544650576</v>
      </c>
      <c r="CS75" s="74">
        <v>9.3617871292073129</v>
      </c>
      <c r="CT75" s="74">
        <v>12</v>
      </c>
      <c r="CU75" s="110">
        <v>0</v>
      </c>
      <c r="CV75" s="110">
        <v>0</v>
      </c>
      <c r="CW75" s="110">
        <v>0</v>
      </c>
      <c r="CX75" s="110">
        <v>0</v>
      </c>
      <c r="CY75" s="110">
        <v>0</v>
      </c>
      <c r="CZ75" s="30">
        <v>0</v>
      </c>
      <c r="DA75" s="74">
        <v>22.7</v>
      </c>
      <c r="DB75" s="74">
        <v>21.8</v>
      </c>
      <c r="DC75" s="74">
        <v>24.9</v>
      </c>
      <c r="DD75" s="74">
        <v>32.001795332136439</v>
      </c>
      <c r="DE75" s="74">
        <v>30.592269534241101</v>
      </c>
      <c r="DF75" s="74">
        <v>35.299999999999997</v>
      </c>
      <c r="DG75" s="110">
        <v>0</v>
      </c>
      <c r="DH75" s="110">
        <v>0</v>
      </c>
      <c r="DI75" s="110">
        <v>0</v>
      </c>
      <c r="DJ75" s="110">
        <v>0</v>
      </c>
      <c r="DK75" s="110">
        <v>0</v>
      </c>
      <c r="DL75" s="30">
        <v>0</v>
      </c>
      <c r="DM75" s="74">
        <v>1.71</v>
      </c>
      <c r="DN75" s="74">
        <v>1.97</v>
      </c>
      <c r="DO75" s="74">
        <v>1.69</v>
      </c>
      <c r="DP75" s="74">
        <v>2.6132056652702973</v>
      </c>
      <c r="DQ75" s="74">
        <v>2.4303359190331921</v>
      </c>
      <c r="DR75" s="74">
        <v>3.27</v>
      </c>
      <c r="DS75" s="74">
        <v>13.3</v>
      </c>
      <c r="DT75" s="74">
        <v>10.7</v>
      </c>
      <c r="DU75" s="74">
        <v>10.9</v>
      </c>
      <c r="DV75" s="74">
        <v>10.944876654032846</v>
      </c>
      <c r="DW75" s="74">
        <v>9.7402092974220693</v>
      </c>
      <c r="DX75" s="74">
        <v>16.3</v>
      </c>
      <c r="DY75" s="74">
        <v>6.1</v>
      </c>
      <c r="DZ75" s="74">
        <v>4.8</v>
      </c>
      <c r="EA75" s="74">
        <v>6</v>
      </c>
      <c r="EB75" s="74">
        <v>3.7076933306735818</v>
      </c>
      <c r="EC75" s="74">
        <v>2.9263907846988717</v>
      </c>
      <c r="ED75" s="41" t="s">
        <v>809</v>
      </c>
      <c r="EE75" s="74">
        <v>0.17</v>
      </c>
      <c r="EF75" s="74">
        <v>0.23</v>
      </c>
      <c r="EG75" s="74">
        <v>0.3</v>
      </c>
      <c r="EH75" s="74">
        <v>0.29922202274087373</v>
      </c>
      <c r="EI75" s="74">
        <v>0.23526539490184331</v>
      </c>
      <c r="EJ75" s="41" t="s">
        <v>806</v>
      </c>
      <c r="EK75" s="74">
        <v>29.4</v>
      </c>
      <c r="EL75" s="74">
        <v>31.7</v>
      </c>
      <c r="EM75" s="74">
        <v>30.6</v>
      </c>
      <c r="EN75" s="74">
        <v>34.207726577564991</v>
      </c>
      <c r="EO75" s="74">
        <v>32.109287434386481</v>
      </c>
      <c r="EP75" s="74">
        <v>42.3</v>
      </c>
      <c r="EQ75" s="74">
        <v>7.1</v>
      </c>
      <c r="ER75" s="74">
        <v>7.3</v>
      </c>
      <c r="ES75" s="74">
        <v>8.4</v>
      </c>
      <c r="ET75" s="74">
        <v>6.9871666999135575</v>
      </c>
      <c r="EU75" s="74">
        <v>6.7383560275660042</v>
      </c>
      <c r="EV75" s="41" t="s">
        <v>809</v>
      </c>
      <c r="EW75" s="74">
        <v>8.1</v>
      </c>
      <c r="EX75" s="74">
        <v>6.6</v>
      </c>
      <c r="EY75" s="74">
        <v>9.4</v>
      </c>
      <c r="EZ75" s="74">
        <v>8.8087638805771658</v>
      </c>
      <c r="FA75" s="74">
        <v>8.126643805972634</v>
      </c>
      <c r="FB75" s="74">
        <v>10.51</v>
      </c>
      <c r="FC75" s="30" t="s">
        <v>72</v>
      </c>
      <c r="FD75" s="30" t="s">
        <v>72</v>
      </c>
      <c r="FE75" s="30" t="s">
        <v>72</v>
      </c>
      <c r="FF75" s="30" t="s">
        <v>72</v>
      </c>
      <c r="FG75" s="92">
        <v>2.7549800000000003E-2</v>
      </c>
      <c r="FH75" s="41" t="s">
        <v>810</v>
      </c>
      <c r="FI75" s="30" t="s">
        <v>72</v>
      </c>
      <c r="FJ75" s="30" t="s">
        <v>72</v>
      </c>
      <c r="FK75" s="30" t="s">
        <v>72</v>
      </c>
      <c r="FL75" s="30" t="s">
        <v>72</v>
      </c>
      <c r="FM75" s="74">
        <v>2.6900156473682459</v>
      </c>
      <c r="FN75" s="74">
        <v>3.37</v>
      </c>
    </row>
    <row r="76" spans="1:170" x14ac:dyDescent="0.25">
      <c r="A76" s="29">
        <v>149</v>
      </c>
      <c r="B76" s="29" t="s">
        <v>10</v>
      </c>
      <c r="C76" s="92">
        <v>0.02</v>
      </c>
      <c r="D76" s="92">
        <v>2.4E-2</v>
      </c>
      <c r="E76" s="92">
        <v>1.7999999999999999E-2</v>
      </c>
      <c r="F76" s="92">
        <v>3.4000000000000002E-2</v>
      </c>
      <c r="G76" s="92">
        <v>3.2599999999999997E-2</v>
      </c>
      <c r="H76" s="41">
        <v>2.4E-2</v>
      </c>
      <c r="I76" s="74">
        <v>0.05</v>
      </c>
      <c r="J76" s="74">
        <v>0.04</v>
      </c>
      <c r="K76" s="74">
        <v>0.08</v>
      </c>
      <c r="L76" s="74">
        <v>5.8420228537162278E-2</v>
      </c>
      <c r="M76" s="74">
        <v>3.1335664335664329E-2</v>
      </c>
      <c r="N76" s="74">
        <v>0.215</v>
      </c>
      <c r="O76" s="74">
        <v>0.05</v>
      </c>
      <c r="P76" s="74">
        <v>0.04</v>
      </c>
      <c r="Q76" s="74">
        <v>0.02</v>
      </c>
      <c r="R76" s="74">
        <v>3.7831895259353036E-2</v>
      </c>
      <c r="S76" s="74">
        <v>3.1163392163392159E-2</v>
      </c>
      <c r="T76" s="74">
        <v>0.20699999999999999</v>
      </c>
      <c r="U76" s="74">
        <v>0.05</v>
      </c>
      <c r="V76" s="74">
        <v>0.03</v>
      </c>
      <c r="W76" s="74">
        <v>0.03</v>
      </c>
      <c r="X76" s="74">
        <v>3.6660559016557293E-2</v>
      </c>
      <c r="Y76" s="74">
        <v>5.3092463092463092E-2</v>
      </c>
      <c r="Z76" s="74">
        <v>0.17</v>
      </c>
      <c r="AA76" s="92">
        <v>6.0000000000000001E-3</v>
      </c>
      <c r="AB76" s="92">
        <v>4.0000000000000001E-3</v>
      </c>
      <c r="AC76" s="92">
        <v>6.0000000000000001E-3</v>
      </c>
      <c r="AD76" s="92">
        <v>5.5200719592231069E-3</v>
      </c>
      <c r="AE76" s="92">
        <v>6.1424131424131414E-3</v>
      </c>
      <c r="AF76" s="92">
        <v>4.0000000000000001E-3</v>
      </c>
      <c r="AG76" s="74">
        <v>0.42</v>
      </c>
      <c r="AH76" s="74">
        <v>0.37</v>
      </c>
      <c r="AI76" s="74">
        <v>0.32</v>
      </c>
      <c r="AJ76" s="74">
        <v>0.23447396475330648</v>
      </c>
      <c r="AK76" s="74">
        <v>0.20517859917859918</v>
      </c>
      <c r="AL76" s="74">
        <v>0.47</v>
      </c>
      <c r="AM76" s="74">
        <v>0.37</v>
      </c>
      <c r="AN76" s="74">
        <v>0.28999999999999998</v>
      </c>
      <c r="AO76" s="74">
        <v>0.28000000000000003</v>
      </c>
      <c r="AP76" s="74">
        <v>0.33100692940666954</v>
      </c>
      <c r="AQ76" s="74">
        <v>0.29033133533133526</v>
      </c>
      <c r="AR76" s="74">
        <v>0.56000000000000005</v>
      </c>
      <c r="AS76" s="93">
        <v>152</v>
      </c>
      <c r="AT76" s="93">
        <v>134</v>
      </c>
      <c r="AU76" s="93">
        <v>127</v>
      </c>
      <c r="AV76" s="93">
        <v>111.42219409001568</v>
      </c>
      <c r="AW76" s="93">
        <v>101.51848151848149</v>
      </c>
      <c r="AX76" s="93">
        <v>98</v>
      </c>
      <c r="AY76" s="74">
        <v>4.2</v>
      </c>
      <c r="AZ76" s="74">
        <v>4.5</v>
      </c>
      <c r="BA76" s="74">
        <v>4</v>
      </c>
      <c r="BB76" s="74">
        <v>3.6346070560015997</v>
      </c>
      <c r="BC76" s="74">
        <v>3.3433233433233429</v>
      </c>
      <c r="BD76" s="74">
        <v>4.1100000000000003</v>
      </c>
      <c r="BE76" s="74">
        <v>0.12</v>
      </c>
      <c r="BF76" s="74">
        <v>0.12</v>
      </c>
      <c r="BG76" s="74">
        <v>0.09</v>
      </c>
      <c r="BH76" s="74">
        <v>7.9954692341006758E-2</v>
      </c>
      <c r="BI76" s="74">
        <v>5.8275058275058279E-2</v>
      </c>
      <c r="BJ76" s="41" t="s">
        <v>805</v>
      </c>
      <c r="BK76" s="109">
        <v>0</v>
      </c>
      <c r="BL76" s="109">
        <v>0</v>
      </c>
      <c r="BM76" s="109">
        <v>0</v>
      </c>
      <c r="BN76" s="109">
        <v>0</v>
      </c>
      <c r="BO76" s="109">
        <v>0</v>
      </c>
      <c r="BP76" s="31">
        <v>0</v>
      </c>
      <c r="BQ76" s="74">
        <v>1.8</v>
      </c>
      <c r="BR76" s="74">
        <v>2</v>
      </c>
      <c r="BS76" s="74">
        <v>3.1</v>
      </c>
      <c r="BT76" s="74">
        <v>2.1587766932071832</v>
      </c>
      <c r="BU76" s="74">
        <v>2.3620823620823619</v>
      </c>
      <c r="BV76" s="74">
        <v>6.52</v>
      </c>
      <c r="BW76" s="110">
        <v>0</v>
      </c>
      <c r="BX76" s="110">
        <v>0</v>
      </c>
      <c r="BY76" s="110">
        <v>0</v>
      </c>
      <c r="BZ76" s="110">
        <v>0</v>
      </c>
      <c r="CA76" s="110">
        <v>0</v>
      </c>
      <c r="CB76" s="30">
        <v>0</v>
      </c>
      <c r="CC76" s="74">
        <v>3.5</v>
      </c>
      <c r="CD76" s="74">
        <v>2.8</v>
      </c>
      <c r="CE76" s="74">
        <v>2.7</v>
      </c>
      <c r="CF76" s="74">
        <v>2.2087483759203117</v>
      </c>
      <c r="CG76" s="74">
        <v>2.0512820512820511</v>
      </c>
      <c r="CH76" s="74">
        <v>2.62</v>
      </c>
      <c r="CI76" s="110">
        <v>0</v>
      </c>
      <c r="CJ76" s="110">
        <v>0</v>
      </c>
      <c r="CK76" s="110">
        <v>0</v>
      </c>
      <c r="CL76" s="110">
        <v>0</v>
      </c>
      <c r="CM76" s="110">
        <v>0</v>
      </c>
      <c r="CN76" s="30">
        <v>0</v>
      </c>
      <c r="CO76" s="74">
        <v>6.5</v>
      </c>
      <c r="CP76" s="74">
        <v>6.8</v>
      </c>
      <c r="CQ76" s="74">
        <v>5.3</v>
      </c>
      <c r="CR76" s="74">
        <v>7.6989705833361093</v>
      </c>
      <c r="CS76" s="74">
        <v>8.6879786879786884</v>
      </c>
      <c r="CT76" s="74">
        <v>11.9</v>
      </c>
      <c r="CU76" s="110">
        <v>0</v>
      </c>
      <c r="CV76" s="110">
        <v>0</v>
      </c>
      <c r="CW76" s="110">
        <v>0</v>
      </c>
      <c r="CX76" s="110">
        <v>0</v>
      </c>
      <c r="CY76" s="110">
        <v>0</v>
      </c>
      <c r="CZ76" s="30">
        <v>0</v>
      </c>
      <c r="DA76" s="74">
        <v>13.5</v>
      </c>
      <c r="DB76" s="74">
        <v>12.5</v>
      </c>
      <c r="DC76" s="74">
        <v>15.2</v>
      </c>
      <c r="DD76" s="74">
        <v>15.642802411966551</v>
      </c>
      <c r="DE76" s="74">
        <v>13.126873126873127</v>
      </c>
      <c r="DF76" s="74">
        <v>19.399999999999999</v>
      </c>
      <c r="DG76" s="110">
        <v>0</v>
      </c>
      <c r="DH76" s="110">
        <v>0</v>
      </c>
      <c r="DI76" s="110">
        <v>0</v>
      </c>
      <c r="DJ76" s="110">
        <v>0</v>
      </c>
      <c r="DK76" s="110">
        <v>0</v>
      </c>
      <c r="DL76" s="30">
        <v>0</v>
      </c>
      <c r="DM76" s="74">
        <v>1.28</v>
      </c>
      <c r="DN76" s="74">
        <v>1.1000000000000001</v>
      </c>
      <c r="DO76" s="74">
        <v>1.1299999999999999</v>
      </c>
      <c r="DP76" s="74">
        <v>1.1793317120298499</v>
      </c>
      <c r="DQ76" s="74">
        <v>1.0689310689310692</v>
      </c>
      <c r="DR76" s="74" t="s">
        <v>800</v>
      </c>
      <c r="DS76" s="74">
        <v>6.7</v>
      </c>
      <c r="DT76" s="74">
        <v>6.7</v>
      </c>
      <c r="DU76" s="74">
        <v>6</v>
      </c>
      <c r="DV76" s="74">
        <v>4.9332045174401173</v>
      </c>
      <c r="DW76" s="74">
        <v>4.5010545010545009</v>
      </c>
      <c r="DX76" s="74">
        <v>6.87</v>
      </c>
      <c r="DY76" s="74">
        <v>2.9</v>
      </c>
      <c r="DZ76" s="74">
        <v>2.5</v>
      </c>
      <c r="EA76" s="74">
        <v>2.8</v>
      </c>
      <c r="EB76" s="74">
        <v>1.7963154212612853</v>
      </c>
      <c r="EC76" s="74">
        <v>1.3286713286713283</v>
      </c>
      <c r="ED76" s="41" t="s">
        <v>809</v>
      </c>
      <c r="EE76" s="74">
        <v>0.13</v>
      </c>
      <c r="EF76" s="74">
        <v>0.12</v>
      </c>
      <c r="EG76" s="74">
        <v>0.13</v>
      </c>
      <c r="EH76" s="74">
        <v>0.12992637505413601</v>
      </c>
      <c r="EI76" s="74">
        <v>8.5470085470085472E-2</v>
      </c>
      <c r="EJ76" s="41" t="s">
        <v>806</v>
      </c>
      <c r="EK76" s="74">
        <v>18.100000000000001</v>
      </c>
      <c r="EL76" s="74">
        <v>15.6</v>
      </c>
      <c r="EM76" s="74">
        <v>13.7</v>
      </c>
      <c r="EN76" s="74">
        <v>18.969250757903858</v>
      </c>
      <c r="EO76" s="74">
        <v>18.856698856698856</v>
      </c>
      <c r="EP76" s="74">
        <v>18.7</v>
      </c>
      <c r="EQ76" s="74">
        <v>4.2</v>
      </c>
      <c r="ER76" s="74">
        <v>3.4</v>
      </c>
      <c r="ES76" s="74">
        <v>4.8</v>
      </c>
      <c r="ET76" s="74">
        <v>3.9737482093480359</v>
      </c>
      <c r="EU76" s="74">
        <v>3.2101232101232102</v>
      </c>
      <c r="EV76" s="41" t="s">
        <v>809</v>
      </c>
      <c r="EW76" s="74">
        <v>5.8</v>
      </c>
      <c r="EX76" s="74">
        <v>4.7</v>
      </c>
      <c r="EY76" s="74">
        <v>4.8</v>
      </c>
      <c r="EZ76" s="74">
        <v>5.0321484492121122</v>
      </c>
      <c r="FA76" s="74">
        <v>4.6020646020646021</v>
      </c>
      <c r="FB76" s="74">
        <v>6.85</v>
      </c>
      <c r="FC76" s="30" t="s">
        <v>72</v>
      </c>
      <c r="FD76" s="30" t="s">
        <v>72</v>
      </c>
      <c r="FE76" s="30" t="s">
        <v>72</v>
      </c>
      <c r="FF76" s="30" t="s">
        <v>72</v>
      </c>
      <c r="FG76" s="92">
        <v>1.7917200000000001E-2</v>
      </c>
      <c r="FH76" s="41" t="s">
        <v>810</v>
      </c>
      <c r="FI76" s="30" t="s">
        <v>72</v>
      </c>
      <c r="FJ76" s="30" t="s">
        <v>72</v>
      </c>
      <c r="FK76" s="30" t="s">
        <v>72</v>
      </c>
      <c r="FL76" s="30" t="s">
        <v>72</v>
      </c>
      <c r="FM76" s="74">
        <v>1.5551115551115549</v>
      </c>
      <c r="FN76" s="74">
        <v>2.78</v>
      </c>
    </row>
    <row r="77" spans="1:170" x14ac:dyDescent="0.25">
      <c r="A77" s="29">
        <v>151</v>
      </c>
      <c r="B77" s="29" t="s">
        <v>10</v>
      </c>
      <c r="C77" s="92">
        <v>9.5000000000000001E-2</v>
      </c>
      <c r="D77" s="92">
        <v>0.106</v>
      </c>
      <c r="E77" s="92">
        <v>8.5999999999999993E-2</v>
      </c>
      <c r="F77" s="92">
        <v>7.5999999999999998E-2</v>
      </c>
      <c r="G77" s="92">
        <v>6.0600000000000001E-2</v>
      </c>
      <c r="H77" s="41">
        <v>0.04</v>
      </c>
      <c r="I77" s="74">
        <v>0.32</v>
      </c>
      <c r="J77" s="74">
        <v>0.33</v>
      </c>
      <c r="K77" s="74">
        <v>0.27</v>
      </c>
      <c r="L77" s="74">
        <v>0.2779782912698941</v>
      </c>
      <c r="M77" s="74">
        <v>0.16513061998735401</v>
      </c>
      <c r="N77" s="74">
        <v>0.17199999999999999</v>
      </c>
      <c r="O77" s="74">
        <v>0.24</v>
      </c>
      <c r="P77" s="74">
        <v>0.25</v>
      </c>
      <c r="Q77" s="74">
        <v>0.17</v>
      </c>
      <c r="R77" s="74">
        <v>0.20182459878804024</v>
      </c>
      <c r="S77" s="74">
        <v>0.13840183256237037</v>
      </c>
      <c r="T77" s="74">
        <v>0.27100000000000002</v>
      </c>
      <c r="U77" s="74">
        <v>0.23</v>
      </c>
      <c r="V77" s="74">
        <v>0.2</v>
      </c>
      <c r="W77" s="74">
        <v>0.18</v>
      </c>
      <c r="X77" s="74">
        <v>0.16277951654791234</v>
      </c>
      <c r="Y77" s="74">
        <v>0.13379369252443232</v>
      </c>
      <c r="Z77" s="74">
        <v>0.2</v>
      </c>
      <c r="AA77" s="92">
        <v>0.01</v>
      </c>
      <c r="AB77" s="92">
        <v>1.0999999999999999E-2</v>
      </c>
      <c r="AC77" s="92">
        <v>8.0000000000000002E-3</v>
      </c>
      <c r="AD77" s="92">
        <v>5.4423653193047868E-3</v>
      </c>
      <c r="AE77" s="92">
        <v>4.091872164353777E-3</v>
      </c>
      <c r="AF77" s="92">
        <v>5.0000000000000001E-3</v>
      </c>
      <c r="AG77" s="74">
        <v>1.58</v>
      </c>
      <c r="AH77" s="74">
        <v>1.51</v>
      </c>
      <c r="AI77" s="74">
        <v>1.82</v>
      </c>
      <c r="AJ77" s="74">
        <v>1.0431246254245188</v>
      </c>
      <c r="AK77" s="74">
        <v>0.80287241949260646</v>
      </c>
      <c r="AL77" s="74">
        <v>1.26</v>
      </c>
      <c r="AM77" s="74">
        <v>1.95</v>
      </c>
      <c r="AN77" s="74">
        <v>2.2000000000000002</v>
      </c>
      <c r="AO77" s="74">
        <v>1.92</v>
      </c>
      <c r="AP77" s="74">
        <v>2.2748163747752548</v>
      </c>
      <c r="AQ77" s="74">
        <v>1.7376501713867349</v>
      </c>
      <c r="AR77" s="74">
        <v>1.65</v>
      </c>
      <c r="AS77" s="93">
        <v>1483</v>
      </c>
      <c r="AT77" s="93">
        <v>1510</v>
      </c>
      <c r="AU77" s="93">
        <v>1438</v>
      </c>
      <c r="AV77" s="93">
        <v>1494.6394086701737</v>
      </c>
      <c r="AW77" s="93">
        <v>1283.2240673566507</v>
      </c>
      <c r="AX77" s="93">
        <v>1486</v>
      </c>
      <c r="AY77" s="74">
        <v>19</v>
      </c>
      <c r="AZ77" s="74">
        <v>18.3</v>
      </c>
      <c r="BA77" s="74">
        <v>18.7</v>
      </c>
      <c r="BB77" s="74">
        <v>18.091496304188581</v>
      </c>
      <c r="BC77" s="74">
        <v>15.867416552963494</v>
      </c>
      <c r="BD77" s="74">
        <v>18.600000000000001</v>
      </c>
      <c r="BE77" s="74">
        <v>0.43</v>
      </c>
      <c r="BF77" s="74">
        <v>0.44</v>
      </c>
      <c r="BG77" s="74">
        <v>0.43</v>
      </c>
      <c r="BH77" s="74">
        <v>0.28301258573616567</v>
      </c>
      <c r="BI77" s="74">
        <v>0.22463309927119035</v>
      </c>
      <c r="BJ77" s="41" t="s">
        <v>805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31">
        <v>0</v>
      </c>
      <c r="BQ77" s="74">
        <v>14.8</v>
      </c>
      <c r="BR77" s="74">
        <v>15.5</v>
      </c>
      <c r="BS77" s="74">
        <v>12.6</v>
      </c>
      <c r="BT77" s="74">
        <v>15.289338749417327</v>
      </c>
      <c r="BU77" s="74">
        <v>13.049796443586585</v>
      </c>
      <c r="BV77" s="74">
        <v>10</v>
      </c>
      <c r="BW77" s="110">
        <v>0</v>
      </c>
      <c r="BX77" s="110">
        <v>0</v>
      </c>
      <c r="BY77" s="110">
        <v>0</v>
      </c>
      <c r="BZ77" s="110">
        <v>0</v>
      </c>
      <c r="CA77" s="110">
        <v>0</v>
      </c>
      <c r="CB77" s="30">
        <v>0</v>
      </c>
      <c r="CC77" s="74">
        <v>21.2</v>
      </c>
      <c r="CD77" s="74">
        <v>23</v>
      </c>
      <c r="CE77" s="74">
        <v>19.600000000000001</v>
      </c>
      <c r="CF77" s="74">
        <v>19.545848038889261</v>
      </c>
      <c r="CG77" s="74">
        <v>17.418216912376451</v>
      </c>
      <c r="CH77" s="74">
        <v>18.2</v>
      </c>
      <c r="CI77" s="110">
        <v>0</v>
      </c>
      <c r="CJ77" s="110">
        <v>0</v>
      </c>
      <c r="CK77" s="110">
        <v>0</v>
      </c>
      <c r="CL77" s="110">
        <v>0</v>
      </c>
      <c r="CM77" s="110">
        <v>0</v>
      </c>
      <c r="CN77" s="30">
        <v>0</v>
      </c>
      <c r="CO77" s="74">
        <v>26.8</v>
      </c>
      <c r="CP77" s="74">
        <v>25.5</v>
      </c>
      <c r="CQ77" s="74">
        <v>28.3</v>
      </c>
      <c r="CR77" s="74">
        <v>24.212559099687017</v>
      </c>
      <c r="CS77" s="74">
        <v>17.325035774900996</v>
      </c>
      <c r="CT77" s="74">
        <v>18.8</v>
      </c>
      <c r="CU77" s="110">
        <v>0</v>
      </c>
      <c r="CV77" s="110">
        <v>0</v>
      </c>
      <c r="CW77" s="110">
        <v>0</v>
      </c>
      <c r="CX77" s="110">
        <v>0</v>
      </c>
      <c r="CY77" s="110">
        <v>0</v>
      </c>
      <c r="CZ77" s="30">
        <v>0</v>
      </c>
      <c r="DA77" s="74">
        <v>71.7</v>
      </c>
      <c r="DB77" s="74">
        <v>73.7</v>
      </c>
      <c r="DC77" s="74">
        <v>70.2</v>
      </c>
      <c r="DD77" s="74">
        <v>70.518412465872004</v>
      </c>
      <c r="DE77" s="74">
        <v>52.737195913341537</v>
      </c>
      <c r="DF77" s="74">
        <v>53.1</v>
      </c>
      <c r="DG77" s="110">
        <v>0</v>
      </c>
      <c r="DH77" s="110">
        <v>0</v>
      </c>
      <c r="DI77" s="110">
        <v>0</v>
      </c>
      <c r="DJ77" s="110">
        <v>0</v>
      </c>
      <c r="DK77" s="110">
        <v>0</v>
      </c>
      <c r="DL77" s="30">
        <v>0</v>
      </c>
      <c r="DM77" s="74">
        <v>5.82</v>
      </c>
      <c r="DN77" s="74">
        <v>7.03</v>
      </c>
      <c r="DO77" s="74">
        <v>7.89</v>
      </c>
      <c r="DP77" s="74">
        <v>6.6424718652194166</v>
      </c>
      <c r="DQ77" s="74">
        <v>6.3995474059036894</v>
      </c>
      <c r="DR77" s="74">
        <v>6.91</v>
      </c>
      <c r="DS77" s="74">
        <v>34.700000000000003</v>
      </c>
      <c r="DT77" s="74">
        <v>36</v>
      </c>
      <c r="DU77" s="74">
        <v>34.9</v>
      </c>
      <c r="DV77" s="74">
        <v>21.466338150096554</v>
      </c>
      <c r="DW77" s="74">
        <v>19.337304624668597</v>
      </c>
      <c r="DX77" s="74">
        <v>22</v>
      </c>
      <c r="DY77" s="74">
        <v>10.8</v>
      </c>
      <c r="DZ77" s="74">
        <v>11.4</v>
      </c>
      <c r="EA77" s="74">
        <v>8.9</v>
      </c>
      <c r="EB77" s="74">
        <v>8.1347805820070587</v>
      </c>
      <c r="EC77" s="74">
        <v>5.923658025225464</v>
      </c>
      <c r="ED77" s="41" t="s">
        <v>809</v>
      </c>
      <c r="EE77" s="74">
        <v>0.56999999999999995</v>
      </c>
      <c r="EF77" s="74">
        <v>0.7</v>
      </c>
      <c r="EG77" s="74">
        <v>0.49</v>
      </c>
      <c r="EH77" s="74">
        <v>0.6525937271092761</v>
      </c>
      <c r="EI77" s="74">
        <v>0.43484530821879813</v>
      </c>
      <c r="EJ77" s="41" t="s">
        <v>806</v>
      </c>
      <c r="EK77" s="74">
        <v>139</v>
      </c>
      <c r="EL77" s="74">
        <v>149</v>
      </c>
      <c r="EM77" s="74">
        <v>130.5</v>
      </c>
      <c r="EN77" s="74">
        <v>125.68755410534726</v>
      </c>
      <c r="EO77" s="74">
        <v>109.42682507460036</v>
      </c>
      <c r="EP77" s="74">
        <v>123</v>
      </c>
      <c r="EQ77" s="74">
        <v>18.8</v>
      </c>
      <c r="ER77" s="74">
        <v>16.8</v>
      </c>
      <c r="ES77" s="74">
        <v>14.7</v>
      </c>
      <c r="ET77" s="74">
        <v>13.161084104681358</v>
      </c>
      <c r="EU77" s="74">
        <v>9.740756763952211</v>
      </c>
      <c r="EV77" s="74">
        <v>12.8</v>
      </c>
      <c r="EW77" s="74">
        <v>10.4</v>
      </c>
      <c r="EX77" s="74">
        <v>9.4</v>
      </c>
      <c r="EY77" s="74">
        <v>9.1</v>
      </c>
      <c r="EZ77" s="74">
        <v>10.156822268096157</v>
      </c>
      <c r="FA77" s="74">
        <v>8.6824852740523806</v>
      </c>
      <c r="FB77" s="74">
        <v>13.16</v>
      </c>
      <c r="FC77" s="30" t="s">
        <v>72</v>
      </c>
      <c r="FD77" s="30" t="s">
        <v>72</v>
      </c>
      <c r="FE77" s="30" t="s">
        <v>72</v>
      </c>
      <c r="FF77" s="30" t="s">
        <v>72</v>
      </c>
      <c r="FG77" s="92">
        <v>3.1518400000000002E-2</v>
      </c>
      <c r="FH77" s="41" t="s">
        <v>810</v>
      </c>
      <c r="FI77" s="30" t="s">
        <v>72</v>
      </c>
      <c r="FJ77" s="30" t="s">
        <v>72</v>
      </c>
      <c r="FK77" s="30" t="s">
        <v>72</v>
      </c>
      <c r="FL77" s="30" t="s">
        <v>72</v>
      </c>
      <c r="FM77" s="74">
        <v>6.4561216679423605</v>
      </c>
      <c r="FN77" s="74">
        <v>7.66</v>
      </c>
    </row>
    <row r="78" spans="1:170" x14ac:dyDescent="0.25">
      <c r="A78" s="29">
        <v>153</v>
      </c>
      <c r="B78" s="29" t="s">
        <v>10</v>
      </c>
      <c r="C78" s="92">
        <v>5.2999999999999999E-2</v>
      </c>
      <c r="D78" s="92">
        <v>5.5E-2</v>
      </c>
      <c r="E78" s="92">
        <v>7.5999999999999998E-2</v>
      </c>
      <c r="F78" s="92">
        <v>5.6000000000000001E-2</v>
      </c>
      <c r="G78" s="92">
        <v>4.3999999999999997E-2</v>
      </c>
      <c r="H78" s="41">
        <v>0.03</v>
      </c>
      <c r="I78" s="74">
        <v>7.0000000000000007E-2</v>
      </c>
      <c r="J78" s="74">
        <v>0.13</v>
      </c>
      <c r="K78" s="74">
        <v>0.16</v>
      </c>
      <c r="L78" s="74">
        <v>8.5281486167060633E-2</v>
      </c>
      <c r="M78" s="74">
        <v>4.3245555629535921E-2</v>
      </c>
      <c r="N78" s="74">
        <v>0.112</v>
      </c>
      <c r="O78" s="74">
        <v>0.06</v>
      </c>
      <c r="P78" s="74">
        <v>7.0000000000000007E-2</v>
      </c>
      <c r="Q78" s="74">
        <v>0.04</v>
      </c>
      <c r="R78" s="74">
        <v>5.498738222858475E-2</v>
      </c>
      <c r="S78" s="74">
        <v>3.8678895621102154E-2</v>
      </c>
      <c r="T78" s="74">
        <v>0.25800000000000001</v>
      </c>
      <c r="U78" s="74">
        <v>0.05</v>
      </c>
      <c r="V78" s="74">
        <v>0.08</v>
      </c>
      <c r="W78" s="74">
        <v>0.05</v>
      </c>
      <c r="X78" s="74">
        <v>4.9894463495022807E-2</v>
      </c>
      <c r="Y78" s="74">
        <v>4.2058947555318825E-2</v>
      </c>
      <c r="Z78" s="74">
        <v>0.08</v>
      </c>
      <c r="AA78" s="92">
        <v>5.0000000000000001E-3</v>
      </c>
      <c r="AB78" s="92">
        <v>7.0000000000000001E-3</v>
      </c>
      <c r="AC78" s="92">
        <v>1.2E-2</v>
      </c>
      <c r="AD78" s="92">
        <v>2.9275893065219558E-3</v>
      </c>
      <c r="AE78" s="92">
        <v>2.3782098231129459E-3</v>
      </c>
      <c r="AF78" s="92">
        <v>4.0000000000000001E-3</v>
      </c>
      <c r="AG78" s="74">
        <v>0.54</v>
      </c>
      <c r="AH78" s="74">
        <v>0.54</v>
      </c>
      <c r="AI78" s="74">
        <v>0.49</v>
      </c>
      <c r="AJ78" s="74">
        <v>0.36395299131071679</v>
      </c>
      <c r="AK78" s="74">
        <v>0.25605943582573193</v>
      </c>
      <c r="AL78" s="74">
        <v>0.96</v>
      </c>
      <c r="AM78" s="74">
        <v>0.53</v>
      </c>
      <c r="AN78" s="74">
        <v>0.56999999999999995</v>
      </c>
      <c r="AO78" s="74">
        <v>0.49</v>
      </c>
      <c r="AP78" s="74">
        <v>0.53266890834637293</v>
      </c>
      <c r="AQ78" s="74">
        <v>0.35736899926759436</v>
      </c>
      <c r="AR78" s="74">
        <v>1.22</v>
      </c>
      <c r="AS78" s="93">
        <v>282</v>
      </c>
      <c r="AT78" s="93">
        <v>286</v>
      </c>
      <c r="AU78" s="93">
        <v>289</v>
      </c>
      <c r="AV78" s="93">
        <v>289.20864267403539</v>
      </c>
      <c r="AW78" s="93">
        <v>270.24435714761307</v>
      </c>
      <c r="AX78" s="93">
        <v>302</v>
      </c>
      <c r="AY78" s="74">
        <v>6</v>
      </c>
      <c r="AZ78" s="74">
        <v>7.8</v>
      </c>
      <c r="BA78" s="74">
        <v>7</v>
      </c>
      <c r="BB78" s="74">
        <v>6.1757166161733865</v>
      </c>
      <c r="BC78" s="74">
        <v>4.1913576136893269</v>
      </c>
      <c r="BD78" s="74">
        <v>8.3699999999999992</v>
      </c>
      <c r="BE78" s="74">
        <v>0.27</v>
      </c>
      <c r="BF78" s="74">
        <v>0.28999999999999998</v>
      </c>
      <c r="BG78" s="74">
        <v>0.21</v>
      </c>
      <c r="BH78" s="74">
        <v>0.20974131903985085</v>
      </c>
      <c r="BI78" s="74">
        <v>9.4879818896064991E-2</v>
      </c>
      <c r="BJ78" s="41" t="s">
        <v>805</v>
      </c>
      <c r="BK78" s="109">
        <v>0</v>
      </c>
      <c r="BL78" s="109">
        <v>0</v>
      </c>
      <c r="BM78" s="109">
        <v>0</v>
      </c>
      <c r="BN78" s="109">
        <v>0</v>
      </c>
      <c r="BO78" s="109">
        <v>0</v>
      </c>
      <c r="BP78" s="31">
        <v>0</v>
      </c>
      <c r="BQ78" s="74">
        <v>18.8</v>
      </c>
      <c r="BR78" s="74">
        <v>14</v>
      </c>
      <c r="BS78" s="74">
        <v>20.5</v>
      </c>
      <c r="BT78" s="74">
        <v>19.615807171155577</v>
      </c>
      <c r="BU78" s="74">
        <v>5.6506203253656482</v>
      </c>
      <c r="BV78" s="74">
        <v>21.2</v>
      </c>
      <c r="BW78" s="30" t="s">
        <v>193</v>
      </c>
      <c r="BX78" s="110">
        <v>0</v>
      </c>
      <c r="BY78" s="30" t="s">
        <v>193</v>
      </c>
      <c r="BZ78" s="30" t="s">
        <v>193</v>
      </c>
      <c r="CA78" s="110">
        <v>0</v>
      </c>
      <c r="CB78" s="30" t="s">
        <v>193</v>
      </c>
      <c r="CC78" s="74">
        <v>5.3</v>
      </c>
      <c r="CD78" s="74">
        <v>6.1</v>
      </c>
      <c r="CE78" s="74">
        <v>6.7</v>
      </c>
      <c r="CF78" s="74">
        <v>4.6709058827446155</v>
      </c>
      <c r="CG78" s="74">
        <v>3.355749384113456</v>
      </c>
      <c r="CH78" s="74">
        <v>6.45</v>
      </c>
      <c r="CI78" s="110">
        <v>0</v>
      </c>
      <c r="CJ78" s="110">
        <v>0</v>
      </c>
      <c r="CK78" s="110">
        <v>0</v>
      </c>
      <c r="CL78" s="110">
        <v>0</v>
      </c>
      <c r="CM78" s="110">
        <v>0</v>
      </c>
      <c r="CN78" s="30">
        <v>0</v>
      </c>
      <c r="CO78" s="74">
        <v>88</v>
      </c>
      <c r="CP78" s="74">
        <v>81</v>
      </c>
      <c r="CQ78" s="74">
        <v>79</v>
      </c>
      <c r="CR78" s="74">
        <v>61.518793488031434</v>
      </c>
      <c r="CS78" s="74">
        <v>11.295692123310474</v>
      </c>
      <c r="CT78" s="74">
        <v>51.8</v>
      </c>
      <c r="CU78" s="30" t="s">
        <v>194</v>
      </c>
      <c r="CV78" s="30" t="s">
        <v>194</v>
      </c>
      <c r="CW78" s="30" t="s">
        <v>194</v>
      </c>
      <c r="CX78" s="30" t="s">
        <v>193</v>
      </c>
      <c r="CY78" s="110">
        <v>0</v>
      </c>
      <c r="CZ78" s="30" t="s">
        <v>193</v>
      </c>
      <c r="DA78" s="74">
        <v>51.7</v>
      </c>
      <c r="DB78" s="74">
        <v>51.7</v>
      </c>
      <c r="DC78" s="74">
        <v>58.2</v>
      </c>
      <c r="DD78" s="74">
        <v>67.947864300695812</v>
      </c>
      <c r="DE78" s="74">
        <v>22.944270590585258</v>
      </c>
      <c r="DF78" s="74">
        <v>92.7</v>
      </c>
      <c r="DG78" s="40" t="s">
        <v>193</v>
      </c>
      <c r="DH78" s="40" t="s">
        <v>193</v>
      </c>
      <c r="DI78" s="40" t="s">
        <v>193</v>
      </c>
      <c r="DJ78" s="40" t="s">
        <v>193</v>
      </c>
      <c r="DK78" s="110">
        <v>0</v>
      </c>
      <c r="DL78" s="30" t="s">
        <v>193</v>
      </c>
      <c r="DM78" s="74">
        <v>2.3199999999999998</v>
      </c>
      <c r="DN78" s="74">
        <v>2.48</v>
      </c>
      <c r="DO78" s="74">
        <v>2.23</v>
      </c>
      <c r="DP78" s="74">
        <v>2.0934181176548923</v>
      </c>
      <c r="DQ78" s="74">
        <v>1.5780011984819229</v>
      </c>
      <c r="DR78" s="74">
        <v>2.69</v>
      </c>
      <c r="DS78" s="74">
        <v>11.3</v>
      </c>
      <c r="DT78" s="74">
        <v>12.1</v>
      </c>
      <c r="DU78" s="74">
        <v>8</v>
      </c>
      <c r="DV78" s="74">
        <v>7.4121916303226021</v>
      </c>
      <c r="DW78" s="74">
        <v>5.2955145704330064</v>
      </c>
      <c r="DX78" s="74">
        <v>9.68</v>
      </c>
      <c r="DY78" s="74">
        <v>3.7</v>
      </c>
      <c r="DZ78" s="74">
        <v>4.3</v>
      </c>
      <c r="EA78" s="74">
        <v>2.7</v>
      </c>
      <c r="EB78" s="74">
        <v>2.5461930285980623</v>
      </c>
      <c r="EC78" s="74">
        <v>1.5946467807443905</v>
      </c>
      <c r="ED78" s="41" t="s">
        <v>809</v>
      </c>
      <c r="EE78" s="74">
        <v>0.3</v>
      </c>
      <c r="EF78" s="74">
        <v>0.37</v>
      </c>
      <c r="EG78" s="74">
        <v>0.3</v>
      </c>
      <c r="EH78" s="74">
        <v>0.38286113792988646</v>
      </c>
      <c r="EI78" s="74">
        <v>0.15868788423552391</v>
      </c>
      <c r="EJ78" s="41" t="s">
        <v>806</v>
      </c>
      <c r="EK78" s="74">
        <v>49.7</v>
      </c>
      <c r="EL78" s="74">
        <v>44.2</v>
      </c>
      <c r="EM78" s="74">
        <v>51.6</v>
      </c>
      <c r="EN78" s="74">
        <v>49.335819156373809</v>
      </c>
      <c r="EO78" s="74">
        <v>33.862662849279801</v>
      </c>
      <c r="EP78" s="74">
        <v>64</v>
      </c>
      <c r="EQ78" s="74">
        <v>6.8</v>
      </c>
      <c r="ER78" s="74">
        <v>7.6</v>
      </c>
      <c r="ES78" s="74">
        <v>10.8</v>
      </c>
      <c r="ET78" s="74">
        <v>6.5758897359922761</v>
      </c>
      <c r="EU78" s="74">
        <v>3.3058126373260537</v>
      </c>
      <c r="EV78" s="74">
        <v>13</v>
      </c>
      <c r="EW78" s="74">
        <v>6.1</v>
      </c>
      <c r="EX78" s="74">
        <v>8.5</v>
      </c>
      <c r="EY78" s="74">
        <v>6</v>
      </c>
      <c r="EZ78" s="74">
        <v>6.4959882811199519</v>
      </c>
      <c r="FA78" s="74">
        <v>5.1801052000798995</v>
      </c>
      <c r="FB78" s="74">
        <v>8.07</v>
      </c>
      <c r="FC78" s="30" t="s">
        <v>72</v>
      </c>
      <c r="FD78" s="30" t="s">
        <v>72</v>
      </c>
      <c r="FE78" s="30" t="s">
        <v>72</v>
      </c>
      <c r="FF78" s="30" t="s">
        <v>72</v>
      </c>
      <c r="FG78" s="92">
        <v>1.33849E-2</v>
      </c>
      <c r="FH78" s="92">
        <v>0.17</v>
      </c>
      <c r="FI78" s="30" t="s">
        <v>72</v>
      </c>
      <c r="FJ78" s="30" t="s">
        <v>72</v>
      </c>
      <c r="FK78" s="30" t="s">
        <v>72</v>
      </c>
      <c r="FL78" s="30" t="s">
        <v>72</v>
      </c>
      <c r="FM78" s="74">
        <v>1.2151275051601305</v>
      </c>
      <c r="FN78" s="74">
        <v>2.81</v>
      </c>
    </row>
    <row r="79" spans="1:170" x14ac:dyDescent="0.25">
      <c r="A79" s="29">
        <v>155</v>
      </c>
      <c r="B79" s="29" t="s">
        <v>10</v>
      </c>
      <c r="C79" s="92">
        <v>4.2000000000000003E-2</v>
      </c>
      <c r="D79" s="92">
        <v>4.1000000000000002E-2</v>
      </c>
      <c r="E79" s="92">
        <v>0.05</v>
      </c>
      <c r="F79" s="92">
        <v>4.5999999999999999E-2</v>
      </c>
      <c r="G79" s="92">
        <v>5.04E-2</v>
      </c>
      <c r="H79" s="41">
        <v>4.1000000000000002E-2</v>
      </c>
      <c r="I79" s="74">
        <v>0.04</v>
      </c>
      <c r="J79" s="74">
        <v>0.04</v>
      </c>
      <c r="K79" s="74">
        <v>0.03</v>
      </c>
      <c r="L79" s="74">
        <v>3.5634886276599283E-2</v>
      </c>
      <c r="M79" s="74">
        <v>2.329503064215294E-2</v>
      </c>
      <c r="N79" s="74">
        <v>0.22</v>
      </c>
      <c r="O79" s="74">
        <v>0.03</v>
      </c>
      <c r="P79" s="74">
        <v>0.03</v>
      </c>
      <c r="Q79" s="74">
        <v>0.02</v>
      </c>
      <c r="R79" s="74">
        <v>2.3405907622631453E-2</v>
      </c>
      <c r="S79" s="74">
        <v>2.0218380850874861E-2</v>
      </c>
      <c r="T79" s="74">
        <v>0.17199999999999999</v>
      </c>
      <c r="U79" s="74">
        <v>0.06</v>
      </c>
      <c r="V79" s="74">
        <v>0.03</v>
      </c>
      <c r="W79" s="74">
        <v>0.02</v>
      </c>
      <c r="X79" s="74">
        <v>3.264086028654057E-2</v>
      </c>
      <c r="Y79" s="74">
        <v>3.6449729105604407E-2</v>
      </c>
      <c r="Z79" s="74">
        <v>0.2</v>
      </c>
      <c r="AA79" s="92">
        <v>4.0000000000000001E-3</v>
      </c>
      <c r="AB79" s="92">
        <v>4.0000000000000001E-3</v>
      </c>
      <c r="AC79" s="92">
        <v>7.0000000000000001E-3</v>
      </c>
      <c r="AD79" s="92">
        <v>5.2915515002164579E-3</v>
      </c>
      <c r="AE79" s="92">
        <v>4.1319166888711253E-3</v>
      </c>
      <c r="AF79" s="92">
        <v>4.0000000000000001E-3</v>
      </c>
      <c r="AG79" s="74">
        <v>0.25</v>
      </c>
      <c r="AH79" s="74">
        <v>0.27</v>
      </c>
      <c r="AI79" s="74">
        <v>0.21</v>
      </c>
      <c r="AJ79" s="74">
        <v>0.21256971594125676</v>
      </c>
      <c r="AK79" s="74">
        <v>0.18610156319388935</v>
      </c>
      <c r="AL79" s="74">
        <v>1.21</v>
      </c>
      <c r="AM79" s="74">
        <v>0.23</v>
      </c>
      <c r="AN79" s="74">
        <v>0.27</v>
      </c>
      <c r="AO79" s="74">
        <v>0.3</v>
      </c>
      <c r="AP79" s="74">
        <v>0.25755689500149853</v>
      </c>
      <c r="AQ79" s="74">
        <v>0.23583300026645349</v>
      </c>
      <c r="AR79" s="74">
        <v>1.45</v>
      </c>
      <c r="AS79" s="93">
        <v>75</v>
      </c>
      <c r="AT79" s="93">
        <v>78</v>
      </c>
      <c r="AU79" s="93">
        <v>84</v>
      </c>
      <c r="AV79" s="93">
        <v>100.0366312564521</v>
      </c>
      <c r="AW79" s="93">
        <v>84.285904609645627</v>
      </c>
      <c r="AX79" s="93">
        <v>106</v>
      </c>
      <c r="AY79" s="74">
        <v>2.5</v>
      </c>
      <c r="AZ79" s="74">
        <v>3.3</v>
      </c>
      <c r="BA79" s="74">
        <v>3.3</v>
      </c>
      <c r="BB79" s="74">
        <v>2.6840720636717839</v>
      </c>
      <c r="BC79" s="74">
        <v>2.6711963762323472</v>
      </c>
      <c r="BD79" s="74">
        <v>2.58</v>
      </c>
      <c r="BE79" s="74">
        <v>0.13</v>
      </c>
      <c r="BF79" s="74">
        <v>0.16</v>
      </c>
      <c r="BG79" s="74">
        <v>0.08</v>
      </c>
      <c r="BH79" s="74">
        <v>0.10922774651170536</v>
      </c>
      <c r="BI79" s="74">
        <v>4.4964028776978422E-2</v>
      </c>
      <c r="BJ79" s="41" t="s">
        <v>805</v>
      </c>
      <c r="BK79" s="109">
        <v>0</v>
      </c>
      <c r="BL79" s="109">
        <v>0</v>
      </c>
      <c r="BM79" s="109">
        <v>0</v>
      </c>
      <c r="BN79" s="109">
        <v>0</v>
      </c>
      <c r="BO79" s="109">
        <v>0</v>
      </c>
      <c r="BP79" s="31">
        <v>0</v>
      </c>
      <c r="BQ79" s="74">
        <v>2.8</v>
      </c>
      <c r="BR79" s="74">
        <v>2.5</v>
      </c>
      <c r="BS79" s="74">
        <v>3</v>
      </c>
      <c r="BT79" s="74">
        <v>2.3843617836091782</v>
      </c>
      <c r="BU79" s="74">
        <v>2.9420907718269831</v>
      </c>
      <c r="BV79" s="74" t="s">
        <v>806</v>
      </c>
      <c r="BW79" s="110">
        <v>0</v>
      </c>
      <c r="BX79" s="110">
        <v>0</v>
      </c>
      <c r="BY79" s="110">
        <v>0</v>
      </c>
      <c r="BZ79" s="110">
        <v>0</v>
      </c>
      <c r="CA79" s="110">
        <v>0</v>
      </c>
      <c r="CB79" s="30">
        <v>0</v>
      </c>
      <c r="CC79" s="74">
        <v>1.8</v>
      </c>
      <c r="CD79" s="74">
        <v>1.8</v>
      </c>
      <c r="CE79" s="74">
        <v>1.7</v>
      </c>
      <c r="CF79" s="74">
        <v>1.7210030304039428</v>
      </c>
      <c r="CG79" s="74">
        <v>1.5354383160138556</v>
      </c>
      <c r="CH79" s="41" t="s">
        <v>806</v>
      </c>
      <c r="CI79" s="110">
        <v>0</v>
      </c>
      <c r="CJ79" s="110">
        <v>0</v>
      </c>
      <c r="CK79" s="110">
        <v>0</v>
      </c>
      <c r="CL79" s="110">
        <v>0</v>
      </c>
      <c r="CM79" s="110">
        <v>0</v>
      </c>
      <c r="CN79" s="30">
        <v>0</v>
      </c>
      <c r="CO79" s="74">
        <v>10.5</v>
      </c>
      <c r="CP79" s="74">
        <v>9.6999999999999993</v>
      </c>
      <c r="CQ79" s="74">
        <v>7.3</v>
      </c>
      <c r="CR79" s="74">
        <v>9.3209897099470513</v>
      </c>
      <c r="CS79" s="74">
        <v>9.4824140687450029</v>
      </c>
      <c r="CT79" s="74">
        <v>7.25</v>
      </c>
      <c r="CU79" s="110">
        <v>0</v>
      </c>
      <c r="CV79" s="110">
        <v>0</v>
      </c>
      <c r="CW79" s="110">
        <v>0</v>
      </c>
      <c r="CX79" s="110">
        <v>0</v>
      </c>
      <c r="CY79" s="110">
        <v>0</v>
      </c>
      <c r="CZ79" s="30">
        <v>0</v>
      </c>
      <c r="DA79" s="74">
        <v>15.2</v>
      </c>
      <c r="DB79" s="74">
        <v>15</v>
      </c>
      <c r="DC79" s="74">
        <v>15.8</v>
      </c>
      <c r="DD79" s="74">
        <v>14.574244896599954</v>
      </c>
      <c r="DE79" s="74">
        <v>11.773914201971756</v>
      </c>
      <c r="DF79" s="74">
        <v>7.51</v>
      </c>
      <c r="DG79" s="110">
        <v>0</v>
      </c>
      <c r="DH79" s="110">
        <v>0</v>
      </c>
      <c r="DI79" s="110">
        <v>0</v>
      </c>
      <c r="DJ79" s="110">
        <v>0</v>
      </c>
      <c r="DK79" s="110">
        <v>0</v>
      </c>
      <c r="DL79" s="30">
        <v>0</v>
      </c>
      <c r="DM79" s="74">
        <v>1.01</v>
      </c>
      <c r="DN79" s="74">
        <v>0.83</v>
      </c>
      <c r="DO79" s="74">
        <v>1.33</v>
      </c>
      <c r="DP79" s="74">
        <v>0.71397648939358627</v>
      </c>
      <c r="DQ79" s="74">
        <v>0.6694644284572342</v>
      </c>
      <c r="DR79" s="74" t="s">
        <v>800</v>
      </c>
      <c r="DS79" s="74">
        <v>4</v>
      </c>
      <c r="DT79" s="74">
        <v>4.7</v>
      </c>
      <c r="DU79" s="74">
        <v>6.1</v>
      </c>
      <c r="DV79" s="74">
        <v>3.8016583968830129</v>
      </c>
      <c r="DW79" s="74">
        <v>3.839150901501021</v>
      </c>
      <c r="DX79" s="74">
        <v>3.21</v>
      </c>
      <c r="DY79" s="74">
        <v>2.1</v>
      </c>
      <c r="DZ79" s="74">
        <v>1.8</v>
      </c>
      <c r="EA79" s="74">
        <v>1.7</v>
      </c>
      <c r="EB79" s="74">
        <v>1.3320456891671384</v>
      </c>
      <c r="EC79" s="74">
        <v>1.1124433786304289</v>
      </c>
      <c r="ED79" s="41" t="s">
        <v>809</v>
      </c>
      <c r="EE79" s="74">
        <v>7.0000000000000007E-2</v>
      </c>
      <c r="EF79" s="74">
        <v>0.1</v>
      </c>
      <c r="EG79" s="74">
        <v>7.0000000000000007E-2</v>
      </c>
      <c r="EH79" s="74">
        <v>9.6573312464617533E-2</v>
      </c>
      <c r="EI79" s="74">
        <v>7.5495159428013159E-2</v>
      </c>
      <c r="EJ79" s="41" t="s">
        <v>806</v>
      </c>
      <c r="EK79" s="74">
        <v>11.2</v>
      </c>
      <c r="EL79" s="74">
        <v>12.7</v>
      </c>
      <c r="EM79" s="74">
        <v>18.399999999999999</v>
      </c>
      <c r="EN79" s="74">
        <v>15.931266442438973</v>
      </c>
      <c r="EO79" s="74">
        <v>15.476507682742694</v>
      </c>
      <c r="EP79" s="74">
        <v>13.1</v>
      </c>
      <c r="EQ79" s="74">
        <v>3.4</v>
      </c>
      <c r="ER79" s="74">
        <v>3.3</v>
      </c>
      <c r="ES79" s="74">
        <v>4</v>
      </c>
      <c r="ET79" s="74">
        <v>3.8362915848013586</v>
      </c>
      <c r="EU79" s="74">
        <v>3.0675459632294171</v>
      </c>
      <c r="EV79" s="41" t="s">
        <v>809</v>
      </c>
      <c r="EW79" s="74">
        <v>3</v>
      </c>
      <c r="EX79" s="74">
        <v>2.9</v>
      </c>
      <c r="EY79" s="74">
        <v>3.7</v>
      </c>
      <c r="EZ79" s="74">
        <v>3.8679276699190779</v>
      </c>
      <c r="FA79" s="74">
        <v>3.7370103916866508</v>
      </c>
      <c r="FB79" s="74">
        <v>3.69</v>
      </c>
      <c r="FC79" s="30" t="s">
        <v>72</v>
      </c>
      <c r="FD79" s="30" t="s">
        <v>72</v>
      </c>
      <c r="FE79" s="30" t="s">
        <v>72</v>
      </c>
      <c r="FF79" s="30" t="s">
        <v>72</v>
      </c>
      <c r="FG79" s="92">
        <v>6.1589999999999995E-3</v>
      </c>
      <c r="FH79" s="41" t="s">
        <v>810</v>
      </c>
      <c r="FI79" s="30" t="s">
        <v>72</v>
      </c>
      <c r="FJ79" s="30" t="s">
        <v>72</v>
      </c>
      <c r="FK79" s="30" t="s">
        <v>72</v>
      </c>
      <c r="FL79" s="30" t="s">
        <v>72</v>
      </c>
      <c r="FM79" s="74">
        <v>1.3922195576871834</v>
      </c>
      <c r="FN79" s="41" t="s">
        <v>800</v>
      </c>
    </row>
    <row r="80" spans="1:170" x14ac:dyDescent="0.25">
      <c r="A80" s="29">
        <v>157</v>
      </c>
      <c r="B80" s="29" t="s">
        <v>10</v>
      </c>
      <c r="C80" s="92">
        <v>3.5999999999999997E-2</v>
      </c>
      <c r="D80" s="92">
        <v>4.2000000000000003E-2</v>
      </c>
      <c r="E80" s="92">
        <v>0.05</v>
      </c>
      <c r="F80" s="92">
        <v>4.5999999999999999E-2</v>
      </c>
      <c r="G80" s="92">
        <v>5.8200000000000002E-2</v>
      </c>
      <c r="H80" s="41">
        <v>7.3999999999999996E-2</v>
      </c>
      <c r="I80" s="74">
        <v>0.06</v>
      </c>
      <c r="J80" s="74">
        <v>0.1</v>
      </c>
      <c r="K80" s="74">
        <v>0.06</v>
      </c>
      <c r="L80" s="74">
        <v>3.9129076222451216E-2</v>
      </c>
      <c r="M80" s="74">
        <v>9.9537755000166414E-2</v>
      </c>
      <c r="N80" s="74">
        <v>0.19400000000000001</v>
      </c>
      <c r="O80" s="74">
        <v>0.05</v>
      </c>
      <c r="P80" s="74">
        <v>0.05</v>
      </c>
      <c r="Q80" s="74">
        <v>0.03</v>
      </c>
      <c r="R80" s="74">
        <v>2.7629425256789547E-2</v>
      </c>
      <c r="S80" s="74">
        <v>3.6834392714122484E-2</v>
      </c>
      <c r="T80" s="74">
        <v>0.33800000000000002</v>
      </c>
      <c r="U80" s="74">
        <v>0.04</v>
      </c>
      <c r="V80" s="74">
        <v>0.05</v>
      </c>
      <c r="W80" s="74">
        <v>0.04</v>
      </c>
      <c r="X80" s="74">
        <v>4.4020895124470959E-2</v>
      </c>
      <c r="Y80" s="74">
        <v>6.4240629194537796E-2</v>
      </c>
      <c r="Z80" s="74">
        <v>0.23</v>
      </c>
      <c r="AA80" s="92">
        <v>6.0000000000000001E-3</v>
      </c>
      <c r="AB80" s="92">
        <v>5.0000000000000001E-3</v>
      </c>
      <c r="AC80" s="92">
        <v>2E-3</v>
      </c>
      <c r="AD80" s="92">
        <v>3.6064871279295908E-3</v>
      </c>
      <c r="AE80" s="92">
        <v>6.4114169079392555E-3</v>
      </c>
      <c r="AF80" s="92">
        <v>6.0000000000000001E-3</v>
      </c>
      <c r="AG80" s="74">
        <v>0.36</v>
      </c>
      <c r="AH80" s="74">
        <v>0.28999999999999998</v>
      </c>
      <c r="AI80" s="74">
        <v>0.26</v>
      </c>
      <c r="AJ80" s="74">
        <v>0.18672356480404212</v>
      </c>
      <c r="AK80" s="74">
        <v>0.1958638667953454</v>
      </c>
      <c r="AL80" s="74">
        <v>1.34</v>
      </c>
      <c r="AM80" s="74">
        <v>0.35</v>
      </c>
      <c r="AN80" s="74">
        <v>0.33</v>
      </c>
      <c r="AO80" s="74">
        <v>0.35</v>
      </c>
      <c r="AP80" s="74">
        <v>0.31559937506232749</v>
      </c>
      <c r="AQ80" s="74">
        <v>0.29816799227927721</v>
      </c>
      <c r="AR80" s="74">
        <v>1.91</v>
      </c>
      <c r="AS80" s="93">
        <v>238</v>
      </c>
      <c r="AT80" s="93">
        <v>197</v>
      </c>
      <c r="AU80" s="93">
        <v>234</v>
      </c>
      <c r="AV80" s="93">
        <v>300.00332413655548</v>
      </c>
      <c r="AW80" s="93">
        <v>324.78951046623848</v>
      </c>
      <c r="AX80" s="93">
        <v>346</v>
      </c>
      <c r="AY80" s="74">
        <v>4</v>
      </c>
      <c r="AZ80" s="74">
        <v>4.7</v>
      </c>
      <c r="BA80" s="74">
        <v>5</v>
      </c>
      <c r="BB80" s="74">
        <v>4.3115667336915324</v>
      </c>
      <c r="BC80" s="74">
        <v>4.4294319278511756</v>
      </c>
      <c r="BD80" s="74">
        <v>6.51</v>
      </c>
      <c r="BE80" s="74">
        <v>0.13</v>
      </c>
      <c r="BF80" s="74">
        <v>0.2</v>
      </c>
      <c r="BG80" s="74">
        <v>0.18</v>
      </c>
      <c r="BH80" s="74">
        <v>0.11866697432178526</v>
      </c>
      <c r="BI80" s="74">
        <v>0.1713867349995008</v>
      </c>
      <c r="BJ80" s="41" t="s">
        <v>805</v>
      </c>
      <c r="BK80" s="109">
        <v>0</v>
      </c>
      <c r="BL80" s="109">
        <v>0</v>
      </c>
      <c r="BM80" s="109">
        <v>0</v>
      </c>
      <c r="BN80" s="109">
        <v>0</v>
      </c>
      <c r="BO80" s="109">
        <v>0</v>
      </c>
      <c r="BP80" s="31">
        <v>0</v>
      </c>
      <c r="BQ80" s="74">
        <v>3.5</v>
      </c>
      <c r="BR80" s="74">
        <v>3.8</v>
      </c>
      <c r="BS80" s="74">
        <v>4.5</v>
      </c>
      <c r="BT80" s="74">
        <v>4.7994198503477596</v>
      </c>
      <c r="BU80" s="74">
        <v>17.129799105904802</v>
      </c>
      <c r="BV80" s="74">
        <v>5.27</v>
      </c>
      <c r="BW80" s="110">
        <v>0</v>
      </c>
      <c r="BX80" s="110">
        <v>0</v>
      </c>
      <c r="BY80" s="110">
        <v>0</v>
      </c>
      <c r="BZ80" s="110">
        <v>0</v>
      </c>
      <c r="CA80" s="30" t="s">
        <v>193</v>
      </c>
      <c r="CB80" s="30">
        <v>0</v>
      </c>
      <c r="CC80" s="74">
        <v>2.4</v>
      </c>
      <c r="CD80" s="74">
        <v>2.6</v>
      </c>
      <c r="CE80" s="74">
        <v>3</v>
      </c>
      <c r="CF80" s="74">
        <v>2.198635329795299</v>
      </c>
      <c r="CG80" s="74">
        <v>2.0400013311591065</v>
      </c>
      <c r="CH80" s="74">
        <v>2.66</v>
      </c>
      <c r="CI80" s="110">
        <v>0</v>
      </c>
      <c r="CJ80" s="110">
        <v>0</v>
      </c>
      <c r="CK80" s="110">
        <v>0</v>
      </c>
      <c r="CL80" s="110">
        <v>0</v>
      </c>
      <c r="CM80" s="110">
        <v>0</v>
      </c>
      <c r="CN80" s="30">
        <v>0</v>
      </c>
      <c r="CO80" s="74">
        <v>16.7</v>
      </c>
      <c r="CP80" s="74">
        <v>14.6</v>
      </c>
      <c r="CQ80" s="74">
        <v>13.3</v>
      </c>
      <c r="CR80" s="74">
        <v>39.158328624139877</v>
      </c>
      <c r="CS80" s="74">
        <v>15.950613997138007</v>
      </c>
      <c r="CT80" s="74">
        <v>15.4</v>
      </c>
      <c r="CU80" s="110">
        <v>0</v>
      </c>
      <c r="CV80" s="110">
        <v>0</v>
      </c>
      <c r="CW80" s="110">
        <v>0</v>
      </c>
      <c r="CX80" s="30" t="s">
        <v>193</v>
      </c>
      <c r="CY80" s="110">
        <v>0</v>
      </c>
      <c r="CZ80" s="30">
        <v>0</v>
      </c>
      <c r="DA80" s="74">
        <v>26.3</v>
      </c>
      <c r="DB80" s="74">
        <v>23</v>
      </c>
      <c r="DC80" s="74">
        <v>24.9</v>
      </c>
      <c r="DD80" s="74">
        <v>27.997540138948903</v>
      </c>
      <c r="DE80" s="74">
        <v>37.528703118240209</v>
      </c>
      <c r="DF80" s="74">
        <v>28.8</v>
      </c>
      <c r="DG80" s="110">
        <v>0</v>
      </c>
      <c r="DH80" s="110">
        <v>0</v>
      </c>
      <c r="DI80" s="110">
        <v>0</v>
      </c>
      <c r="DJ80" s="110">
        <v>0</v>
      </c>
      <c r="DK80" s="110">
        <v>0</v>
      </c>
      <c r="DL80" s="30">
        <v>0</v>
      </c>
      <c r="DM80" s="74">
        <v>1.49</v>
      </c>
      <c r="DN80" s="74">
        <v>1.35</v>
      </c>
      <c r="DO80" s="74">
        <v>1.67</v>
      </c>
      <c r="DP80" s="74">
        <v>1.2871056743011005</v>
      </c>
      <c r="DQ80" s="74">
        <v>1.317847515724317</v>
      </c>
      <c r="DR80" s="74">
        <v>1.56</v>
      </c>
      <c r="DS80" s="74">
        <v>4.9000000000000004</v>
      </c>
      <c r="DT80" s="74">
        <v>6.7</v>
      </c>
      <c r="DU80" s="74">
        <v>6.9</v>
      </c>
      <c r="DV80" s="74">
        <v>3.9171625170361994</v>
      </c>
      <c r="DW80" s="74">
        <v>4.5980454147115273</v>
      </c>
      <c r="DX80" s="74">
        <v>5.4</v>
      </c>
      <c r="DY80" s="74">
        <v>0.9</v>
      </c>
      <c r="DZ80" s="74">
        <v>1.5</v>
      </c>
      <c r="EA80" s="74">
        <v>1.3</v>
      </c>
      <c r="EB80" s="74">
        <v>1.2591884497478327</v>
      </c>
      <c r="EC80" s="74">
        <v>1.6639488834902991</v>
      </c>
      <c r="ED80" s="41" t="s">
        <v>809</v>
      </c>
      <c r="EE80" s="74">
        <v>0.13</v>
      </c>
      <c r="EF80" s="74">
        <v>0.13</v>
      </c>
      <c r="EG80" s="74">
        <v>0.1</v>
      </c>
      <c r="EH80" s="74">
        <v>0.13844480337541615</v>
      </c>
      <c r="EI80" s="74">
        <v>0.10871132705469953</v>
      </c>
      <c r="EJ80" s="41" t="s">
        <v>806</v>
      </c>
      <c r="EK80" s="74">
        <v>27.2</v>
      </c>
      <c r="EL80" s="74">
        <v>30.6</v>
      </c>
      <c r="EM80" s="74">
        <v>25.8</v>
      </c>
      <c r="EN80" s="74">
        <v>27.627563740318447</v>
      </c>
      <c r="EO80" s="74">
        <v>29.334309516678314</v>
      </c>
      <c r="EP80" s="74">
        <v>28.8</v>
      </c>
      <c r="EQ80" s="74">
        <v>5</v>
      </c>
      <c r="ER80" s="74">
        <v>9.1999999999999993</v>
      </c>
      <c r="ES80" s="74">
        <v>6.7</v>
      </c>
      <c r="ET80" s="74">
        <v>3.2895655353521915</v>
      </c>
      <c r="EU80" s="74">
        <v>6.2398083130886226</v>
      </c>
      <c r="EV80" s="41" t="s">
        <v>809</v>
      </c>
      <c r="EW80" s="74">
        <v>3.8</v>
      </c>
      <c r="EX80" s="74">
        <v>5.2</v>
      </c>
      <c r="EY80" s="74">
        <v>4.2</v>
      </c>
      <c r="EZ80" s="74">
        <v>4.0448093607685403</v>
      </c>
      <c r="FA80" s="74">
        <v>4.6324336916369928</v>
      </c>
      <c r="FB80" s="74">
        <v>3.13</v>
      </c>
      <c r="FC80" s="30" t="s">
        <v>72</v>
      </c>
      <c r="FD80" s="30" t="s">
        <v>72</v>
      </c>
      <c r="FE80" s="30" t="s">
        <v>72</v>
      </c>
      <c r="FF80" s="30" t="s">
        <v>72</v>
      </c>
      <c r="FG80" s="92">
        <v>2.1422400000000001E-2</v>
      </c>
      <c r="FH80" s="41" t="s">
        <v>810</v>
      </c>
      <c r="FI80" s="30" t="s">
        <v>72</v>
      </c>
      <c r="FJ80" s="30" t="s">
        <v>72</v>
      </c>
      <c r="FK80" s="30" t="s">
        <v>72</v>
      </c>
      <c r="FL80" s="30" t="s">
        <v>72</v>
      </c>
      <c r="FM80" s="74">
        <v>1.3611101866950643</v>
      </c>
      <c r="FN80" s="74">
        <v>1.61</v>
      </c>
    </row>
    <row r="81" spans="1:170" x14ac:dyDescent="0.25">
      <c r="A81" s="29">
        <v>159</v>
      </c>
      <c r="B81" s="29" t="s">
        <v>10</v>
      </c>
      <c r="C81" s="92">
        <v>4.4999999999999998E-2</v>
      </c>
      <c r="D81" s="92">
        <v>0.05</v>
      </c>
      <c r="E81" s="92">
        <v>4.4999999999999998E-2</v>
      </c>
      <c r="F81" s="92">
        <v>4.1000000000000002E-2</v>
      </c>
      <c r="G81" s="92">
        <v>4.4600000000000001E-2</v>
      </c>
      <c r="H81" s="41">
        <v>4.5999999999999999E-2</v>
      </c>
      <c r="I81" s="74">
        <v>0.14000000000000001</v>
      </c>
      <c r="J81" s="74">
        <v>0.14000000000000001</v>
      </c>
      <c r="K81" s="74">
        <v>0.18</v>
      </c>
      <c r="L81" s="74">
        <v>6.93704802212817E-2</v>
      </c>
      <c r="M81" s="74">
        <v>0.14594081183763249</v>
      </c>
      <c r="N81" s="74">
        <v>1.123</v>
      </c>
      <c r="O81" s="74">
        <v>0.08</v>
      </c>
      <c r="P81" s="74">
        <v>0.08</v>
      </c>
      <c r="Q81" s="74">
        <v>0.06</v>
      </c>
      <c r="R81" s="74">
        <v>5.9627953477521922E-2</v>
      </c>
      <c r="S81" s="74">
        <v>3.6268635161856515E-2</v>
      </c>
      <c r="T81" s="74">
        <v>0.27300000000000002</v>
      </c>
      <c r="U81" s="74">
        <v>7.0000000000000007E-2</v>
      </c>
      <c r="V81" s="74">
        <v>0.06</v>
      </c>
      <c r="W81" s="74">
        <v>0.04</v>
      </c>
      <c r="X81" s="74">
        <v>4.5550704835538379E-2</v>
      </c>
      <c r="Y81" s="74">
        <v>4.5876380279499654E-2</v>
      </c>
      <c r="Z81" s="74">
        <v>0.16</v>
      </c>
      <c r="AA81" s="92">
        <v>1.0999999999999999E-2</v>
      </c>
      <c r="AB81" s="92">
        <v>8.0000000000000002E-3</v>
      </c>
      <c r="AC81" s="92">
        <v>6.0000000000000001E-3</v>
      </c>
      <c r="AD81" s="92">
        <v>8.9771053420868475E-3</v>
      </c>
      <c r="AE81" s="92">
        <v>8.9462107578484312E-3</v>
      </c>
      <c r="AF81" s="92">
        <v>6.0000000000000001E-3</v>
      </c>
      <c r="AG81" s="74">
        <v>0.61</v>
      </c>
      <c r="AH81" s="74">
        <v>0.66</v>
      </c>
      <c r="AI81" s="74">
        <v>0.55000000000000004</v>
      </c>
      <c r="AJ81" s="74">
        <v>0.34869383810444232</v>
      </c>
      <c r="AK81" s="74">
        <v>0.43121386833744363</v>
      </c>
      <c r="AL81" s="74">
        <v>0.71</v>
      </c>
      <c r="AM81" s="74">
        <v>0.56999999999999995</v>
      </c>
      <c r="AN81" s="74">
        <v>0.54</v>
      </c>
      <c r="AO81" s="74">
        <v>0.57999999999999996</v>
      </c>
      <c r="AP81" s="74">
        <v>0.44458213083613829</v>
      </c>
      <c r="AQ81" s="74">
        <v>0.2333469972672132</v>
      </c>
      <c r="AR81" s="74">
        <v>0.84</v>
      </c>
      <c r="AS81" s="93">
        <v>213</v>
      </c>
      <c r="AT81" s="93">
        <v>190</v>
      </c>
      <c r="AU81" s="93">
        <v>185</v>
      </c>
      <c r="AV81" s="93">
        <v>136.41350351584632</v>
      </c>
      <c r="AW81" s="93">
        <v>52.489502099580093</v>
      </c>
      <c r="AX81" s="93">
        <v>126</v>
      </c>
      <c r="AY81" s="74">
        <v>6.3</v>
      </c>
      <c r="AZ81" s="74">
        <v>7</v>
      </c>
      <c r="BA81" s="74">
        <v>5.4</v>
      </c>
      <c r="BB81" s="74">
        <v>5.406738427700204</v>
      </c>
      <c r="BC81" s="74">
        <v>4.6074118509631408</v>
      </c>
      <c r="BD81" s="74">
        <v>5.28</v>
      </c>
      <c r="BE81" s="74">
        <v>0.15</v>
      </c>
      <c r="BF81" s="74">
        <v>0.2</v>
      </c>
      <c r="BG81" s="74">
        <v>0.16</v>
      </c>
      <c r="BH81" s="74">
        <v>0.13996734095377744</v>
      </c>
      <c r="BI81" s="74">
        <v>0.12441956053233798</v>
      </c>
      <c r="BJ81" s="41" t="s">
        <v>805</v>
      </c>
      <c r="BK81" s="109">
        <v>0</v>
      </c>
      <c r="BL81" s="109">
        <v>0</v>
      </c>
      <c r="BM81" s="109">
        <v>0</v>
      </c>
      <c r="BN81" s="109">
        <v>0</v>
      </c>
      <c r="BO81" s="109">
        <v>0</v>
      </c>
      <c r="BP81" s="31">
        <v>0</v>
      </c>
      <c r="BQ81" s="74">
        <v>3.8</v>
      </c>
      <c r="BR81" s="74">
        <v>3.8</v>
      </c>
      <c r="BS81" s="74">
        <v>3.1</v>
      </c>
      <c r="BT81" s="74">
        <v>4.2550071649948338</v>
      </c>
      <c r="BU81" s="74">
        <v>2.3095380923815236</v>
      </c>
      <c r="BV81" s="74">
        <v>4.5999999999999996</v>
      </c>
      <c r="BW81" s="110">
        <v>0</v>
      </c>
      <c r="BX81" s="110">
        <v>0</v>
      </c>
      <c r="BY81" s="110">
        <v>0</v>
      </c>
      <c r="BZ81" s="110">
        <v>0</v>
      </c>
      <c r="CA81" s="110">
        <v>0</v>
      </c>
      <c r="CB81" s="30">
        <v>0</v>
      </c>
      <c r="CC81" s="74">
        <v>4.3</v>
      </c>
      <c r="CD81" s="74">
        <v>3.6</v>
      </c>
      <c r="CE81" s="74">
        <v>3</v>
      </c>
      <c r="CF81" s="74">
        <v>3.4958509681074421</v>
      </c>
      <c r="CG81" s="74">
        <v>2.7294541091781643</v>
      </c>
      <c r="CH81" s="74">
        <v>2.94</v>
      </c>
      <c r="CI81" s="110">
        <v>0</v>
      </c>
      <c r="CJ81" s="110">
        <v>0</v>
      </c>
      <c r="CK81" s="110">
        <v>0</v>
      </c>
      <c r="CL81" s="110">
        <v>0</v>
      </c>
      <c r="CM81" s="110">
        <v>0</v>
      </c>
      <c r="CN81" s="30">
        <v>0</v>
      </c>
      <c r="CO81" s="74">
        <v>6.1</v>
      </c>
      <c r="CP81" s="74">
        <v>7.1</v>
      </c>
      <c r="CQ81" s="74">
        <v>10.3</v>
      </c>
      <c r="CR81" s="74">
        <v>10.534208684640252</v>
      </c>
      <c r="CS81" s="74">
        <v>8.0483903219356137</v>
      </c>
      <c r="CT81" s="74">
        <v>9.8800000000000008</v>
      </c>
      <c r="CU81" s="110">
        <v>0</v>
      </c>
      <c r="CV81" s="110">
        <v>0</v>
      </c>
      <c r="CW81" s="110">
        <v>0</v>
      </c>
      <c r="CX81" s="110">
        <v>0</v>
      </c>
      <c r="CY81" s="110">
        <v>0</v>
      </c>
      <c r="CZ81" s="30">
        <v>0</v>
      </c>
      <c r="DA81" s="74">
        <v>21.7</v>
      </c>
      <c r="DB81" s="74">
        <v>19.8</v>
      </c>
      <c r="DC81" s="74">
        <v>21.4</v>
      </c>
      <c r="DD81" s="74">
        <v>22.836338187756191</v>
      </c>
      <c r="DE81" s="74">
        <v>22.080028438756695</v>
      </c>
      <c r="DF81" s="74">
        <v>35.9</v>
      </c>
      <c r="DG81" s="110">
        <v>0</v>
      </c>
      <c r="DH81" s="110">
        <v>0</v>
      </c>
      <c r="DI81" s="110">
        <v>0</v>
      </c>
      <c r="DJ81" s="110">
        <v>0</v>
      </c>
      <c r="DK81" s="110">
        <v>0</v>
      </c>
      <c r="DL81" s="30">
        <v>0</v>
      </c>
      <c r="DM81" s="74">
        <v>0.85</v>
      </c>
      <c r="DN81" s="74">
        <v>1.05</v>
      </c>
      <c r="DO81" s="74">
        <v>1.1299999999999999</v>
      </c>
      <c r="DP81" s="74">
        <v>1.28303395874296</v>
      </c>
      <c r="DQ81" s="74">
        <v>0.8331666999933347</v>
      </c>
      <c r="DR81" s="74">
        <v>1.01</v>
      </c>
      <c r="DS81" s="74">
        <v>11.7</v>
      </c>
      <c r="DT81" s="74">
        <v>12.7</v>
      </c>
      <c r="DU81" s="74">
        <v>10.1</v>
      </c>
      <c r="DV81" s="74">
        <v>6.9983670476888724</v>
      </c>
      <c r="DW81" s="74">
        <v>4.937901308627163</v>
      </c>
      <c r="DX81" s="74">
        <v>5.3</v>
      </c>
      <c r="DY81" s="74">
        <v>2.1</v>
      </c>
      <c r="DZ81" s="74">
        <v>2.2000000000000002</v>
      </c>
      <c r="EA81" s="74">
        <v>1.5</v>
      </c>
      <c r="EB81" s="74">
        <v>2.5943946412503744</v>
      </c>
      <c r="EC81" s="74">
        <v>2.4306249861138882</v>
      </c>
      <c r="ED81" s="41" t="s">
        <v>809</v>
      </c>
      <c r="EE81" s="74">
        <v>0.23</v>
      </c>
      <c r="EF81" s="74">
        <v>0.2</v>
      </c>
      <c r="EG81" s="74">
        <v>0.18</v>
      </c>
      <c r="EH81" s="74">
        <v>0.19728729963008632</v>
      </c>
      <c r="EI81" s="74">
        <v>0.13219578306560911</v>
      </c>
      <c r="EJ81" s="41" t="s">
        <v>806</v>
      </c>
      <c r="EK81" s="74">
        <v>34</v>
      </c>
      <c r="EL81" s="74">
        <v>32.299999999999997</v>
      </c>
      <c r="EM81" s="74">
        <v>27.5</v>
      </c>
      <c r="EN81" s="74">
        <v>25.516712767021033</v>
      </c>
      <c r="EO81" s="74">
        <v>24.563420649203493</v>
      </c>
      <c r="EP81" s="74">
        <v>26.5</v>
      </c>
      <c r="EQ81" s="74">
        <v>8.5</v>
      </c>
      <c r="ER81" s="74">
        <v>6.5</v>
      </c>
      <c r="ES81" s="74">
        <v>5.5</v>
      </c>
      <c r="ET81" s="74">
        <v>5.1268037457926487</v>
      </c>
      <c r="EU81" s="74">
        <v>6.8536292741451703</v>
      </c>
      <c r="EV81" s="41" t="s">
        <v>809</v>
      </c>
      <c r="EW81" s="74">
        <v>10.9</v>
      </c>
      <c r="EX81" s="74">
        <v>8.3000000000000007</v>
      </c>
      <c r="EY81" s="74">
        <v>6.9</v>
      </c>
      <c r="EZ81" s="74">
        <v>8.7162995301096409</v>
      </c>
      <c r="FA81" s="74">
        <v>4.9767824212935192</v>
      </c>
      <c r="FB81" s="74">
        <v>3.03</v>
      </c>
      <c r="FC81" s="30" t="s">
        <v>72</v>
      </c>
      <c r="FD81" s="30" t="s">
        <v>72</v>
      </c>
      <c r="FE81" s="30" t="s">
        <v>72</v>
      </c>
      <c r="FF81" s="30" t="s">
        <v>72</v>
      </c>
      <c r="FG81" s="92">
        <v>1.67986E-2</v>
      </c>
      <c r="FH81" s="41" t="s">
        <v>810</v>
      </c>
      <c r="FI81" s="30" t="s">
        <v>72</v>
      </c>
      <c r="FJ81" s="30" t="s">
        <v>72</v>
      </c>
      <c r="FK81" s="30" t="s">
        <v>72</v>
      </c>
      <c r="FL81" s="30" t="s">
        <v>72</v>
      </c>
      <c r="FM81" s="74">
        <v>1.361949832255771</v>
      </c>
      <c r="FN81" s="74">
        <v>1.42</v>
      </c>
    </row>
    <row r="82" spans="1:170" x14ac:dyDescent="0.25">
      <c r="A82" s="29">
        <v>161</v>
      </c>
      <c r="B82" s="29" t="s">
        <v>10</v>
      </c>
      <c r="C82" s="92">
        <v>4.2999999999999997E-2</v>
      </c>
      <c r="D82" s="92">
        <v>4.7E-2</v>
      </c>
      <c r="E82" s="92">
        <v>0.05</v>
      </c>
      <c r="F82" s="92">
        <v>4.5999999999999999E-2</v>
      </c>
      <c r="G82" s="92">
        <v>4.0800000000000003E-2</v>
      </c>
      <c r="H82" s="41">
        <v>5.0999999999999997E-2</v>
      </c>
      <c r="I82" s="74">
        <v>0.04</v>
      </c>
      <c r="J82" s="74">
        <v>0.06</v>
      </c>
      <c r="K82" s="74">
        <v>0.04</v>
      </c>
      <c r="L82" s="74">
        <v>4.6919415504443632E-2</v>
      </c>
      <c r="M82" s="74">
        <v>4.2858093495258688E-2</v>
      </c>
      <c r="N82" s="74">
        <v>0.443</v>
      </c>
      <c r="O82" s="74">
        <v>0.06</v>
      </c>
      <c r="P82" s="74">
        <v>0.05</v>
      </c>
      <c r="Q82" s="74">
        <v>0.05</v>
      </c>
      <c r="R82" s="74">
        <v>4.8633491994807439E-2</v>
      </c>
      <c r="S82" s="74">
        <v>4.8919536405478838E-2</v>
      </c>
      <c r="T82" s="74">
        <v>0.27100000000000002</v>
      </c>
      <c r="U82" s="74">
        <v>0.06</v>
      </c>
      <c r="V82" s="74">
        <v>0.05</v>
      </c>
      <c r="W82" s="74">
        <v>0.05</v>
      </c>
      <c r="X82" s="74">
        <v>4.968089343201354E-2</v>
      </c>
      <c r="Y82" s="74">
        <v>5.2156601785615257E-2</v>
      </c>
      <c r="Z82" s="74">
        <v>0.22</v>
      </c>
      <c r="AA82" s="92">
        <v>4.0000000000000001E-3</v>
      </c>
      <c r="AB82" s="92">
        <v>5.0000000000000001E-3</v>
      </c>
      <c r="AC82" s="92">
        <v>4.0000000000000001E-3</v>
      </c>
      <c r="AD82" s="92">
        <v>3.2998036148187593E-3</v>
      </c>
      <c r="AE82" s="92">
        <v>3.8359673931126267E-3</v>
      </c>
      <c r="AF82" s="92">
        <v>6.0000000000000001E-3</v>
      </c>
      <c r="AG82" s="74">
        <v>0.38</v>
      </c>
      <c r="AH82" s="74">
        <v>0.32</v>
      </c>
      <c r="AI82" s="74">
        <v>0.35</v>
      </c>
      <c r="AJ82" s="74">
        <v>0.24053709682788002</v>
      </c>
      <c r="AK82" s="74">
        <v>0.25034115233183607</v>
      </c>
      <c r="AL82" s="74">
        <v>1.31</v>
      </c>
      <c r="AM82" s="74">
        <v>0.35</v>
      </c>
      <c r="AN82" s="74">
        <v>0.4</v>
      </c>
      <c r="AO82" s="74">
        <v>0.43</v>
      </c>
      <c r="AP82" s="74">
        <v>0.38850431048830009</v>
      </c>
      <c r="AQ82" s="74">
        <v>0.35221460655464976</v>
      </c>
      <c r="AR82" s="74">
        <v>1.51</v>
      </c>
      <c r="AS82" s="93">
        <v>163</v>
      </c>
      <c r="AT82" s="93">
        <v>176</v>
      </c>
      <c r="AU82" s="93">
        <v>198</v>
      </c>
      <c r="AV82" s="93">
        <v>273.80754252238461</v>
      </c>
      <c r="AW82" s="93">
        <v>184.79454333721509</v>
      </c>
      <c r="AX82" s="93">
        <v>218</v>
      </c>
      <c r="AY82" s="74">
        <v>4</v>
      </c>
      <c r="AZ82" s="74">
        <v>3.5</v>
      </c>
      <c r="BA82" s="74">
        <v>5</v>
      </c>
      <c r="BB82" s="74">
        <v>4.2232799653829503</v>
      </c>
      <c r="BC82" s="74">
        <v>4.7945433372151056</v>
      </c>
      <c r="BD82" s="74">
        <v>3.98</v>
      </c>
      <c r="BE82" s="74">
        <v>0.09</v>
      </c>
      <c r="BF82" s="74">
        <v>0.13</v>
      </c>
      <c r="BG82" s="74">
        <v>7.0000000000000007E-2</v>
      </c>
      <c r="BH82" s="74">
        <v>6.6571247878041473E-2</v>
      </c>
      <c r="BI82" s="74">
        <v>6.7653745910275606E-2</v>
      </c>
      <c r="BJ82" s="41" t="s">
        <v>805</v>
      </c>
      <c r="BK82" s="109">
        <v>0</v>
      </c>
      <c r="BL82" s="109">
        <v>0</v>
      </c>
      <c r="BM82" s="109">
        <v>0</v>
      </c>
      <c r="BN82" s="109">
        <v>0</v>
      </c>
      <c r="BO82" s="109">
        <v>0</v>
      </c>
      <c r="BP82" s="31">
        <v>0</v>
      </c>
      <c r="BQ82" s="74">
        <v>2</v>
      </c>
      <c r="BR82" s="74">
        <v>2.5</v>
      </c>
      <c r="BS82" s="74">
        <v>2.7</v>
      </c>
      <c r="BT82" s="74">
        <v>2.5030789202143597</v>
      </c>
      <c r="BU82" s="74">
        <v>2.5786058892031276</v>
      </c>
      <c r="BV82" s="74" t="s">
        <v>806</v>
      </c>
      <c r="BW82" s="110">
        <v>0</v>
      </c>
      <c r="BX82" s="110">
        <v>0</v>
      </c>
      <c r="BY82" s="110">
        <v>0</v>
      </c>
      <c r="BZ82" s="110">
        <v>0</v>
      </c>
      <c r="CA82" s="110">
        <v>0</v>
      </c>
      <c r="CB82" s="30">
        <v>0</v>
      </c>
      <c r="CC82" s="74">
        <v>3.4</v>
      </c>
      <c r="CD82" s="74">
        <v>3</v>
      </c>
      <c r="CE82" s="74">
        <v>3.3</v>
      </c>
      <c r="CF82" s="74">
        <v>2.7127783510301899</v>
      </c>
      <c r="CG82" s="74">
        <v>3.1142904674762932</v>
      </c>
      <c r="CH82" s="74">
        <v>2.34</v>
      </c>
      <c r="CI82" s="110">
        <v>0</v>
      </c>
      <c r="CJ82" s="110">
        <v>0</v>
      </c>
      <c r="CK82" s="110">
        <v>0</v>
      </c>
      <c r="CL82" s="110">
        <v>0</v>
      </c>
      <c r="CM82" s="110">
        <v>0</v>
      </c>
      <c r="CN82" s="30">
        <v>0</v>
      </c>
      <c r="CO82" s="74">
        <v>9.1999999999999993</v>
      </c>
      <c r="CP82" s="74">
        <v>10.1</v>
      </c>
      <c r="CQ82" s="74">
        <v>11</v>
      </c>
      <c r="CR82" s="74">
        <v>8.8240189062343983</v>
      </c>
      <c r="CS82" s="74">
        <v>7.4263849609050068</v>
      </c>
      <c r="CT82" s="74">
        <v>8.0500000000000007</v>
      </c>
      <c r="CU82" s="110">
        <v>0</v>
      </c>
      <c r="CV82" s="110">
        <v>0</v>
      </c>
      <c r="CW82" s="110">
        <v>0</v>
      </c>
      <c r="CX82" s="110">
        <v>0</v>
      </c>
      <c r="CY82" s="110">
        <v>0</v>
      </c>
      <c r="CZ82" s="30">
        <v>0</v>
      </c>
      <c r="DA82" s="74">
        <v>18.3</v>
      </c>
      <c r="DB82" s="74">
        <v>17.3</v>
      </c>
      <c r="DC82" s="74">
        <v>22</v>
      </c>
      <c r="DD82" s="74">
        <v>19.1775122324668</v>
      </c>
      <c r="DE82" s="74">
        <v>18.676870182443299</v>
      </c>
      <c r="DF82" s="74">
        <v>14.1</v>
      </c>
      <c r="DG82" s="110">
        <v>0</v>
      </c>
      <c r="DH82" s="110">
        <v>0</v>
      </c>
      <c r="DI82" s="110">
        <v>0</v>
      </c>
      <c r="DJ82" s="110">
        <v>0</v>
      </c>
      <c r="DK82" s="110">
        <v>0</v>
      </c>
      <c r="DL82" s="30">
        <v>0</v>
      </c>
      <c r="DM82" s="74">
        <v>1.52</v>
      </c>
      <c r="DN82" s="74">
        <v>1.81</v>
      </c>
      <c r="DO82" s="74">
        <v>1.83</v>
      </c>
      <c r="DP82" s="74">
        <v>2.2101654295509769</v>
      </c>
      <c r="DQ82" s="74">
        <v>1.9048411246048911</v>
      </c>
      <c r="DR82" s="74">
        <v>1.71</v>
      </c>
      <c r="DS82" s="74">
        <v>7</v>
      </c>
      <c r="DT82" s="74">
        <v>6.7</v>
      </c>
      <c r="DU82" s="74">
        <v>8</v>
      </c>
      <c r="DV82" s="74">
        <v>6.1911260526578573</v>
      </c>
      <c r="DW82" s="74">
        <v>6.3272888593134802</v>
      </c>
      <c r="DX82" s="74">
        <v>5.44</v>
      </c>
      <c r="DY82" s="74">
        <v>2.8</v>
      </c>
      <c r="DZ82" s="74">
        <v>3.2</v>
      </c>
      <c r="EA82" s="74">
        <v>2</v>
      </c>
      <c r="EB82" s="74">
        <v>2.8439237093499319</v>
      </c>
      <c r="EC82" s="74">
        <v>2.8259302390062659</v>
      </c>
      <c r="ED82" s="41" t="s">
        <v>809</v>
      </c>
      <c r="EE82" s="74">
        <v>0.13</v>
      </c>
      <c r="EF82" s="74">
        <v>0.13</v>
      </c>
      <c r="EG82" s="74">
        <v>0.1</v>
      </c>
      <c r="EH82" s="74">
        <v>0.13647105814998503</v>
      </c>
      <c r="EI82" s="74">
        <v>0.12532579160428103</v>
      </c>
      <c r="EJ82" s="41" t="s">
        <v>806</v>
      </c>
      <c r="EK82" s="74">
        <v>15.5</v>
      </c>
      <c r="EL82" s="74">
        <v>18.600000000000001</v>
      </c>
      <c r="EM82" s="74">
        <v>20.8</v>
      </c>
      <c r="EN82" s="74">
        <v>20.969943081583065</v>
      </c>
      <c r="EO82" s="74">
        <v>18.605889203127596</v>
      </c>
      <c r="EP82" s="74">
        <v>14.8</v>
      </c>
      <c r="EQ82" s="74">
        <v>4</v>
      </c>
      <c r="ER82" s="74">
        <v>5.5</v>
      </c>
      <c r="ES82" s="74">
        <v>4.3</v>
      </c>
      <c r="ET82" s="74">
        <v>2.345970775222181</v>
      </c>
      <c r="EU82" s="74">
        <v>2.8780568956912322</v>
      </c>
      <c r="EV82" s="41" t="s">
        <v>809</v>
      </c>
      <c r="EW82" s="74">
        <v>5.6</v>
      </c>
      <c r="EX82" s="74">
        <v>4.5999999999999996</v>
      </c>
      <c r="EY82" s="74">
        <v>6.5</v>
      </c>
      <c r="EZ82" s="74">
        <v>6.2360616449755355</v>
      </c>
      <c r="FA82" s="74">
        <v>6.3794155159984474</v>
      </c>
      <c r="FB82" s="74">
        <v>6.44</v>
      </c>
      <c r="FC82" s="30" t="s">
        <v>72</v>
      </c>
      <c r="FD82" s="30" t="s">
        <v>72</v>
      </c>
      <c r="FE82" s="30" t="s">
        <v>72</v>
      </c>
      <c r="FF82" s="30" t="s">
        <v>72</v>
      </c>
      <c r="FG82" s="92">
        <v>5.5937000000000001E-3</v>
      </c>
      <c r="FH82" s="41" t="s">
        <v>810</v>
      </c>
      <c r="FI82" s="30" t="s">
        <v>72</v>
      </c>
      <c r="FJ82" s="30" t="s">
        <v>72</v>
      </c>
      <c r="FK82" s="30" t="s">
        <v>72</v>
      </c>
      <c r="FL82" s="30" t="s">
        <v>72</v>
      </c>
      <c r="FM82" s="74">
        <v>1.3397659845838183</v>
      </c>
      <c r="FN82" s="74">
        <v>1.35</v>
      </c>
    </row>
    <row r="83" spans="1:170" x14ac:dyDescent="0.25">
      <c r="A83" s="29">
        <v>163</v>
      </c>
      <c r="B83" s="29" t="s">
        <v>10</v>
      </c>
      <c r="C83" s="92">
        <v>5.1999999999999998E-2</v>
      </c>
      <c r="D83" s="92">
        <v>4.5999999999999999E-2</v>
      </c>
      <c r="E83" s="92">
        <v>0.06</v>
      </c>
      <c r="F83" s="92">
        <v>6.9000000000000006E-2</v>
      </c>
      <c r="G83" s="92">
        <v>6.4000000000000001E-2</v>
      </c>
      <c r="H83" s="41">
        <v>5.3999999999999999E-2</v>
      </c>
      <c r="I83" s="74">
        <v>0.06</v>
      </c>
      <c r="J83" s="74">
        <v>0.08</v>
      </c>
      <c r="K83" s="74">
        <v>0.06</v>
      </c>
      <c r="L83" s="74">
        <v>5.6871660416182669E-2</v>
      </c>
      <c r="M83" s="74">
        <v>5.5091036181473214E-2</v>
      </c>
      <c r="N83" s="74">
        <v>7.8E-2</v>
      </c>
      <c r="O83" s="74">
        <v>7.0000000000000007E-2</v>
      </c>
      <c r="P83" s="74">
        <v>0.05</v>
      </c>
      <c r="Q83" s="74">
        <v>0.04</v>
      </c>
      <c r="R83" s="74">
        <v>4.8555175732634168E-2</v>
      </c>
      <c r="S83" s="74">
        <v>4.3846375750313443E-2</v>
      </c>
      <c r="T83" s="74">
        <v>6.2E-2</v>
      </c>
      <c r="U83" s="74">
        <v>0.05</v>
      </c>
      <c r="V83" s="74">
        <v>0.05</v>
      </c>
      <c r="W83" s="74">
        <v>0.03</v>
      </c>
      <c r="X83" s="74">
        <v>4.9653844877368826E-2</v>
      </c>
      <c r="Y83" s="74">
        <v>3.3737198903793446E-2</v>
      </c>
      <c r="Z83" s="74">
        <v>7.0000000000000007E-2</v>
      </c>
      <c r="AA83" s="92">
        <v>4.0000000000000001E-3</v>
      </c>
      <c r="AB83" s="92">
        <v>4.0000000000000001E-3</v>
      </c>
      <c r="AC83" s="92">
        <v>3.0000000000000001E-3</v>
      </c>
      <c r="AD83" s="92">
        <v>3.6406358899472293E-3</v>
      </c>
      <c r="AE83" s="92">
        <v>3.1052158572712442E-3</v>
      </c>
      <c r="AF83" s="92">
        <v>4.0000000000000001E-3</v>
      </c>
      <c r="AG83" s="74">
        <v>0.5</v>
      </c>
      <c r="AH83" s="74">
        <v>0.43</v>
      </c>
      <c r="AI83" s="74">
        <v>0.38</v>
      </c>
      <c r="AJ83" s="74">
        <v>0.35336550396601507</v>
      </c>
      <c r="AK83" s="74">
        <v>0.29527688091513277</v>
      </c>
      <c r="AL83" s="74">
        <v>0.34</v>
      </c>
      <c r="AM83" s="74">
        <v>0.41</v>
      </c>
      <c r="AN83" s="74">
        <v>0.42</v>
      </c>
      <c r="AO83" s="74">
        <v>0.36</v>
      </c>
      <c r="AP83" s="74">
        <v>0.39201603000232316</v>
      </c>
      <c r="AQ83" s="74">
        <v>0.33937389741370699</v>
      </c>
      <c r="AR83" s="74">
        <v>0.41</v>
      </c>
      <c r="AS83" s="93">
        <v>218</v>
      </c>
      <c r="AT83" s="93">
        <v>230</v>
      </c>
      <c r="AU83" s="93">
        <v>206</v>
      </c>
      <c r="AV83" s="93">
        <v>262.180478576881</v>
      </c>
      <c r="AW83" s="93">
        <v>227.74023899077991</v>
      </c>
      <c r="AX83" s="93">
        <v>251</v>
      </c>
      <c r="AY83" s="74">
        <v>4</v>
      </c>
      <c r="AZ83" s="74">
        <v>5</v>
      </c>
      <c r="BA83" s="74">
        <v>3.8</v>
      </c>
      <c r="BB83" s="74">
        <v>4.1525339351498456</v>
      </c>
      <c r="BC83" s="74">
        <v>4.2838598009519693</v>
      </c>
      <c r="BD83" s="74">
        <v>4.96</v>
      </c>
      <c r="BE83" s="74">
        <v>0.12</v>
      </c>
      <c r="BF83" s="74">
        <v>0.2</v>
      </c>
      <c r="BG83" s="74">
        <v>0.08</v>
      </c>
      <c r="BH83" s="74">
        <v>0.1227971192459593</v>
      </c>
      <c r="BI83" s="74">
        <v>8.0995018251617132E-2</v>
      </c>
      <c r="BJ83" s="41" t="s">
        <v>805</v>
      </c>
      <c r="BK83" s="109">
        <v>0</v>
      </c>
      <c r="BL83" s="109">
        <v>0</v>
      </c>
      <c r="BM83" s="109">
        <v>0</v>
      </c>
      <c r="BN83" s="109">
        <v>0</v>
      </c>
      <c r="BO83" s="109">
        <v>0</v>
      </c>
      <c r="BP83" s="31">
        <v>0</v>
      </c>
      <c r="BQ83" s="74">
        <v>2.7</v>
      </c>
      <c r="BR83" s="74">
        <v>3</v>
      </c>
      <c r="BS83" s="74">
        <v>2.7</v>
      </c>
      <c r="BT83" s="74">
        <v>2.7878264909893464</v>
      </c>
      <c r="BU83" s="74">
        <v>2.8692207835435881</v>
      </c>
      <c r="BV83" s="74" t="s">
        <v>806</v>
      </c>
      <c r="BW83" s="110">
        <v>0</v>
      </c>
      <c r="BX83" s="110">
        <v>0</v>
      </c>
      <c r="BY83" s="110">
        <v>0</v>
      </c>
      <c r="BZ83" s="110">
        <v>0</v>
      </c>
      <c r="CA83" s="110">
        <v>0</v>
      </c>
      <c r="CB83" s="30">
        <v>0</v>
      </c>
      <c r="CC83" s="74">
        <v>4.3</v>
      </c>
      <c r="CD83" s="74">
        <v>3.4</v>
      </c>
      <c r="CE83" s="74">
        <v>2.9</v>
      </c>
      <c r="CF83" s="74">
        <v>3.2756961269124827</v>
      </c>
      <c r="CG83" s="74">
        <v>3.2120627101155015</v>
      </c>
      <c r="CH83" s="74">
        <v>3.16</v>
      </c>
      <c r="CI83" s="110">
        <v>0</v>
      </c>
      <c r="CJ83" s="110">
        <v>0</v>
      </c>
      <c r="CK83" s="110">
        <v>0</v>
      </c>
      <c r="CL83" s="110">
        <v>0</v>
      </c>
      <c r="CM83" s="110">
        <v>0</v>
      </c>
      <c r="CN83" s="30">
        <v>0</v>
      </c>
      <c r="CO83" s="74">
        <v>8.5</v>
      </c>
      <c r="CP83" s="74">
        <v>8.3000000000000007</v>
      </c>
      <c r="CQ83" s="74">
        <v>9</v>
      </c>
      <c r="CR83" s="74">
        <v>9.5383492084564061</v>
      </c>
      <c r="CS83" s="74">
        <v>6.7935958459541324</v>
      </c>
      <c r="CT83" s="74">
        <v>7.16</v>
      </c>
      <c r="CU83" s="110">
        <v>0</v>
      </c>
      <c r="CV83" s="110">
        <v>0</v>
      </c>
      <c r="CW83" s="110">
        <v>0</v>
      </c>
      <c r="CX83" s="110">
        <v>0</v>
      </c>
      <c r="CY83" s="110">
        <v>0</v>
      </c>
      <c r="CZ83" s="30">
        <v>0</v>
      </c>
      <c r="DA83" s="74">
        <v>18.7</v>
      </c>
      <c r="DB83" s="74">
        <v>19.8</v>
      </c>
      <c r="DC83" s="74">
        <v>18.2</v>
      </c>
      <c r="DD83" s="74">
        <v>21.590720520394274</v>
      </c>
      <c r="DE83" s="74">
        <v>18.937300979706865</v>
      </c>
      <c r="DF83" s="74">
        <v>17.899999999999999</v>
      </c>
      <c r="DG83" s="110">
        <v>0</v>
      </c>
      <c r="DH83" s="110">
        <v>0</v>
      </c>
      <c r="DI83" s="110">
        <v>0</v>
      </c>
      <c r="DJ83" s="110">
        <v>0</v>
      </c>
      <c r="DK83" s="110">
        <v>0</v>
      </c>
      <c r="DL83" s="30">
        <v>0</v>
      </c>
      <c r="DM83" s="74">
        <v>1.44</v>
      </c>
      <c r="DN83" s="74">
        <v>1.41</v>
      </c>
      <c r="DO83" s="74">
        <v>1.43</v>
      </c>
      <c r="DP83" s="74">
        <v>1.4636089077694068</v>
      </c>
      <c r="DQ83" s="74">
        <v>1.3763605498785072</v>
      </c>
      <c r="DR83" s="74">
        <v>1.5</v>
      </c>
      <c r="DS83" s="74">
        <v>7</v>
      </c>
      <c r="DT83" s="74">
        <v>10.3</v>
      </c>
      <c r="DU83" s="74">
        <v>7.2</v>
      </c>
      <c r="DV83" s="74">
        <v>5.4667949951876809</v>
      </c>
      <c r="DW83" s="74">
        <v>5.1082337538417155</v>
      </c>
      <c r="DX83" s="74">
        <v>5.72</v>
      </c>
      <c r="DY83" s="74">
        <v>3</v>
      </c>
      <c r="DZ83" s="74">
        <v>2.6</v>
      </c>
      <c r="EA83" s="74">
        <v>1.9</v>
      </c>
      <c r="EB83" s="74">
        <v>2.0709568218778003</v>
      </c>
      <c r="EC83" s="74">
        <v>1.8950615229282473</v>
      </c>
      <c r="ED83" s="41" t="s">
        <v>809</v>
      </c>
      <c r="EE83" s="74">
        <v>0.13</v>
      </c>
      <c r="EF83" s="74">
        <v>0.17</v>
      </c>
      <c r="EG83" s="74">
        <v>0.1</v>
      </c>
      <c r="EH83" s="74">
        <v>0.15399422521655437</v>
      </c>
      <c r="EI83" s="74">
        <v>0.1287044125642135</v>
      </c>
      <c r="EJ83" s="41" t="s">
        <v>806</v>
      </c>
      <c r="EK83" s="74">
        <v>27</v>
      </c>
      <c r="EL83" s="74">
        <v>26.8</v>
      </c>
      <c r="EM83" s="74">
        <v>27.3</v>
      </c>
      <c r="EN83" s="74">
        <v>32.601639507483988</v>
      </c>
      <c r="EO83" s="74">
        <v>28.4059514695603</v>
      </c>
      <c r="EP83" s="74">
        <v>28.7</v>
      </c>
      <c r="EQ83" s="74">
        <v>5</v>
      </c>
      <c r="ER83" s="74">
        <v>4.7</v>
      </c>
      <c r="ES83" s="74">
        <v>3.9</v>
      </c>
      <c r="ET83" s="74">
        <v>3.9268527430221365</v>
      </c>
      <c r="EU83" s="74">
        <v>2.9857204673301596</v>
      </c>
      <c r="EV83" s="41" t="s">
        <v>809</v>
      </c>
      <c r="EW83" s="74">
        <v>5.4</v>
      </c>
      <c r="EX83" s="74">
        <v>4.3</v>
      </c>
      <c r="EY83" s="74">
        <v>5</v>
      </c>
      <c r="EZ83" s="74">
        <v>5.4508645580963124</v>
      </c>
      <c r="FA83" s="74">
        <v>4.8541534911071906</v>
      </c>
      <c r="FB83" s="74">
        <v>7.11</v>
      </c>
      <c r="FC83" s="30" t="s">
        <v>72</v>
      </c>
      <c r="FD83" s="30" t="s">
        <v>72</v>
      </c>
      <c r="FE83" s="30" t="s">
        <v>72</v>
      </c>
      <c r="FF83" s="30" t="s">
        <v>72</v>
      </c>
      <c r="FG83" s="92">
        <v>1.1577249999999999E-2</v>
      </c>
      <c r="FH83" s="41" t="s">
        <v>810</v>
      </c>
      <c r="FI83" s="30" t="s">
        <v>72</v>
      </c>
      <c r="FJ83" s="30" t="s">
        <v>72</v>
      </c>
      <c r="FK83" s="30" t="s">
        <v>72</v>
      </c>
      <c r="FL83" s="30" t="s">
        <v>72</v>
      </c>
      <c r="FM83" s="74">
        <v>1.2404442521275061</v>
      </c>
      <c r="FN83" s="74">
        <v>1.26</v>
      </c>
    </row>
    <row r="84" spans="1:170" x14ac:dyDescent="0.25">
      <c r="A84" s="29">
        <v>165</v>
      </c>
      <c r="B84" s="29" t="s">
        <v>10</v>
      </c>
      <c r="C84" s="92">
        <v>4.8000000000000001E-2</v>
      </c>
      <c r="D84" s="92">
        <v>0.05</v>
      </c>
      <c r="E84" s="92">
        <v>4.7E-2</v>
      </c>
      <c r="F84" s="92">
        <v>4.2000000000000003E-2</v>
      </c>
      <c r="G84" s="92">
        <v>3.7199999999999997E-2</v>
      </c>
      <c r="H84" s="41">
        <v>4.2000000000000003E-2</v>
      </c>
      <c r="I84" s="74">
        <v>0.08</v>
      </c>
      <c r="J84" s="74">
        <v>0.05</v>
      </c>
      <c r="K84" s="74">
        <v>0.08</v>
      </c>
      <c r="L84" s="74">
        <v>8.6457744840650025E-2</v>
      </c>
      <c r="M84" s="74">
        <v>5.33988015978695E-2</v>
      </c>
      <c r="N84" s="74">
        <v>0.158</v>
      </c>
      <c r="O84" s="74">
        <v>0.1</v>
      </c>
      <c r="P84" s="74">
        <v>7.0000000000000007E-2</v>
      </c>
      <c r="Q84" s="74">
        <v>7.0000000000000007E-2</v>
      </c>
      <c r="R84" s="74">
        <v>8.4824565484696426E-2</v>
      </c>
      <c r="S84" s="74">
        <v>8.3897359076786499E-2</v>
      </c>
      <c r="T84" s="74">
        <v>0.121</v>
      </c>
      <c r="U84" s="74">
        <v>0.11</v>
      </c>
      <c r="V84" s="74">
        <v>7.0000000000000007E-2</v>
      </c>
      <c r="W84" s="74">
        <v>0.09</v>
      </c>
      <c r="X84" s="74">
        <v>8.4414609019308098E-2</v>
      </c>
      <c r="Y84" s="74">
        <v>9.5524855747891699E-2</v>
      </c>
      <c r="Z84" s="74">
        <v>0.12</v>
      </c>
      <c r="AA84" s="92">
        <v>7.0000000000000001E-3</v>
      </c>
      <c r="AB84" s="92">
        <v>5.0000000000000001E-3</v>
      </c>
      <c r="AC84" s="92">
        <v>4.0000000000000001E-3</v>
      </c>
      <c r="AD84" s="92">
        <v>1.6515237114087262E-3</v>
      </c>
      <c r="AE84" s="92">
        <v>7.4663781624500674E-3</v>
      </c>
      <c r="AF84" s="92">
        <v>5.0000000000000001E-3</v>
      </c>
      <c r="AG84" s="74">
        <v>0.68</v>
      </c>
      <c r="AH84" s="74">
        <v>0.57999999999999996</v>
      </c>
      <c r="AI84" s="74">
        <v>0.69</v>
      </c>
      <c r="AJ84" s="74">
        <v>0.40541211657970821</v>
      </c>
      <c r="AK84" s="74">
        <v>0.38312261429205502</v>
      </c>
      <c r="AL84" s="74">
        <v>0.52</v>
      </c>
      <c r="AM84" s="74">
        <v>0.55000000000000004</v>
      </c>
      <c r="AN84" s="74">
        <v>0.5</v>
      </c>
      <c r="AO84" s="74">
        <v>0.47</v>
      </c>
      <c r="AP84" s="74">
        <v>0.59498773719716869</v>
      </c>
      <c r="AQ84" s="74">
        <v>0.53248368841544602</v>
      </c>
      <c r="AR84" s="74">
        <v>0.62</v>
      </c>
      <c r="AS84" s="93">
        <v>273</v>
      </c>
      <c r="AT84" s="93">
        <v>240</v>
      </c>
      <c r="AU84" s="93">
        <v>290</v>
      </c>
      <c r="AV84" s="93">
        <v>289.12299358612211</v>
      </c>
      <c r="AW84" s="93">
        <v>278.22902796271637</v>
      </c>
      <c r="AX84" s="93">
        <v>314</v>
      </c>
      <c r="AY84" s="74">
        <v>6.3</v>
      </c>
      <c r="AZ84" s="74">
        <v>6.5</v>
      </c>
      <c r="BA84" s="74">
        <v>6.4</v>
      </c>
      <c r="BB84" s="74">
        <v>7.0153866604632622</v>
      </c>
      <c r="BC84" s="74">
        <v>7.0139813581890804</v>
      </c>
      <c r="BD84" s="74">
        <v>8.31</v>
      </c>
      <c r="BE84" s="74">
        <v>0.19</v>
      </c>
      <c r="BF84" s="74">
        <v>0.15</v>
      </c>
      <c r="BG84" s="74">
        <v>0.19</v>
      </c>
      <c r="BH84" s="74">
        <v>9.305107839553356E-2</v>
      </c>
      <c r="BI84" s="74">
        <v>9.4318686196182847E-2</v>
      </c>
      <c r="BJ84" s="41" t="s">
        <v>805</v>
      </c>
      <c r="BK84" s="109">
        <v>0</v>
      </c>
      <c r="BL84" s="109">
        <v>0</v>
      </c>
      <c r="BM84" s="109">
        <v>0</v>
      </c>
      <c r="BN84" s="109">
        <v>0</v>
      </c>
      <c r="BO84" s="109">
        <v>0</v>
      </c>
      <c r="BP84" s="31">
        <v>0</v>
      </c>
      <c r="BQ84" s="74">
        <v>4.3</v>
      </c>
      <c r="BR84" s="74">
        <v>3.6</v>
      </c>
      <c r="BS84" s="74">
        <v>3.8</v>
      </c>
      <c r="BT84" s="74">
        <v>4.0889302449237315</v>
      </c>
      <c r="BU84" s="74">
        <v>3.5219707057256988</v>
      </c>
      <c r="BV84" s="74">
        <v>4.0199999999999996</v>
      </c>
      <c r="BW84" s="110">
        <v>0</v>
      </c>
      <c r="BX84" s="110">
        <v>0</v>
      </c>
      <c r="BY84" s="110">
        <v>0</v>
      </c>
      <c r="BZ84" s="110">
        <v>0</v>
      </c>
      <c r="CA84" s="110">
        <v>0</v>
      </c>
      <c r="CB84" s="30">
        <v>0</v>
      </c>
      <c r="CC84" s="74">
        <v>4.3</v>
      </c>
      <c r="CD84" s="74">
        <v>3.8</v>
      </c>
      <c r="CE84" s="74">
        <v>4.3</v>
      </c>
      <c r="CF84" s="74">
        <v>5.3278388887042647</v>
      </c>
      <c r="CG84" s="74">
        <v>5.7623169107856178</v>
      </c>
      <c r="CH84" s="74">
        <v>5.64</v>
      </c>
      <c r="CI84" s="110">
        <v>0</v>
      </c>
      <c r="CJ84" s="110">
        <v>0</v>
      </c>
      <c r="CK84" s="110">
        <v>0</v>
      </c>
      <c r="CL84" s="110">
        <v>0</v>
      </c>
      <c r="CM84" s="110">
        <v>0</v>
      </c>
      <c r="CN84" s="30">
        <v>0</v>
      </c>
      <c r="CO84" s="74">
        <v>8.6999999999999993</v>
      </c>
      <c r="CP84" s="74">
        <v>7.7</v>
      </c>
      <c r="CQ84" s="74">
        <v>9.3000000000000007</v>
      </c>
      <c r="CR84" s="74">
        <v>8.7168920939815884</v>
      </c>
      <c r="CS84" s="74">
        <v>7.766311584553927</v>
      </c>
      <c r="CT84" s="74">
        <v>8.66</v>
      </c>
      <c r="CU84" s="110">
        <v>0</v>
      </c>
      <c r="CV84" s="110">
        <v>0</v>
      </c>
      <c r="CW84" s="110">
        <v>0</v>
      </c>
      <c r="CX84" s="110">
        <v>0</v>
      </c>
      <c r="CY84" s="110">
        <v>0</v>
      </c>
      <c r="CZ84" s="30">
        <v>0</v>
      </c>
      <c r="DA84" s="74">
        <v>16.5</v>
      </c>
      <c r="DB84" s="74">
        <v>15.5</v>
      </c>
      <c r="DC84" s="74">
        <v>17.8</v>
      </c>
      <c r="DD84" s="74">
        <v>21.100993652587153</v>
      </c>
      <c r="DE84" s="74">
        <v>19.069019085663559</v>
      </c>
      <c r="DF84" s="74">
        <v>26.1</v>
      </c>
      <c r="DG84" s="110">
        <v>0</v>
      </c>
      <c r="DH84" s="110">
        <v>0</v>
      </c>
      <c r="DI84" s="110">
        <v>0</v>
      </c>
      <c r="DJ84" s="110">
        <v>0</v>
      </c>
      <c r="DK84" s="110">
        <v>0</v>
      </c>
      <c r="DL84" s="30">
        <v>0</v>
      </c>
      <c r="DM84" s="74">
        <v>2.48</v>
      </c>
      <c r="DN84" s="74">
        <v>2.35</v>
      </c>
      <c r="DO84" s="74">
        <v>2.4</v>
      </c>
      <c r="DP84" s="74">
        <v>2.8712904190621775</v>
      </c>
      <c r="DQ84" s="74">
        <v>2.9444074567243663</v>
      </c>
      <c r="DR84" s="74">
        <v>3.07</v>
      </c>
      <c r="DS84" s="74">
        <v>13.3</v>
      </c>
      <c r="DT84" s="74">
        <v>15.7</v>
      </c>
      <c r="DU84" s="74">
        <v>10.6</v>
      </c>
      <c r="DV84" s="74">
        <v>9.0897610581236918</v>
      </c>
      <c r="DW84" s="74">
        <v>8.8936972924988886</v>
      </c>
      <c r="DX84" s="74">
        <v>10.199999999999999</v>
      </c>
      <c r="DY84" s="74">
        <v>4.5999999999999996</v>
      </c>
      <c r="DZ84" s="74">
        <v>4.4000000000000004</v>
      </c>
      <c r="EA84" s="74">
        <v>3.9</v>
      </c>
      <c r="EB84" s="74">
        <v>3.4774517297530823</v>
      </c>
      <c r="EC84" s="74">
        <v>3.7927208166888584</v>
      </c>
      <c r="ED84" s="41" t="s">
        <v>809</v>
      </c>
      <c r="EE84" s="74">
        <v>0.23</v>
      </c>
      <c r="EF84" s="74">
        <v>0.2</v>
      </c>
      <c r="EG84" s="74">
        <v>0.15</v>
      </c>
      <c r="EH84" s="74">
        <v>0.23262769598883387</v>
      </c>
      <c r="EI84" s="74">
        <v>0.21859742565468257</v>
      </c>
      <c r="EJ84" s="41" t="s">
        <v>806</v>
      </c>
      <c r="EK84" s="74">
        <v>35</v>
      </c>
      <c r="EL84" s="74">
        <v>38.5</v>
      </c>
      <c r="EM84" s="74">
        <v>34.200000000000003</v>
      </c>
      <c r="EN84" s="74">
        <v>28.530125286630554</v>
      </c>
      <c r="EO84" s="74">
        <v>31.38814913448735</v>
      </c>
      <c r="EP84" s="74">
        <v>34.299999999999997</v>
      </c>
      <c r="EQ84" s="74">
        <v>8.4</v>
      </c>
      <c r="ER84" s="74">
        <v>7.2</v>
      </c>
      <c r="ES84" s="74">
        <v>6</v>
      </c>
      <c r="ET84" s="74">
        <v>3.7406533515004483</v>
      </c>
      <c r="EU84" s="74">
        <v>3.4221038615179755</v>
      </c>
      <c r="EV84" s="41" t="s">
        <v>809</v>
      </c>
      <c r="EW84" s="74">
        <v>12.9</v>
      </c>
      <c r="EX84" s="74">
        <v>10.6</v>
      </c>
      <c r="EY84" s="74">
        <v>9.5</v>
      </c>
      <c r="EZ84" s="74">
        <v>10.796583696121765</v>
      </c>
      <c r="FA84" s="74">
        <v>8.3200177541056366</v>
      </c>
      <c r="FB84" s="74">
        <v>11.91</v>
      </c>
      <c r="FC84" s="30" t="s">
        <v>72</v>
      </c>
      <c r="FD84" s="30" t="s">
        <v>72</v>
      </c>
      <c r="FE84" s="30" t="s">
        <v>72</v>
      </c>
      <c r="FF84" s="30" t="s">
        <v>72</v>
      </c>
      <c r="FG84" s="92">
        <v>1.28863E-2</v>
      </c>
      <c r="FH84" s="41" t="s">
        <v>810</v>
      </c>
      <c r="FI84" s="30" t="s">
        <v>72</v>
      </c>
      <c r="FJ84" s="30" t="s">
        <v>72</v>
      </c>
      <c r="FK84" s="30" t="s">
        <v>72</v>
      </c>
      <c r="FL84" s="30" t="s">
        <v>72</v>
      </c>
      <c r="FM84" s="74">
        <v>1.4935641367066133</v>
      </c>
      <c r="FN84" s="74">
        <v>2.0299999999999998</v>
      </c>
    </row>
    <row r="85" spans="1:170" x14ac:dyDescent="0.25">
      <c r="A85" s="29">
        <v>167</v>
      </c>
      <c r="B85" s="29" t="s">
        <v>7</v>
      </c>
      <c r="C85" s="92">
        <v>3.6999999999999998E-2</v>
      </c>
      <c r="D85" s="92">
        <v>4.7E-2</v>
      </c>
      <c r="E85" s="92">
        <v>4.2000000000000003E-2</v>
      </c>
      <c r="F85" s="92">
        <v>4.7E-2</v>
      </c>
      <c r="G85" s="92">
        <v>5.5800000000000002E-2</v>
      </c>
      <c r="H85" s="41">
        <v>4.1000000000000002E-2</v>
      </c>
      <c r="I85" s="74">
        <v>0.16</v>
      </c>
      <c r="J85" s="74">
        <v>0.14000000000000001</v>
      </c>
      <c r="K85" s="74">
        <v>0.13</v>
      </c>
      <c r="L85" s="74">
        <v>0.10354294679043012</v>
      </c>
      <c r="M85" s="74">
        <v>0.13188343496950916</v>
      </c>
      <c r="N85" s="74">
        <v>3.5999999999999997E-2</v>
      </c>
      <c r="O85" s="74">
        <v>0.18</v>
      </c>
      <c r="P85" s="74">
        <v>0.13</v>
      </c>
      <c r="Q85" s="74">
        <v>0.13</v>
      </c>
      <c r="R85" s="74">
        <v>7.0956377740009582E-2</v>
      </c>
      <c r="S85" s="74">
        <v>6.1578026592022397E-2</v>
      </c>
      <c r="T85" s="74">
        <v>2.7E-2</v>
      </c>
      <c r="U85" s="74">
        <v>0.2</v>
      </c>
      <c r="V85" s="74">
        <v>0.16</v>
      </c>
      <c r="W85" s="74">
        <v>0.18</v>
      </c>
      <c r="X85" s="74">
        <v>7.5797097659824814E-2</v>
      </c>
      <c r="Y85" s="74">
        <v>5.8368045142012957E-2</v>
      </c>
      <c r="Z85" s="74">
        <v>0.03</v>
      </c>
      <c r="AA85" s="92">
        <v>8.9999999999999993E-3</v>
      </c>
      <c r="AB85" s="92">
        <v>7.0000000000000001E-3</v>
      </c>
      <c r="AC85" s="92">
        <v>8.0000000000000002E-3</v>
      </c>
      <c r="AD85" s="92">
        <v>3.7553928618120017E-3</v>
      </c>
      <c r="AE85" s="92">
        <v>3.4314150199384634E-3</v>
      </c>
      <c r="AF85" s="92">
        <v>1E-3</v>
      </c>
      <c r="AG85" s="74">
        <v>0.85</v>
      </c>
      <c r="AH85" s="74">
        <v>0.69</v>
      </c>
      <c r="AI85" s="74">
        <v>0.63</v>
      </c>
      <c r="AJ85" s="74">
        <v>0.30043909879287051</v>
      </c>
      <c r="AK85" s="74">
        <v>0.27048552101036355</v>
      </c>
      <c r="AL85" s="74">
        <v>0.2</v>
      </c>
      <c r="AM85" s="74">
        <v>0.86</v>
      </c>
      <c r="AN85" s="74">
        <v>0.83</v>
      </c>
      <c r="AO85" s="74">
        <v>0.71</v>
      </c>
      <c r="AP85" s="74">
        <v>0.49005697912581164</v>
      </c>
      <c r="AQ85" s="74">
        <v>0.42953780532506919</v>
      </c>
      <c r="AR85" s="74">
        <v>0.26</v>
      </c>
      <c r="AS85" s="93">
        <v>257</v>
      </c>
      <c r="AT85" s="93">
        <v>265</v>
      </c>
      <c r="AU85" s="93">
        <v>250</v>
      </c>
      <c r="AV85" s="93">
        <v>171.6041312589881</v>
      </c>
      <c r="AW85" s="93">
        <v>135.92588889999666</v>
      </c>
      <c r="AX85" s="93">
        <v>186</v>
      </c>
      <c r="AY85" s="74">
        <v>9.1999999999999993</v>
      </c>
      <c r="AZ85" s="74">
        <v>8.6999999999999993</v>
      </c>
      <c r="BA85" s="74">
        <v>10.4</v>
      </c>
      <c r="BB85" s="74">
        <v>5.7131651196234809</v>
      </c>
      <c r="BC85" s="74">
        <v>4.6785964210736788</v>
      </c>
      <c r="BD85" s="74">
        <v>7.78</v>
      </c>
      <c r="BE85" s="74">
        <v>0.09</v>
      </c>
      <c r="BF85" s="74">
        <v>0.12</v>
      </c>
      <c r="BG85" s="74">
        <v>0.09</v>
      </c>
      <c r="BH85" s="74">
        <v>6.9725890094565743E-2</v>
      </c>
      <c r="BI85" s="74">
        <v>7.7754451442345079E-2</v>
      </c>
      <c r="BJ85" s="41" t="s">
        <v>805</v>
      </c>
      <c r="BK85" s="109">
        <v>0</v>
      </c>
      <c r="BL85" s="109">
        <v>0</v>
      </c>
      <c r="BM85" s="109">
        <v>0</v>
      </c>
      <c r="BN85" s="109">
        <v>0</v>
      </c>
      <c r="BO85" s="109">
        <v>0</v>
      </c>
      <c r="BP85" s="31">
        <v>0</v>
      </c>
      <c r="BQ85" s="74">
        <v>5.5</v>
      </c>
      <c r="BR85" s="74">
        <v>5.3</v>
      </c>
      <c r="BS85" s="74">
        <v>5.5</v>
      </c>
      <c r="BT85" s="74">
        <v>3.7684664662047322</v>
      </c>
      <c r="BU85" s="74">
        <v>4.8718717718017928</v>
      </c>
      <c r="BV85" s="74">
        <v>3.43</v>
      </c>
      <c r="BW85" s="110">
        <v>0</v>
      </c>
      <c r="BX85" s="110">
        <v>0</v>
      </c>
      <c r="BY85" s="110">
        <v>0</v>
      </c>
      <c r="BZ85" s="110">
        <v>0</v>
      </c>
      <c r="CA85" s="110">
        <v>0</v>
      </c>
      <c r="CB85" s="30">
        <v>0</v>
      </c>
      <c r="CC85" s="74">
        <v>6.8</v>
      </c>
      <c r="CD85" s="74">
        <v>6.2</v>
      </c>
      <c r="CE85" s="74">
        <v>6.3</v>
      </c>
      <c r="CF85" s="74">
        <v>5.7605569355471298</v>
      </c>
      <c r="CG85" s="74">
        <v>3.5022826485387717</v>
      </c>
      <c r="CH85" s="74">
        <v>4.93</v>
      </c>
      <c r="CI85" s="110">
        <v>0</v>
      </c>
      <c r="CJ85" s="110">
        <v>0</v>
      </c>
      <c r="CK85" s="110">
        <v>0</v>
      </c>
      <c r="CL85" s="110">
        <v>0</v>
      </c>
      <c r="CM85" s="110">
        <v>0</v>
      </c>
      <c r="CN85" s="30">
        <v>0</v>
      </c>
      <c r="CO85" s="74">
        <v>6.1</v>
      </c>
      <c r="CP85" s="74">
        <v>8</v>
      </c>
      <c r="CQ85" s="74">
        <v>9</v>
      </c>
      <c r="CR85" s="74">
        <v>6.97084586220421</v>
      </c>
      <c r="CS85" s="74">
        <v>7.3178046586024195</v>
      </c>
      <c r="CT85" s="74">
        <v>8.5500000000000007</v>
      </c>
      <c r="CU85" s="110">
        <v>0</v>
      </c>
      <c r="CV85" s="110">
        <v>0</v>
      </c>
      <c r="CW85" s="110">
        <v>0</v>
      </c>
      <c r="CX85" s="110">
        <v>0</v>
      </c>
      <c r="CY85" s="110">
        <v>0</v>
      </c>
      <c r="CZ85" s="30">
        <v>0</v>
      </c>
      <c r="DA85" s="74">
        <v>24.3</v>
      </c>
      <c r="DB85" s="74">
        <v>25.8</v>
      </c>
      <c r="DC85" s="74">
        <v>26.3</v>
      </c>
      <c r="DD85" s="74">
        <v>24.578376258334426</v>
      </c>
      <c r="DE85" s="74">
        <v>28.759150032767952</v>
      </c>
      <c r="DF85" s="74">
        <v>46.5</v>
      </c>
      <c r="DG85" s="110">
        <v>0</v>
      </c>
      <c r="DH85" s="110">
        <v>0</v>
      </c>
      <c r="DI85" s="110">
        <v>0</v>
      </c>
      <c r="DJ85" s="110">
        <v>0</v>
      </c>
      <c r="DK85" s="110">
        <v>0</v>
      </c>
      <c r="DL85" s="30">
        <v>0</v>
      </c>
      <c r="DM85" s="74">
        <v>1.91</v>
      </c>
      <c r="DN85" s="74">
        <v>2.15</v>
      </c>
      <c r="DO85" s="74">
        <v>2</v>
      </c>
      <c r="DP85" s="74">
        <v>1.890225301782368</v>
      </c>
      <c r="DQ85" s="74">
        <v>1.5950770324458221</v>
      </c>
      <c r="DR85" s="74">
        <v>2.2999999999999998</v>
      </c>
      <c r="DS85" s="74">
        <v>20</v>
      </c>
      <c r="DT85" s="74">
        <v>20</v>
      </c>
      <c r="DU85" s="74">
        <v>14.4</v>
      </c>
      <c r="DV85" s="74">
        <v>6.7470693336819645</v>
      </c>
      <c r="DW85" s="74">
        <v>6.2592333411087786</v>
      </c>
      <c r="DX85" s="74">
        <v>9.67</v>
      </c>
      <c r="DY85" s="74">
        <v>6.5</v>
      </c>
      <c r="DZ85" s="74">
        <v>6.4</v>
      </c>
      <c r="EA85" s="74">
        <v>4.9000000000000004</v>
      </c>
      <c r="EB85" s="74">
        <v>2.9999564213186916</v>
      </c>
      <c r="EC85" s="74">
        <v>2.6492052384284714</v>
      </c>
      <c r="ED85" s="41" t="s">
        <v>809</v>
      </c>
      <c r="EE85" s="74">
        <v>0.23</v>
      </c>
      <c r="EF85" s="74">
        <v>0.3</v>
      </c>
      <c r="EG85" s="74">
        <v>0.27</v>
      </c>
      <c r="EH85" s="74">
        <v>0.19871878676951235</v>
      </c>
      <c r="EI85" s="74">
        <v>0.14662267986270786</v>
      </c>
      <c r="EJ85" s="41" t="s">
        <v>806</v>
      </c>
      <c r="EK85" s="74">
        <v>31.3</v>
      </c>
      <c r="EL85" s="74">
        <v>35</v>
      </c>
      <c r="EM85" s="74">
        <v>30.6</v>
      </c>
      <c r="EN85" s="74">
        <v>24.757048851701747</v>
      </c>
      <c r="EO85" s="74">
        <v>22.353294011796461</v>
      </c>
      <c r="EP85" s="74">
        <v>36.299999999999997</v>
      </c>
      <c r="EQ85" s="74">
        <v>6.8</v>
      </c>
      <c r="ER85" s="74">
        <v>6.4</v>
      </c>
      <c r="ES85" s="74">
        <v>6.4</v>
      </c>
      <c r="ET85" s="74">
        <v>3.6072253453610488</v>
      </c>
      <c r="EU85" s="74">
        <v>4.8374376575916118</v>
      </c>
      <c r="EV85" s="41" t="s">
        <v>809</v>
      </c>
      <c r="EW85" s="74">
        <v>8.6999999999999993</v>
      </c>
      <c r="EX85" s="74">
        <v>7.8</v>
      </c>
      <c r="EY85" s="74">
        <v>9.1999999999999993</v>
      </c>
      <c r="EZ85" s="74">
        <v>8.0206562949405136</v>
      </c>
      <c r="FA85" s="74">
        <v>6.3314339031623854</v>
      </c>
      <c r="FB85" s="74">
        <v>9.15</v>
      </c>
      <c r="FC85" s="30" t="s">
        <v>72</v>
      </c>
      <c r="FD85" s="30" t="s">
        <v>72</v>
      </c>
      <c r="FE85" s="30" t="s">
        <v>72</v>
      </c>
      <c r="FF85" s="30" t="s">
        <v>72</v>
      </c>
      <c r="FG85" s="92">
        <v>1.6193599999999999E-2</v>
      </c>
      <c r="FH85" s="41" t="s">
        <v>810</v>
      </c>
      <c r="FI85" s="30" t="s">
        <v>72</v>
      </c>
      <c r="FJ85" s="30" t="s">
        <v>72</v>
      </c>
      <c r="FK85" s="30" t="s">
        <v>72</v>
      </c>
      <c r="FL85" s="30" t="s">
        <v>72</v>
      </c>
      <c r="FM85" s="74">
        <v>1.3862507914292379</v>
      </c>
      <c r="FN85" s="74">
        <v>1.67</v>
      </c>
    </row>
    <row r="86" spans="1:170" x14ac:dyDescent="0.25">
      <c r="A86" s="29">
        <v>169</v>
      </c>
      <c r="B86" s="29" t="s">
        <v>7</v>
      </c>
      <c r="C86" s="92">
        <v>3.1E-2</v>
      </c>
      <c r="D86" s="92">
        <v>0.04</v>
      </c>
      <c r="E86" s="92">
        <v>3.5999999999999997E-2</v>
      </c>
      <c r="F86" s="92">
        <v>3.1E-2</v>
      </c>
      <c r="G86" s="92">
        <v>2.8000000000000001E-2</v>
      </c>
      <c r="H86" s="41">
        <v>2.5999999999999999E-2</v>
      </c>
      <c r="I86" s="74">
        <v>0.15</v>
      </c>
      <c r="J86" s="74">
        <v>0.16</v>
      </c>
      <c r="K86" s="74">
        <v>0.17</v>
      </c>
      <c r="L86" s="74">
        <v>3.2572169929105735E-2</v>
      </c>
      <c r="M86" s="74">
        <v>3.2453967302633779E-2</v>
      </c>
      <c r="N86" s="74">
        <v>0.21199999999999999</v>
      </c>
      <c r="O86" s="74">
        <v>0.08</v>
      </c>
      <c r="P86" s="74">
        <v>0.05</v>
      </c>
      <c r="Q86" s="74">
        <v>7.0000000000000007E-2</v>
      </c>
      <c r="R86" s="74">
        <v>3.5377042417136219E-2</v>
      </c>
      <c r="S86" s="74">
        <v>4.0851563280391572E-2</v>
      </c>
      <c r="T86" s="74">
        <v>0.17499999999999999</v>
      </c>
      <c r="U86" s="74">
        <v>7.0000000000000007E-2</v>
      </c>
      <c r="V86" s="74">
        <v>0.06</v>
      </c>
      <c r="W86" s="74">
        <v>7.0000000000000007E-2</v>
      </c>
      <c r="X86" s="74">
        <v>4.636234187694549E-2</v>
      </c>
      <c r="Y86" s="74">
        <v>4.6900631527541932E-2</v>
      </c>
      <c r="Z86" s="74">
        <v>0.12</v>
      </c>
      <c r="AA86" s="92">
        <v>5.0000000000000001E-3</v>
      </c>
      <c r="AB86" s="92">
        <v>5.0000000000000001E-3</v>
      </c>
      <c r="AC86" s="92">
        <v>5.0000000000000001E-3</v>
      </c>
      <c r="AD86" s="92">
        <v>2.8661694296974231E-3</v>
      </c>
      <c r="AE86" s="92">
        <v>6.6651128203420685E-3</v>
      </c>
      <c r="AF86" s="92">
        <v>4.0000000000000001E-3</v>
      </c>
      <c r="AG86" s="74">
        <v>0.38</v>
      </c>
      <c r="AH86" s="74">
        <v>0.32</v>
      </c>
      <c r="AI86" s="74">
        <v>0.35</v>
      </c>
      <c r="AJ86" s="74">
        <v>0.18198334581854109</v>
      </c>
      <c r="AK86" s="74">
        <v>0.18532947091532648</v>
      </c>
      <c r="AL86" s="74">
        <v>0.18</v>
      </c>
      <c r="AM86" s="74">
        <v>0.41</v>
      </c>
      <c r="AN86" s="74">
        <v>0.39</v>
      </c>
      <c r="AO86" s="74">
        <v>0.4</v>
      </c>
      <c r="AP86" s="74">
        <v>0.29449185204485989</v>
      </c>
      <c r="AQ86" s="74">
        <v>0.31102453967302635</v>
      </c>
      <c r="AR86" s="74">
        <v>0.3</v>
      </c>
      <c r="AS86" s="93">
        <v>258</v>
      </c>
      <c r="AT86" s="93">
        <v>272</v>
      </c>
      <c r="AU86" s="93">
        <v>222</v>
      </c>
      <c r="AV86" s="93">
        <v>258.97795003745563</v>
      </c>
      <c r="AW86" s="93">
        <v>201.01221989145276</v>
      </c>
      <c r="AX86" s="93">
        <v>169</v>
      </c>
      <c r="AY86" s="74">
        <v>4</v>
      </c>
      <c r="AZ86" s="74">
        <v>3.7</v>
      </c>
      <c r="BA86" s="74">
        <v>5</v>
      </c>
      <c r="BB86" s="74">
        <v>2.6479497117545518</v>
      </c>
      <c r="BC86" s="74">
        <v>3.4994839010421863</v>
      </c>
      <c r="BD86" s="74">
        <v>5.4</v>
      </c>
      <c r="BE86" s="74">
        <v>0.12</v>
      </c>
      <c r="BF86" s="74">
        <v>0.13</v>
      </c>
      <c r="BG86" s="74">
        <v>0.08</v>
      </c>
      <c r="BH86" s="74">
        <v>8.2510938127653116E-2</v>
      </c>
      <c r="BI86" s="74">
        <v>5.4384621360947405E-2</v>
      </c>
      <c r="BJ86" s="41" t="s">
        <v>805</v>
      </c>
      <c r="BK86" s="109">
        <v>0</v>
      </c>
      <c r="BL86" s="109">
        <v>0</v>
      </c>
      <c r="BM86" s="109">
        <v>0</v>
      </c>
      <c r="BN86" s="109">
        <v>0</v>
      </c>
      <c r="BO86" s="109">
        <v>0</v>
      </c>
      <c r="BP86" s="31">
        <v>0</v>
      </c>
      <c r="BQ86" s="74">
        <v>2</v>
      </c>
      <c r="BR86" s="74">
        <v>3</v>
      </c>
      <c r="BS86" s="74">
        <v>2.2999999999999998</v>
      </c>
      <c r="BT86" s="74">
        <v>1.8499820864410643</v>
      </c>
      <c r="BU86" s="74">
        <v>2.0943628675124031</v>
      </c>
      <c r="BV86" s="74">
        <v>3.09</v>
      </c>
      <c r="BW86" s="110">
        <v>0</v>
      </c>
      <c r="BX86" s="110">
        <v>0</v>
      </c>
      <c r="BY86" s="110">
        <v>0</v>
      </c>
      <c r="BZ86" s="110">
        <v>0</v>
      </c>
      <c r="CA86" s="110">
        <v>0</v>
      </c>
      <c r="CB86" s="30">
        <v>0</v>
      </c>
      <c r="CC86" s="74">
        <v>2.5</v>
      </c>
      <c r="CD86" s="74">
        <v>2.6</v>
      </c>
      <c r="CE86" s="74">
        <v>3</v>
      </c>
      <c r="CF86" s="74">
        <v>2.4232159723805493</v>
      </c>
      <c r="CG86" s="74">
        <v>2.7702860187127496</v>
      </c>
      <c r="CH86" s="74">
        <v>2.87</v>
      </c>
      <c r="CI86" s="110">
        <v>0</v>
      </c>
      <c r="CJ86" s="110">
        <v>0</v>
      </c>
      <c r="CK86" s="110">
        <v>0</v>
      </c>
      <c r="CL86" s="110">
        <v>0</v>
      </c>
      <c r="CM86" s="110">
        <v>0</v>
      </c>
      <c r="CN86" s="30">
        <v>0</v>
      </c>
      <c r="CO86" s="74">
        <v>3.9</v>
      </c>
      <c r="CP86" s="74">
        <v>5</v>
      </c>
      <c r="CQ86" s="74">
        <v>5.7</v>
      </c>
      <c r="CR86" s="74">
        <v>5.6020584307722388</v>
      </c>
      <c r="CS86" s="74">
        <v>4.694835680751174</v>
      </c>
      <c r="CT86" s="74">
        <v>7.92</v>
      </c>
      <c r="CU86" s="110">
        <v>0</v>
      </c>
      <c r="CV86" s="110">
        <v>0</v>
      </c>
      <c r="CW86" s="110">
        <v>0</v>
      </c>
      <c r="CX86" s="110">
        <v>0</v>
      </c>
      <c r="CY86" s="110">
        <v>0</v>
      </c>
      <c r="CZ86" s="30">
        <v>0</v>
      </c>
      <c r="DA86" s="74">
        <v>16.8</v>
      </c>
      <c r="DB86" s="74">
        <v>17.2</v>
      </c>
      <c r="DC86" s="74">
        <v>17.399999999999999</v>
      </c>
      <c r="DD86" s="74">
        <v>18.926489268149695</v>
      </c>
      <c r="DE86" s="74">
        <v>16.026814948001643</v>
      </c>
      <c r="DF86" s="74">
        <v>17.600000000000001</v>
      </c>
      <c r="DG86" s="110">
        <v>0</v>
      </c>
      <c r="DH86" s="110">
        <v>0</v>
      </c>
      <c r="DI86" s="110">
        <v>0</v>
      </c>
      <c r="DJ86" s="110">
        <v>0</v>
      </c>
      <c r="DK86" s="110">
        <v>0</v>
      </c>
      <c r="DL86" s="30">
        <v>0</v>
      </c>
      <c r="DM86" s="74">
        <v>1.37</v>
      </c>
      <c r="DN86" s="74">
        <v>1.65</v>
      </c>
      <c r="DO86" s="74">
        <v>1.66</v>
      </c>
      <c r="DP86" s="74">
        <v>1.3653388919649547</v>
      </c>
      <c r="DQ86" s="74">
        <v>1.5405276418162246</v>
      </c>
      <c r="DR86" s="74">
        <v>1.88</v>
      </c>
      <c r="DS86" s="74">
        <v>6.7</v>
      </c>
      <c r="DT86" s="74">
        <v>6.7</v>
      </c>
      <c r="DU86" s="74">
        <v>6.8</v>
      </c>
      <c r="DV86" s="74">
        <v>3.5019379213757618</v>
      </c>
      <c r="DW86" s="74">
        <v>4.4095938911641639</v>
      </c>
      <c r="DX86" s="74">
        <v>6.91</v>
      </c>
      <c r="DY86" s="74">
        <v>6</v>
      </c>
      <c r="DZ86" s="74">
        <v>4.5999999999999996</v>
      </c>
      <c r="EA86" s="74">
        <v>5.4</v>
      </c>
      <c r="EB86" s="74">
        <v>1.728387019726628</v>
      </c>
      <c r="EC86" s="74">
        <v>1.7480771151733094</v>
      </c>
      <c r="ED86" s="41" t="s">
        <v>809</v>
      </c>
      <c r="EE86" s="74">
        <v>0.13</v>
      </c>
      <c r="EF86" s="74">
        <v>0.13</v>
      </c>
      <c r="EG86" s="74">
        <v>0.13</v>
      </c>
      <c r="EH86" s="74">
        <v>0.10943556004299256</v>
      </c>
      <c r="EI86" s="74">
        <v>0.10654946225818264</v>
      </c>
      <c r="EJ86" s="41" t="s">
        <v>806</v>
      </c>
      <c r="EK86" s="74">
        <v>22.4</v>
      </c>
      <c r="EL86" s="74">
        <v>22.1</v>
      </c>
      <c r="EM86" s="74">
        <v>21.5</v>
      </c>
      <c r="EN86" s="74">
        <v>19.146880326569612</v>
      </c>
      <c r="EO86" s="74">
        <v>22.771617886990974</v>
      </c>
      <c r="EP86" s="74">
        <v>18.5</v>
      </c>
      <c r="EQ86" s="74">
        <v>3.9</v>
      </c>
      <c r="ER86" s="74">
        <v>3.4</v>
      </c>
      <c r="ES86" s="74">
        <v>3.7</v>
      </c>
      <c r="ET86" s="74">
        <v>1.7353353092531674</v>
      </c>
      <c r="EU86" s="74">
        <v>2.9323299925637358</v>
      </c>
      <c r="EV86" s="41" t="s">
        <v>809</v>
      </c>
      <c r="EW86" s="74">
        <v>6.3</v>
      </c>
      <c r="EX86" s="74">
        <v>4.8</v>
      </c>
      <c r="EY86" s="74">
        <v>5.6</v>
      </c>
      <c r="EZ86" s="74">
        <v>4.3546233267107448</v>
      </c>
      <c r="FA86" s="74">
        <v>5.1310225418706086</v>
      </c>
      <c r="FB86" s="74">
        <v>6.54</v>
      </c>
      <c r="FC86" s="30" t="s">
        <v>72</v>
      </c>
      <c r="FD86" s="30" t="s">
        <v>72</v>
      </c>
      <c r="FE86" s="30" t="s">
        <v>72</v>
      </c>
      <c r="FF86" s="30" t="s">
        <v>72</v>
      </c>
      <c r="FG86" s="92">
        <v>3.7272E-3</v>
      </c>
      <c r="FH86" s="41" t="s">
        <v>810</v>
      </c>
      <c r="FI86" s="30" t="s">
        <v>72</v>
      </c>
      <c r="FJ86" s="30" t="s">
        <v>72</v>
      </c>
      <c r="FK86" s="30" t="s">
        <v>72</v>
      </c>
      <c r="FL86" s="30" t="s">
        <v>72</v>
      </c>
      <c r="FM86" s="74">
        <v>0.85572536876102945</v>
      </c>
      <c r="FN86" s="74">
        <v>1.39</v>
      </c>
    </row>
    <row r="87" spans="1:170" x14ac:dyDescent="0.25">
      <c r="A87" s="23">
        <v>171</v>
      </c>
      <c r="B87" s="29" t="s">
        <v>15</v>
      </c>
      <c r="C87" s="92">
        <v>4.8000000000000001E-2</v>
      </c>
      <c r="D87" s="92">
        <v>0.06</v>
      </c>
      <c r="E87" s="92">
        <v>6.0999999999999999E-2</v>
      </c>
      <c r="F87" s="92">
        <v>5.2999999999999999E-2</v>
      </c>
      <c r="G87" s="92">
        <v>5.28E-2</v>
      </c>
      <c r="H87" s="41">
        <v>0.124</v>
      </c>
      <c r="I87" s="74">
        <v>0.09</v>
      </c>
      <c r="J87" s="74">
        <v>0.08</v>
      </c>
      <c r="K87" s="74">
        <v>0.09</v>
      </c>
      <c r="L87" s="74">
        <v>4.9949113627834066E-2</v>
      </c>
      <c r="M87" s="74">
        <v>8.6718044320161558E-2</v>
      </c>
      <c r="N87" s="74">
        <v>2.0609999999999999</v>
      </c>
      <c r="O87" s="74">
        <v>0.09</v>
      </c>
      <c r="P87" s="74">
        <v>7.0000000000000007E-2</v>
      </c>
      <c r="Q87" s="74">
        <v>0.06</v>
      </c>
      <c r="R87" s="74">
        <v>4.9949113627834066E-2</v>
      </c>
      <c r="S87" s="74">
        <v>6.9925763174539773E-2</v>
      </c>
      <c r="T87" s="74">
        <v>0.28199999999999997</v>
      </c>
      <c r="U87" s="74">
        <v>0.09</v>
      </c>
      <c r="V87" s="74">
        <v>0.08</v>
      </c>
      <c r="W87" s="74">
        <v>0.1</v>
      </c>
      <c r="X87" s="74">
        <v>4.4518676485288726E-2</v>
      </c>
      <c r="Y87" s="74">
        <v>8.530354982966587E-2</v>
      </c>
      <c r="Z87" s="74">
        <v>0.13</v>
      </c>
      <c r="AA87" s="92">
        <v>7.0000000000000001E-3</v>
      </c>
      <c r="AB87" s="92">
        <v>6.0000000000000001E-3</v>
      </c>
      <c r="AC87" s="92">
        <v>7.0000000000000001E-3</v>
      </c>
      <c r="AD87" s="92">
        <v>9.3180563834249525E-4</v>
      </c>
      <c r="AE87" s="92">
        <v>6.9894692455363585E-3</v>
      </c>
      <c r="AF87" s="92">
        <v>8.9999999999999993E-3</v>
      </c>
      <c r="AG87" s="74">
        <v>0.7</v>
      </c>
      <c r="AH87" s="74">
        <v>0.66</v>
      </c>
      <c r="AI87" s="74">
        <v>0.63</v>
      </c>
      <c r="AJ87" s="74">
        <v>0.32598858644060308</v>
      </c>
      <c r="AK87" s="74">
        <v>0.44847553735699147</v>
      </c>
      <c r="AL87" s="74">
        <v>0.91</v>
      </c>
      <c r="AM87" s="74">
        <v>0.48</v>
      </c>
      <c r="AN87" s="74">
        <v>0.56000000000000005</v>
      </c>
      <c r="AO87" s="74">
        <v>0.51</v>
      </c>
      <c r="AP87" s="74">
        <v>0.43544958827295405</v>
      </c>
      <c r="AQ87" s="74">
        <v>0.43740226594316284</v>
      </c>
      <c r="AR87" s="74">
        <v>2.42</v>
      </c>
      <c r="AS87" s="93">
        <v>217</v>
      </c>
      <c r="AT87" s="93">
        <v>295</v>
      </c>
      <c r="AU87" s="93">
        <v>224</v>
      </c>
      <c r="AV87" s="93">
        <v>277.72170342406781</v>
      </c>
      <c r="AW87" s="93">
        <v>223.52608275907986</v>
      </c>
      <c r="AX87" s="93">
        <v>230</v>
      </c>
      <c r="AY87" s="74">
        <v>6.3</v>
      </c>
      <c r="AZ87" s="74">
        <v>7.7</v>
      </c>
      <c r="BA87" s="74">
        <v>5.8</v>
      </c>
      <c r="BB87" s="74">
        <v>4.5168554208887999</v>
      </c>
      <c r="BC87" s="74">
        <v>6.6596757548520245</v>
      </c>
      <c r="BD87" s="74">
        <v>3.46</v>
      </c>
      <c r="BE87" s="74">
        <v>0.37</v>
      </c>
      <c r="BF87" s="74">
        <v>0.3</v>
      </c>
      <c r="BG87" s="74">
        <v>0.39</v>
      </c>
      <c r="BH87" s="74">
        <v>0.11259023776409031</v>
      </c>
      <c r="BI87" s="74">
        <v>0.10652818003262425</v>
      </c>
      <c r="BJ87" s="41" t="s">
        <v>805</v>
      </c>
      <c r="BK87" s="109">
        <v>0</v>
      </c>
      <c r="BL87" s="109">
        <v>0</v>
      </c>
      <c r="BM87" s="109">
        <v>0</v>
      </c>
      <c r="BN87" s="109">
        <v>0</v>
      </c>
      <c r="BO87" s="109">
        <v>0</v>
      </c>
      <c r="BP87" s="31">
        <v>0</v>
      </c>
      <c r="BQ87" s="74">
        <v>4.8</v>
      </c>
      <c r="BR87" s="74">
        <v>4.8</v>
      </c>
      <c r="BS87" s="74">
        <v>4.5999999999999996</v>
      </c>
      <c r="BT87" s="74">
        <v>4.0388988233216327</v>
      </c>
      <c r="BU87" s="74">
        <v>5.0367855121675156</v>
      </c>
      <c r="BV87" s="74" t="s">
        <v>806</v>
      </c>
      <c r="BW87" s="110">
        <v>0</v>
      </c>
      <c r="BX87" s="110">
        <v>0</v>
      </c>
      <c r="BY87" s="110">
        <v>0</v>
      </c>
      <c r="BZ87" s="110">
        <v>0</v>
      </c>
      <c r="CA87" s="110">
        <v>0</v>
      </c>
      <c r="CB87" s="30">
        <v>0</v>
      </c>
      <c r="CC87" s="74">
        <v>5.2</v>
      </c>
      <c r="CD87" s="74">
        <v>5.0999999999999996</v>
      </c>
      <c r="CE87" s="74">
        <v>5.9</v>
      </c>
      <c r="CF87" s="74">
        <v>3.6757401152394191</v>
      </c>
      <c r="CG87" s="74">
        <v>5.1017011218748962</v>
      </c>
      <c r="CH87" s="41" t="s">
        <v>806</v>
      </c>
      <c r="CI87" s="110">
        <v>0</v>
      </c>
      <c r="CJ87" s="110">
        <v>0</v>
      </c>
      <c r="CK87" s="110">
        <v>0</v>
      </c>
      <c r="CL87" s="110">
        <v>0</v>
      </c>
      <c r="CM87" s="110">
        <v>0</v>
      </c>
      <c r="CN87" s="30">
        <v>0</v>
      </c>
      <c r="CO87" s="74">
        <v>13.6</v>
      </c>
      <c r="CP87" s="74">
        <v>11.4</v>
      </c>
      <c r="CQ87" s="74">
        <v>10.5</v>
      </c>
      <c r="CR87" s="74">
        <v>10.633154513543941</v>
      </c>
      <c r="CS87" s="74">
        <v>8.5655314757481946</v>
      </c>
      <c r="CT87" s="74">
        <v>5.3</v>
      </c>
      <c r="CU87" s="110">
        <v>0</v>
      </c>
      <c r="CV87" s="110">
        <v>0</v>
      </c>
      <c r="CW87" s="110">
        <v>0</v>
      </c>
      <c r="CX87" s="110">
        <v>0</v>
      </c>
      <c r="CY87" s="110">
        <v>0</v>
      </c>
      <c r="CZ87" s="30">
        <v>0</v>
      </c>
      <c r="DA87" s="74">
        <v>29</v>
      </c>
      <c r="DB87" s="74">
        <v>33.299999999999997</v>
      </c>
      <c r="DC87" s="74">
        <v>30.9</v>
      </c>
      <c r="DD87" s="74">
        <v>31.263880610194935</v>
      </c>
      <c r="DE87" s="74">
        <v>31.887435223098862</v>
      </c>
      <c r="DF87" s="74">
        <v>14.1</v>
      </c>
      <c r="DG87" s="110">
        <v>0</v>
      </c>
      <c r="DH87" s="110">
        <v>0</v>
      </c>
      <c r="DI87" s="110">
        <v>0</v>
      </c>
      <c r="DJ87" s="110">
        <v>0</v>
      </c>
      <c r="DK87" s="110">
        <v>0</v>
      </c>
      <c r="DL87" s="30">
        <v>0</v>
      </c>
      <c r="DM87" s="74">
        <v>2.36</v>
      </c>
      <c r="DN87" s="74">
        <v>2.88</v>
      </c>
      <c r="DO87" s="74">
        <v>2.91</v>
      </c>
      <c r="DP87" s="74">
        <v>2.45380488774091</v>
      </c>
      <c r="DQ87" s="74">
        <v>2.5400312926528841</v>
      </c>
      <c r="DR87" s="74">
        <v>1.42</v>
      </c>
      <c r="DS87" s="74">
        <v>13.3</v>
      </c>
      <c r="DT87" s="74">
        <v>16.7</v>
      </c>
      <c r="DU87" s="74">
        <v>16.5</v>
      </c>
      <c r="DV87" s="74">
        <v>6.0379274565644518</v>
      </c>
      <c r="DW87" s="74">
        <v>8.2104375423061136</v>
      </c>
      <c r="DX87" s="74">
        <v>4.18</v>
      </c>
      <c r="DY87" s="74">
        <v>3.8</v>
      </c>
      <c r="DZ87" s="74">
        <v>5</v>
      </c>
      <c r="EA87" s="74">
        <v>3.4</v>
      </c>
      <c r="EB87" s="74">
        <v>1.9471488178025036</v>
      </c>
      <c r="EC87" s="74">
        <v>4.0641610350988158</v>
      </c>
      <c r="ED87" s="41" t="s">
        <v>809</v>
      </c>
      <c r="EE87" s="74">
        <v>0.23</v>
      </c>
      <c r="EF87" s="74">
        <v>0.23</v>
      </c>
      <c r="EG87" s="74">
        <v>0.26</v>
      </c>
      <c r="EH87" s="74">
        <v>0.1975848290173742</v>
      </c>
      <c r="EI87" s="74">
        <v>0.24357224497042734</v>
      </c>
      <c r="EJ87" s="41" t="s">
        <v>806</v>
      </c>
      <c r="EK87" s="74">
        <v>39.700000000000003</v>
      </c>
      <c r="EL87" s="74">
        <v>41.8</v>
      </c>
      <c r="EM87" s="74">
        <v>39.9</v>
      </c>
      <c r="EN87" s="74">
        <v>39.743250104863449</v>
      </c>
      <c r="EO87" s="74">
        <v>35.112686840440759</v>
      </c>
      <c r="EP87" s="74">
        <v>17.600000000000001</v>
      </c>
      <c r="EQ87" s="74">
        <v>8</v>
      </c>
      <c r="ER87" s="74">
        <v>8.1</v>
      </c>
      <c r="ES87" s="74">
        <v>7.6</v>
      </c>
      <c r="ET87" s="74">
        <v>3.0695189526900233</v>
      </c>
      <c r="EU87" s="74">
        <v>5.4839819345961365</v>
      </c>
      <c r="EV87" s="41" t="s">
        <v>809</v>
      </c>
      <c r="EW87" s="74">
        <v>10.1</v>
      </c>
      <c r="EX87" s="74">
        <v>11.4</v>
      </c>
      <c r="EY87" s="74">
        <v>14.5</v>
      </c>
      <c r="EZ87" s="74">
        <v>7.2631741616442573</v>
      </c>
      <c r="FA87" s="74">
        <v>8.6559694619217247</v>
      </c>
      <c r="FB87" s="74">
        <v>5.9</v>
      </c>
      <c r="FC87" s="30" t="s">
        <v>72</v>
      </c>
      <c r="FD87" s="30" t="s">
        <v>72</v>
      </c>
      <c r="FE87" s="30" t="s">
        <v>72</v>
      </c>
      <c r="FF87" s="30" t="s">
        <v>72</v>
      </c>
      <c r="FG87" s="92">
        <v>2.4532100000000001E-2</v>
      </c>
      <c r="FH87" s="41" t="s">
        <v>810</v>
      </c>
      <c r="FI87" s="30" t="s">
        <v>72</v>
      </c>
      <c r="FJ87" s="30" t="s">
        <v>72</v>
      </c>
      <c r="FK87" s="30" t="s">
        <v>72</v>
      </c>
      <c r="FL87" s="30" t="s">
        <v>72</v>
      </c>
      <c r="FM87" s="74">
        <v>1.6167870657034742</v>
      </c>
      <c r="FN87" s="41" t="s">
        <v>800</v>
      </c>
    </row>
    <row r="88" spans="1:170" x14ac:dyDescent="0.25">
      <c r="A88" s="23">
        <v>173</v>
      </c>
      <c r="B88" s="29" t="s">
        <v>15</v>
      </c>
      <c r="C88" s="92">
        <v>3.4000000000000002E-2</v>
      </c>
      <c r="D88" s="92">
        <v>0.03</v>
      </c>
      <c r="E88" s="92">
        <v>4.2999999999999997E-2</v>
      </c>
      <c r="F88" s="92">
        <v>3.4000000000000002E-2</v>
      </c>
      <c r="G88" s="92">
        <v>2.98E-2</v>
      </c>
      <c r="H88" s="41">
        <v>5.1999999999999998E-2</v>
      </c>
      <c r="I88" s="74">
        <v>0.08</v>
      </c>
      <c r="J88" s="74">
        <v>7.0000000000000007E-2</v>
      </c>
      <c r="K88" s="74">
        <v>0.08</v>
      </c>
      <c r="L88" s="74">
        <v>2.8844357069074671E-2</v>
      </c>
      <c r="M88" s="74">
        <v>4.4168412883197519E-2</v>
      </c>
      <c r="N88" s="74">
        <v>0.14399999999999999</v>
      </c>
      <c r="O88" s="74">
        <v>7.0000000000000007E-2</v>
      </c>
      <c r="P88" s="74">
        <v>0.05</v>
      </c>
      <c r="Q88" s="74">
        <v>0.08</v>
      </c>
      <c r="R88" s="74">
        <v>2.608587962191641E-2</v>
      </c>
      <c r="S88" s="74">
        <v>3.1847663395975383E-2</v>
      </c>
      <c r="T88" s="74">
        <v>0.13400000000000001</v>
      </c>
      <c r="U88" s="74">
        <v>0.08</v>
      </c>
      <c r="V88" s="74">
        <v>0.06</v>
      </c>
      <c r="W88" s="74">
        <v>0.09</v>
      </c>
      <c r="X88" s="74">
        <v>4.9653312107544006E-2</v>
      </c>
      <c r="Y88" s="74">
        <v>4.7228782083264045E-2</v>
      </c>
      <c r="Z88" s="74">
        <v>0.12</v>
      </c>
      <c r="AA88" s="92">
        <v>7.0000000000000001E-3</v>
      </c>
      <c r="AB88" s="92">
        <v>4.0000000000000001E-3</v>
      </c>
      <c r="AC88" s="92">
        <v>7.0000000000000001E-3</v>
      </c>
      <c r="AD88" s="92">
        <v>3.6708762342696566E-3</v>
      </c>
      <c r="AE88" s="92">
        <v>2.9870835412162539E-3</v>
      </c>
      <c r="AF88" s="92">
        <v>5.0000000000000001E-3</v>
      </c>
      <c r="AG88" s="74">
        <v>0.51</v>
      </c>
      <c r="AH88" s="74">
        <v>0.55000000000000004</v>
      </c>
      <c r="AI88" s="74">
        <v>0.59</v>
      </c>
      <c r="AJ88" s="74">
        <v>0.18462154987615653</v>
      </c>
      <c r="AK88" s="74">
        <v>0.21033616054104995</v>
      </c>
      <c r="AL88" s="74">
        <v>0.67</v>
      </c>
      <c r="AM88" s="74">
        <v>0.47</v>
      </c>
      <c r="AN88" s="74">
        <v>0.38</v>
      </c>
      <c r="AO88" s="74">
        <v>0.45</v>
      </c>
      <c r="AP88" s="74">
        <v>0.33586707096286916</v>
      </c>
      <c r="AQ88" s="74">
        <v>0.2803301735129442</v>
      </c>
      <c r="AR88" s="74">
        <v>0.89</v>
      </c>
      <c r="AS88" s="93">
        <v>213</v>
      </c>
      <c r="AT88" s="93">
        <v>198</v>
      </c>
      <c r="AU88" s="93">
        <v>198</v>
      </c>
      <c r="AV88" s="93">
        <v>181.55231970499707</v>
      </c>
      <c r="AW88" s="93">
        <v>164.21087643439216</v>
      </c>
      <c r="AX88" s="93">
        <v>203</v>
      </c>
      <c r="AY88" s="74">
        <v>4.7</v>
      </c>
      <c r="AZ88" s="74">
        <v>4.8</v>
      </c>
      <c r="BA88" s="74">
        <v>4.9000000000000004</v>
      </c>
      <c r="BB88" s="74">
        <v>3.1255206424311086</v>
      </c>
      <c r="BC88" s="74">
        <v>3.0533843339431228</v>
      </c>
      <c r="BD88" s="74">
        <v>3.94</v>
      </c>
      <c r="BE88" s="74">
        <v>0.32</v>
      </c>
      <c r="BF88" s="74">
        <v>0.25</v>
      </c>
      <c r="BG88" s="74">
        <v>0.26</v>
      </c>
      <c r="BH88" s="74">
        <v>9.9963346772849945E-2</v>
      </c>
      <c r="BI88" s="74">
        <v>8.3153168135705974E-2</v>
      </c>
      <c r="BJ88" s="41" t="s">
        <v>805</v>
      </c>
      <c r="BK88" s="31" t="s">
        <v>193</v>
      </c>
      <c r="BL88" s="109">
        <v>0</v>
      </c>
      <c r="BM88" s="109">
        <v>0</v>
      </c>
      <c r="BN88" s="109">
        <v>0</v>
      </c>
      <c r="BO88" s="109">
        <v>0</v>
      </c>
      <c r="BP88" s="31">
        <v>0</v>
      </c>
      <c r="BQ88" s="74">
        <v>4.8</v>
      </c>
      <c r="BR88" s="74">
        <v>3.7</v>
      </c>
      <c r="BS88" s="74">
        <v>4.5999999999999996</v>
      </c>
      <c r="BT88" s="74">
        <v>3.5309275487876666</v>
      </c>
      <c r="BU88" s="74">
        <v>3.0966239813736904</v>
      </c>
      <c r="BV88" s="74" t="s">
        <v>806</v>
      </c>
      <c r="BW88" s="110">
        <v>0</v>
      </c>
      <c r="BX88" s="110">
        <v>0</v>
      </c>
      <c r="BY88" s="110">
        <v>0</v>
      </c>
      <c r="BZ88" s="110">
        <v>0</v>
      </c>
      <c r="CA88" s="110">
        <v>0</v>
      </c>
      <c r="CB88" s="30">
        <v>0</v>
      </c>
      <c r="CC88" s="74">
        <v>2.8</v>
      </c>
      <c r="CD88" s="74">
        <v>2.4</v>
      </c>
      <c r="CE88" s="74">
        <v>2.6</v>
      </c>
      <c r="CF88" s="74">
        <v>1.8659824730931991</v>
      </c>
      <c r="CG88" s="74">
        <v>1.8177282554465324</v>
      </c>
      <c r="CH88" s="74">
        <v>2.2599999999999998</v>
      </c>
      <c r="CI88" s="110">
        <v>0</v>
      </c>
      <c r="CJ88" s="110">
        <v>0</v>
      </c>
      <c r="CK88" s="110">
        <v>0</v>
      </c>
      <c r="CL88" s="110">
        <v>0</v>
      </c>
      <c r="CM88" s="110">
        <v>0</v>
      </c>
      <c r="CN88" s="30">
        <v>0</v>
      </c>
      <c r="CO88" s="74">
        <v>12.7</v>
      </c>
      <c r="CP88" s="74">
        <v>10.5</v>
      </c>
      <c r="CQ88" s="74">
        <v>9.6</v>
      </c>
      <c r="CR88" s="74">
        <v>6.8441571423811274</v>
      </c>
      <c r="CS88" s="74">
        <v>4.5468152336604017</v>
      </c>
      <c r="CT88" s="74">
        <v>6.39</v>
      </c>
      <c r="CU88" s="110">
        <v>0</v>
      </c>
      <c r="CV88" s="110">
        <v>0</v>
      </c>
      <c r="CW88" s="110">
        <v>0</v>
      </c>
      <c r="CX88" s="110">
        <v>0</v>
      </c>
      <c r="CY88" s="110">
        <v>0</v>
      </c>
      <c r="CZ88" s="30">
        <v>0</v>
      </c>
      <c r="DA88" s="74">
        <v>24.5</v>
      </c>
      <c r="DB88" s="74">
        <v>21.5</v>
      </c>
      <c r="DC88" s="74">
        <v>24</v>
      </c>
      <c r="DD88" s="74">
        <v>21.754245665478212</v>
      </c>
      <c r="DE88" s="74">
        <v>16.127279782693055</v>
      </c>
      <c r="DF88" s="74">
        <v>21.8</v>
      </c>
      <c r="DG88" s="110">
        <v>0</v>
      </c>
      <c r="DH88" s="110">
        <v>0</v>
      </c>
      <c r="DI88" s="110">
        <v>0</v>
      </c>
      <c r="DJ88" s="110">
        <v>0</v>
      </c>
      <c r="DK88" s="110">
        <v>0</v>
      </c>
      <c r="DL88" s="30">
        <v>0</v>
      </c>
      <c r="DM88" s="74">
        <v>1.72</v>
      </c>
      <c r="DN88" s="74">
        <v>1.39</v>
      </c>
      <c r="DO88" s="74">
        <v>2</v>
      </c>
      <c r="DP88" s="74">
        <v>1.3228482889607145</v>
      </c>
      <c r="DQ88" s="74">
        <v>1.2007317478795942</v>
      </c>
      <c r="DR88" s="74">
        <v>1.46</v>
      </c>
      <c r="DS88" s="74">
        <v>6.7</v>
      </c>
      <c r="DT88" s="74">
        <v>6.7</v>
      </c>
      <c r="DU88" s="74">
        <v>8</v>
      </c>
      <c r="DV88" s="74">
        <v>3.7230793153621446</v>
      </c>
      <c r="DW88" s="74">
        <v>3.8793724707578021</v>
      </c>
      <c r="DX88" s="74">
        <v>4.84</v>
      </c>
      <c r="DY88" s="74">
        <v>2.6</v>
      </c>
      <c r="DZ88" s="74">
        <v>3.1</v>
      </c>
      <c r="EA88" s="74">
        <v>2.9</v>
      </c>
      <c r="EB88" s="74">
        <v>0.95631601746026462</v>
      </c>
      <c r="EC88" s="74">
        <v>1.6043017905648871</v>
      </c>
      <c r="ED88" s="41" t="s">
        <v>809</v>
      </c>
      <c r="EE88" s="74">
        <v>0.17</v>
      </c>
      <c r="EF88" s="74">
        <v>0.13</v>
      </c>
      <c r="EG88" s="74">
        <v>0.2</v>
      </c>
      <c r="EH88" s="74">
        <v>0.1021847544789133</v>
      </c>
      <c r="EI88" s="74">
        <v>9.8675092854371094E-2</v>
      </c>
      <c r="EJ88" s="41" t="s">
        <v>806</v>
      </c>
      <c r="EK88" s="74">
        <v>39.299999999999997</v>
      </c>
      <c r="EL88" s="74">
        <v>30</v>
      </c>
      <c r="EM88" s="74">
        <v>35.799999999999997</v>
      </c>
      <c r="EN88" s="74">
        <v>30.06897470927327</v>
      </c>
      <c r="EO88" s="74">
        <v>28.486612339930147</v>
      </c>
      <c r="EP88" s="74">
        <v>32.799999999999997</v>
      </c>
      <c r="EQ88" s="74">
        <v>7.4</v>
      </c>
      <c r="ER88" s="74">
        <v>6.9</v>
      </c>
      <c r="ES88" s="74">
        <v>6.9</v>
      </c>
      <c r="ET88" s="74">
        <v>2.9660235691357615</v>
      </c>
      <c r="EU88" s="74">
        <v>3.9259382449137976</v>
      </c>
      <c r="EV88" s="41" t="s">
        <v>809</v>
      </c>
      <c r="EW88" s="74">
        <v>7.3</v>
      </c>
      <c r="EX88" s="74">
        <v>8.6</v>
      </c>
      <c r="EY88" s="74">
        <v>8</v>
      </c>
      <c r="EZ88" s="74">
        <v>4.7760265680361647</v>
      </c>
      <c r="FA88" s="74">
        <v>4.5057930040467875</v>
      </c>
      <c r="FB88" s="74">
        <v>5.73</v>
      </c>
      <c r="FC88" s="30" t="s">
        <v>72</v>
      </c>
      <c r="FD88" s="30" t="s">
        <v>72</v>
      </c>
      <c r="FE88" s="30" t="s">
        <v>72</v>
      </c>
      <c r="FF88" s="30" t="s">
        <v>72</v>
      </c>
      <c r="FG88" s="92">
        <v>7.6923E-3</v>
      </c>
      <c r="FH88" s="41" t="s">
        <v>810</v>
      </c>
      <c r="FI88" s="30" t="s">
        <v>72</v>
      </c>
      <c r="FJ88" s="30" t="s">
        <v>72</v>
      </c>
      <c r="FK88" s="30" t="s">
        <v>72</v>
      </c>
      <c r="FL88" s="30" t="s">
        <v>72</v>
      </c>
      <c r="FM88" s="74">
        <v>1.0399689561505627</v>
      </c>
      <c r="FN88" s="74">
        <v>1.25</v>
      </c>
    </row>
    <row r="89" spans="1:170" x14ac:dyDescent="0.25">
      <c r="A89" s="23">
        <v>175</v>
      </c>
      <c r="B89" s="29" t="s">
        <v>11</v>
      </c>
      <c r="C89" s="92">
        <v>4.2999999999999997E-2</v>
      </c>
      <c r="D89" s="92">
        <v>0.05</v>
      </c>
      <c r="E89" s="92">
        <v>7.3999999999999996E-2</v>
      </c>
      <c r="F89" s="92">
        <v>5.6000000000000001E-2</v>
      </c>
      <c r="G89" s="92">
        <v>5.1999999999999998E-2</v>
      </c>
      <c r="H89" s="41">
        <v>6.3E-2</v>
      </c>
      <c r="I89" s="74">
        <v>0.16</v>
      </c>
      <c r="J89" s="74">
        <v>0.14000000000000001</v>
      </c>
      <c r="K89" s="74">
        <v>0.17</v>
      </c>
      <c r="L89" s="74">
        <v>0.1130573096312019</v>
      </c>
      <c r="M89" s="74">
        <v>0.10552088882969277</v>
      </c>
      <c r="N89" s="74">
        <v>7.9000000000000001E-2</v>
      </c>
      <c r="O89" s="74">
        <v>0.06</v>
      </c>
      <c r="P89" s="74">
        <v>0.05</v>
      </c>
      <c r="Q89" s="74">
        <v>0.09</v>
      </c>
      <c r="R89" s="74">
        <v>4.7389780666843552E-2</v>
      </c>
      <c r="S89" s="74">
        <v>4.3787515538980651E-2</v>
      </c>
      <c r="T89" s="74">
        <v>6.9000000000000006E-2</v>
      </c>
      <c r="U89" s="74">
        <v>0.06</v>
      </c>
      <c r="V89" s="74">
        <v>0.04</v>
      </c>
      <c r="W89" s="74">
        <v>0.05</v>
      </c>
      <c r="X89" s="74">
        <v>4.8574688246219168E-2</v>
      </c>
      <c r="Y89" s="74">
        <v>4.6806739477890255E-2</v>
      </c>
      <c r="Z89" s="74">
        <v>7.0000000000000007E-2</v>
      </c>
      <c r="AA89" s="92">
        <v>7.0000000000000001E-3</v>
      </c>
      <c r="AB89" s="92">
        <v>5.0000000000000001E-3</v>
      </c>
      <c r="AC89" s="92">
        <v>8.9999999999999993E-3</v>
      </c>
      <c r="AD89" s="92">
        <v>4.8132130538604415E-3</v>
      </c>
      <c r="AE89" s="92">
        <v>2.8539557805007994E-3</v>
      </c>
      <c r="AF89" s="92">
        <v>2E-3</v>
      </c>
      <c r="AG89" s="74">
        <v>0.42</v>
      </c>
      <c r="AH89" s="74">
        <v>0.39</v>
      </c>
      <c r="AI89" s="74">
        <v>0.36</v>
      </c>
      <c r="AJ89" s="74">
        <v>0.2555153886972672</v>
      </c>
      <c r="AK89" s="74">
        <v>0.22655450852424083</v>
      </c>
      <c r="AL89" s="74">
        <v>0.45</v>
      </c>
      <c r="AM89" s="74">
        <v>0.46</v>
      </c>
      <c r="AN89" s="74">
        <v>0.39</v>
      </c>
      <c r="AO89" s="74">
        <v>0.43</v>
      </c>
      <c r="AP89" s="74">
        <v>0.42159432210135311</v>
      </c>
      <c r="AQ89" s="74">
        <v>0.38245554741608956</v>
      </c>
      <c r="AR89" s="74">
        <v>0.54</v>
      </c>
      <c r="AS89" s="93">
        <v>252</v>
      </c>
      <c r="AT89" s="93">
        <v>303</v>
      </c>
      <c r="AU89" s="93">
        <v>292</v>
      </c>
      <c r="AV89" s="93">
        <v>316.14751923587164</v>
      </c>
      <c r="AW89" s="93">
        <v>287.92621204049016</v>
      </c>
      <c r="AX89" s="93">
        <v>306</v>
      </c>
      <c r="AY89" s="74">
        <v>7.8</v>
      </c>
      <c r="AZ89" s="74">
        <v>6.5</v>
      </c>
      <c r="BA89" s="74">
        <v>6.7</v>
      </c>
      <c r="BB89" s="74">
        <v>6.017511276200584</v>
      </c>
      <c r="BC89" s="74">
        <v>5.0046616941928601</v>
      </c>
      <c r="BD89" s="74">
        <v>5.51</v>
      </c>
      <c r="BE89" s="74">
        <v>0.15</v>
      </c>
      <c r="BF89" s="74">
        <v>0.15</v>
      </c>
      <c r="BG89" s="74">
        <v>0.11</v>
      </c>
      <c r="BH89" s="74">
        <v>0.13487220306005129</v>
      </c>
      <c r="BI89" s="74">
        <v>0.12653169952051146</v>
      </c>
      <c r="BJ89" s="41" t="s">
        <v>805</v>
      </c>
      <c r="BK89" s="109">
        <v>0</v>
      </c>
      <c r="BL89" s="109">
        <v>0</v>
      </c>
      <c r="BM89" s="109">
        <v>0</v>
      </c>
      <c r="BN89" s="109">
        <v>0</v>
      </c>
      <c r="BO89" s="109">
        <v>0</v>
      </c>
      <c r="BP89" s="31">
        <v>0</v>
      </c>
      <c r="BQ89" s="74">
        <v>3.3</v>
      </c>
      <c r="BR89" s="74">
        <v>3.2</v>
      </c>
      <c r="BS89" s="74">
        <v>3.3</v>
      </c>
      <c r="BT89" s="74">
        <v>4.2186256301406209</v>
      </c>
      <c r="BU89" s="74">
        <v>3.5828449653702719</v>
      </c>
      <c r="BV89" s="74">
        <v>3.33</v>
      </c>
      <c r="BW89" s="110">
        <v>0</v>
      </c>
      <c r="BX89" s="110">
        <v>0</v>
      </c>
      <c r="BY89" s="110">
        <v>0</v>
      </c>
      <c r="BZ89" s="110">
        <v>0</v>
      </c>
      <c r="CA89" s="110">
        <v>0</v>
      </c>
      <c r="CB89" s="30">
        <v>0</v>
      </c>
      <c r="CC89" s="74">
        <v>2.7</v>
      </c>
      <c r="CD89" s="74">
        <v>2.2999999999999998</v>
      </c>
      <c r="CE89" s="74">
        <v>3.3</v>
      </c>
      <c r="CF89" s="74">
        <v>2.7929601132042099</v>
      </c>
      <c r="CG89" s="74">
        <v>2.79035695258391</v>
      </c>
      <c r="CH89" s="74">
        <v>2.95</v>
      </c>
      <c r="CI89" s="110">
        <v>0</v>
      </c>
      <c r="CJ89" s="110">
        <v>0</v>
      </c>
      <c r="CK89" s="110">
        <v>0</v>
      </c>
      <c r="CL89" s="110">
        <v>0</v>
      </c>
      <c r="CM89" s="110">
        <v>0</v>
      </c>
      <c r="CN89" s="30">
        <v>0</v>
      </c>
      <c r="CO89" s="74">
        <v>8.9</v>
      </c>
      <c r="CP89" s="74">
        <v>8.6999999999999993</v>
      </c>
      <c r="CQ89" s="74">
        <v>9</v>
      </c>
      <c r="CR89" s="74">
        <v>10.021225789334041</v>
      </c>
      <c r="CS89" s="74">
        <v>9.3500266382525314</v>
      </c>
      <c r="CT89" s="74">
        <v>11.6</v>
      </c>
      <c r="CU89" s="110">
        <v>0</v>
      </c>
      <c r="CV89" s="110">
        <v>0</v>
      </c>
      <c r="CW89" s="110">
        <v>0</v>
      </c>
      <c r="CX89" s="110">
        <v>0</v>
      </c>
      <c r="CY89" s="110">
        <v>0</v>
      </c>
      <c r="CZ89" s="30">
        <v>0</v>
      </c>
      <c r="DA89" s="74">
        <v>19.8</v>
      </c>
      <c r="DB89" s="74">
        <v>17.5</v>
      </c>
      <c r="DC89" s="74">
        <v>22.8</v>
      </c>
      <c r="DD89" s="74">
        <v>22.496020164499868</v>
      </c>
      <c r="DE89" s="74">
        <v>18.065729888119343</v>
      </c>
      <c r="DF89" s="74">
        <v>21.2</v>
      </c>
      <c r="DG89" s="110">
        <v>0</v>
      </c>
      <c r="DH89" s="110">
        <v>0</v>
      </c>
      <c r="DI89" s="110">
        <v>0</v>
      </c>
      <c r="DJ89" s="110">
        <v>0</v>
      </c>
      <c r="DK89" s="110">
        <v>0</v>
      </c>
      <c r="DL89" s="30">
        <v>0</v>
      </c>
      <c r="DM89" s="74">
        <v>0.81</v>
      </c>
      <c r="DN89" s="74">
        <v>1.02</v>
      </c>
      <c r="DO89" s="74">
        <v>1</v>
      </c>
      <c r="DP89" s="74">
        <v>1.3690634120456355</v>
      </c>
      <c r="DQ89" s="74">
        <v>1.1354555141182738</v>
      </c>
      <c r="DR89" s="74">
        <v>1.37</v>
      </c>
      <c r="DS89" s="74">
        <v>10</v>
      </c>
      <c r="DT89" s="74">
        <v>8.6999999999999993</v>
      </c>
      <c r="DU89" s="74">
        <v>12.2</v>
      </c>
      <c r="DV89" s="74">
        <v>9.1569381798885647</v>
      </c>
      <c r="DW89" s="74">
        <v>9.0681051323033213</v>
      </c>
      <c r="DX89" s="74">
        <v>9.1300000000000008</v>
      </c>
      <c r="DY89" s="74">
        <v>2.2999999999999998</v>
      </c>
      <c r="DZ89" s="74">
        <v>2.4</v>
      </c>
      <c r="EA89" s="74">
        <v>3.2</v>
      </c>
      <c r="EB89" s="74">
        <v>1.6962943309454321</v>
      </c>
      <c r="EC89" s="74">
        <v>1.783652992363701</v>
      </c>
      <c r="ED89" s="41" t="s">
        <v>809</v>
      </c>
      <c r="EE89" s="74">
        <v>0.13</v>
      </c>
      <c r="EF89" s="74">
        <v>0.13</v>
      </c>
      <c r="EG89" s="74">
        <v>0.17</v>
      </c>
      <c r="EH89" s="74">
        <v>0.14681170956044928</v>
      </c>
      <c r="EI89" s="74">
        <v>0.13541111703072278</v>
      </c>
      <c r="EJ89" s="41" t="s">
        <v>806</v>
      </c>
      <c r="EK89" s="74">
        <v>26.9</v>
      </c>
      <c r="EL89" s="74">
        <v>25.3</v>
      </c>
      <c r="EM89" s="74">
        <v>27.1</v>
      </c>
      <c r="EN89" s="74">
        <v>26.144866012204826</v>
      </c>
      <c r="EO89" s="74">
        <v>23.837906233351095</v>
      </c>
      <c r="EP89" s="74">
        <v>27.8</v>
      </c>
      <c r="EQ89" s="74">
        <v>7.3</v>
      </c>
      <c r="ER89" s="74">
        <v>6.7</v>
      </c>
      <c r="ES89" s="74">
        <v>7.3</v>
      </c>
      <c r="ET89" s="74">
        <v>6.3014062085433808</v>
      </c>
      <c r="EU89" s="74">
        <v>6.4298082045817795</v>
      </c>
      <c r="EV89" s="41" t="s">
        <v>809</v>
      </c>
      <c r="EW89" s="74">
        <v>8.6</v>
      </c>
      <c r="EX89" s="74">
        <v>6.3</v>
      </c>
      <c r="EY89" s="74">
        <v>9.5</v>
      </c>
      <c r="EZ89" s="74">
        <v>8.2448925444414964</v>
      </c>
      <c r="FA89" s="74">
        <v>7.5652637187000531</v>
      </c>
      <c r="FB89" s="74">
        <v>9.25</v>
      </c>
      <c r="FC89" s="30" t="s">
        <v>72</v>
      </c>
      <c r="FD89" s="30" t="s">
        <v>72</v>
      </c>
      <c r="FE89" s="30" t="s">
        <v>72</v>
      </c>
      <c r="FF89" s="30" t="s">
        <v>72</v>
      </c>
      <c r="FG89" s="92">
        <v>2.276885E-2</v>
      </c>
      <c r="FH89" s="41" t="s">
        <v>810</v>
      </c>
      <c r="FI89" s="30" t="s">
        <v>72</v>
      </c>
      <c r="FJ89" s="30" t="s">
        <v>72</v>
      </c>
      <c r="FK89" s="30" t="s">
        <v>72</v>
      </c>
      <c r="FL89" s="30" t="s">
        <v>72</v>
      </c>
      <c r="FM89" s="74">
        <v>1.6937488900728113</v>
      </c>
      <c r="FN89" s="74">
        <v>1.88</v>
      </c>
    </row>
    <row r="90" spans="1:170" x14ac:dyDescent="0.25">
      <c r="A90" s="29">
        <v>177</v>
      </c>
      <c r="B90" s="29" t="s">
        <v>16</v>
      </c>
      <c r="C90" s="92">
        <v>3.3000000000000002E-2</v>
      </c>
      <c r="D90" s="92">
        <v>3.6999999999999998E-2</v>
      </c>
      <c r="E90" s="92">
        <v>5.8000000000000003E-2</v>
      </c>
      <c r="F90" s="92">
        <v>4.5999999999999999E-2</v>
      </c>
      <c r="G90" s="92">
        <v>4.82E-2</v>
      </c>
      <c r="H90" s="41">
        <v>2.5000000000000001E-2</v>
      </c>
      <c r="I90" s="74">
        <v>0.17</v>
      </c>
      <c r="J90" s="74">
        <v>0.12</v>
      </c>
      <c r="K90" s="74">
        <v>0.16</v>
      </c>
      <c r="L90" s="74">
        <v>0.17349217136384837</v>
      </c>
      <c r="M90" s="74">
        <v>0.19503645018474799</v>
      </c>
      <c r="N90" s="74">
        <v>8.5000000000000006E-2</v>
      </c>
      <c r="O90" s="74">
        <v>0.16</v>
      </c>
      <c r="P90" s="74">
        <v>0.11</v>
      </c>
      <c r="Q90" s="74">
        <v>0.11</v>
      </c>
      <c r="R90" s="74">
        <v>0.10987429764363603</v>
      </c>
      <c r="S90" s="74">
        <v>0.11283723355858105</v>
      </c>
      <c r="T90" s="74">
        <v>0.13300000000000001</v>
      </c>
      <c r="U90" s="74">
        <v>0.16</v>
      </c>
      <c r="V90" s="74">
        <v>0.13</v>
      </c>
      <c r="W90" s="74">
        <v>0.09</v>
      </c>
      <c r="X90" s="74">
        <v>0.15674008927976546</v>
      </c>
      <c r="Y90" s="74">
        <v>0.13126393928297994</v>
      </c>
      <c r="Z90" s="74">
        <v>0.13</v>
      </c>
      <c r="AA90" s="92">
        <v>1.0999999999999999E-2</v>
      </c>
      <c r="AB90" s="92">
        <v>8.0000000000000002E-3</v>
      </c>
      <c r="AC90" s="92">
        <v>0.01</v>
      </c>
      <c r="AD90" s="92">
        <v>1.1018277922135609E-2</v>
      </c>
      <c r="AE90" s="92">
        <v>7.4603597305904143E-3</v>
      </c>
      <c r="AF90" s="92">
        <v>4.0000000000000001E-3</v>
      </c>
      <c r="AG90" s="74">
        <v>1.31</v>
      </c>
      <c r="AH90" s="74">
        <v>1.1599999999999999</v>
      </c>
      <c r="AI90" s="74">
        <v>1.1399999999999999</v>
      </c>
      <c r="AJ90" s="74">
        <v>0.968703000421969</v>
      </c>
      <c r="AK90" s="74">
        <v>0.91754213685740593</v>
      </c>
      <c r="AL90" s="74">
        <v>0.67</v>
      </c>
      <c r="AM90" s="74">
        <v>1.04</v>
      </c>
      <c r="AN90" s="74">
        <v>0.98</v>
      </c>
      <c r="AO90" s="74">
        <v>0.85</v>
      </c>
      <c r="AP90" s="74">
        <v>0.89941643902547364</v>
      </c>
      <c r="AQ90" s="74">
        <v>0.85773265426139844</v>
      </c>
      <c r="AR90" s="74">
        <v>0.8</v>
      </c>
      <c r="AS90" s="93">
        <v>323</v>
      </c>
      <c r="AT90" s="93">
        <v>468</v>
      </c>
      <c r="AU90" s="93">
        <v>290</v>
      </c>
      <c r="AV90" s="93">
        <v>307.91636129433454</v>
      </c>
      <c r="AW90" s="93">
        <v>279.53241680813994</v>
      </c>
      <c r="AX90" s="93">
        <v>256</v>
      </c>
      <c r="AY90" s="74">
        <v>10.3</v>
      </c>
      <c r="AZ90" s="74">
        <v>10</v>
      </c>
      <c r="BA90" s="74">
        <v>10.9</v>
      </c>
      <c r="BB90" s="74">
        <v>11.822906256246251</v>
      </c>
      <c r="BC90" s="74">
        <v>13.123176103769293</v>
      </c>
      <c r="BD90" s="74">
        <v>13.8</v>
      </c>
      <c r="BE90" s="74">
        <v>0.25</v>
      </c>
      <c r="BF90" s="74">
        <v>0.25</v>
      </c>
      <c r="BG90" s="74">
        <v>0.16</v>
      </c>
      <c r="BH90" s="74">
        <v>0.26484109534279432</v>
      </c>
      <c r="BI90" s="74">
        <v>0.22247373034630447</v>
      </c>
      <c r="BJ90" s="41" t="s">
        <v>805</v>
      </c>
      <c r="BK90" s="109">
        <v>0</v>
      </c>
      <c r="BL90" s="109">
        <v>0</v>
      </c>
      <c r="BM90" s="109">
        <v>0</v>
      </c>
      <c r="BN90" s="109">
        <v>0</v>
      </c>
      <c r="BO90" s="109">
        <v>0</v>
      </c>
      <c r="BP90" s="31">
        <v>0</v>
      </c>
      <c r="BQ90" s="74">
        <v>8</v>
      </c>
      <c r="BR90" s="74">
        <v>8.5</v>
      </c>
      <c r="BS90" s="74">
        <v>5.8</v>
      </c>
      <c r="BT90" s="74">
        <v>6.5072067870388866</v>
      </c>
      <c r="BU90" s="74">
        <v>6.0750307912519563</v>
      </c>
      <c r="BV90" s="74">
        <v>6.17</v>
      </c>
      <c r="BW90" s="110">
        <v>0</v>
      </c>
      <c r="BX90" s="110">
        <v>0</v>
      </c>
      <c r="BY90" s="110">
        <v>0</v>
      </c>
      <c r="BZ90" s="110">
        <v>0</v>
      </c>
      <c r="CA90" s="110">
        <v>0</v>
      </c>
      <c r="CB90" s="30">
        <v>0</v>
      </c>
      <c r="CC90" s="74">
        <v>6.8</v>
      </c>
      <c r="CD90" s="74">
        <v>7.5</v>
      </c>
      <c r="CE90" s="74">
        <v>6.3</v>
      </c>
      <c r="CF90" s="74">
        <v>6.813689564039354</v>
      </c>
      <c r="CG90" s="74">
        <v>6.9321926700176419</v>
      </c>
      <c r="CH90" s="74">
        <v>6.76</v>
      </c>
      <c r="CI90" s="110">
        <v>0</v>
      </c>
      <c r="CJ90" s="110">
        <v>0</v>
      </c>
      <c r="CK90" s="110">
        <v>0</v>
      </c>
      <c r="CL90" s="110">
        <v>0</v>
      </c>
      <c r="CM90" s="110">
        <v>0</v>
      </c>
      <c r="CN90" s="30">
        <v>0</v>
      </c>
      <c r="CO90" s="74">
        <v>24</v>
      </c>
      <c r="CP90" s="74">
        <v>19.5</v>
      </c>
      <c r="CQ90" s="74">
        <v>22.7</v>
      </c>
      <c r="CR90" s="74">
        <v>22.74524174384258</v>
      </c>
      <c r="CS90" s="74">
        <v>19.862299302064955</v>
      </c>
      <c r="CT90" s="74">
        <v>21.5</v>
      </c>
      <c r="CU90" s="110">
        <v>0</v>
      </c>
      <c r="CV90" s="110">
        <v>0</v>
      </c>
      <c r="CW90" s="110">
        <v>0</v>
      </c>
      <c r="CX90" s="110">
        <v>0</v>
      </c>
      <c r="CY90" s="110">
        <v>0</v>
      </c>
      <c r="CZ90" s="30">
        <v>0</v>
      </c>
      <c r="DA90" s="74">
        <v>38.299999999999997</v>
      </c>
      <c r="DB90" s="74">
        <v>43.3</v>
      </c>
      <c r="DC90" s="74">
        <v>34.1</v>
      </c>
      <c r="DD90" s="74">
        <v>38.893996935172233</v>
      </c>
      <c r="DE90" s="74">
        <v>42.20898105921907</v>
      </c>
      <c r="DF90" s="74">
        <v>41.4</v>
      </c>
      <c r="DG90" s="110">
        <v>0</v>
      </c>
      <c r="DH90" s="110">
        <v>0</v>
      </c>
      <c r="DI90" s="110">
        <v>0</v>
      </c>
      <c r="DJ90" s="110">
        <v>0</v>
      </c>
      <c r="DK90" s="110">
        <v>0</v>
      </c>
      <c r="DL90" s="30">
        <v>0</v>
      </c>
      <c r="DM90" s="74">
        <v>3.39</v>
      </c>
      <c r="DN90" s="74">
        <v>5.68</v>
      </c>
      <c r="DO90" s="74">
        <v>3.6</v>
      </c>
      <c r="DP90" s="74">
        <v>3.6351522419881408</v>
      </c>
      <c r="DQ90" s="74">
        <v>3.7032721946672882</v>
      </c>
      <c r="DR90" s="74">
        <v>3.64</v>
      </c>
      <c r="DS90" s="74">
        <v>26.7</v>
      </c>
      <c r="DT90" s="74">
        <v>33.299999999999997</v>
      </c>
      <c r="DU90" s="74">
        <v>21.1</v>
      </c>
      <c r="DV90" s="74">
        <v>18.666133653141447</v>
      </c>
      <c r="DW90" s="74">
        <v>18.956870055368775</v>
      </c>
      <c r="DX90" s="74">
        <v>19.3</v>
      </c>
      <c r="DY90" s="74">
        <v>8.8000000000000007</v>
      </c>
      <c r="DZ90" s="74">
        <v>7</v>
      </c>
      <c r="EA90" s="74">
        <v>6.4</v>
      </c>
      <c r="EB90" s="74">
        <v>6.9025251515757198</v>
      </c>
      <c r="EC90" s="74">
        <v>7.5014147331979633</v>
      </c>
      <c r="ED90" s="41" t="s">
        <v>809</v>
      </c>
      <c r="EE90" s="74">
        <v>0.43</v>
      </c>
      <c r="EF90" s="74">
        <v>0.53</v>
      </c>
      <c r="EG90" s="74">
        <v>0.47</v>
      </c>
      <c r="EH90" s="74">
        <v>0.45417194127967669</v>
      </c>
      <c r="EI90" s="74">
        <v>0.49876280194844824</v>
      </c>
      <c r="EJ90" s="41" t="s">
        <v>806</v>
      </c>
      <c r="EK90" s="74">
        <v>52</v>
      </c>
      <c r="EL90" s="74">
        <v>55.7</v>
      </c>
      <c r="EM90" s="74">
        <v>54.3</v>
      </c>
      <c r="EN90" s="74">
        <v>71.919070779754378</v>
      </c>
      <c r="EO90" s="74">
        <v>55.449774197485652</v>
      </c>
      <c r="EP90" s="74">
        <v>56.6</v>
      </c>
      <c r="EQ90" s="74">
        <v>11.3</v>
      </c>
      <c r="ER90" s="74">
        <v>9.1</v>
      </c>
      <c r="ES90" s="74">
        <v>8.4</v>
      </c>
      <c r="ET90" s="74">
        <v>9.6333311124436438</v>
      </c>
      <c r="EU90" s="74">
        <v>9.5103358743051167</v>
      </c>
      <c r="EV90" s="74">
        <v>11.8</v>
      </c>
      <c r="EW90" s="74">
        <v>14.2</v>
      </c>
      <c r="EX90" s="74">
        <v>11</v>
      </c>
      <c r="EY90" s="74">
        <v>14.1</v>
      </c>
      <c r="EZ90" s="74">
        <v>12.69638217069758</v>
      </c>
      <c r="FA90" s="74">
        <v>11.669052295196565</v>
      </c>
      <c r="FB90" s="74">
        <v>14.63</v>
      </c>
      <c r="FC90" s="30" t="s">
        <v>72</v>
      </c>
      <c r="FD90" s="30" t="s">
        <v>72</v>
      </c>
      <c r="FE90" s="30" t="s">
        <v>72</v>
      </c>
      <c r="FF90" s="30" t="s">
        <v>72</v>
      </c>
      <c r="FG90" s="92">
        <v>5.4298550000000008E-2</v>
      </c>
      <c r="FH90" s="41" t="s">
        <v>810</v>
      </c>
      <c r="FI90" s="30" t="s">
        <v>72</v>
      </c>
      <c r="FJ90" s="30" t="s">
        <v>72</v>
      </c>
      <c r="FK90" s="30" t="s">
        <v>72</v>
      </c>
      <c r="FL90" s="30" t="s">
        <v>72</v>
      </c>
      <c r="FM90" s="74">
        <v>5.6655903598415502</v>
      </c>
      <c r="FN90" s="74">
        <v>5.42</v>
      </c>
    </row>
    <row r="91" spans="1:170" x14ac:dyDescent="0.25">
      <c r="A91" s="23">
        <v>179</v>
      </c>
      <c r="B91" s="29" t="s">
        <v>11</v>
      </c>
      <c r="C91" s="92">
        <v>2.4E-2</v>
      </c>
      <c r="D91" s="92">
        <v>0.3</v>
      </c>
      <c r="E91" s="92">
        <v>0.05</v>
      </c>
      <c r="F91" s="92">
        <v>4.1000000000000002E-2</v>
      </c>
      <c r="G91" s="92">
        <v>4.0800000000000003E-2</v>
      </c>
      <c r="H91" s="41">
        <v>3.2000000000000001E-2</v>
      </c>
      <c r="I91" s="74">
        <v>0.33</v>
      </c>
      <c r="J91" s="74">
        <v>0.21</v>
      </c>
      <c r="K91" s="74">
        <v>0.27</v>
      </c>
      <c r="L91" s="74">
        <v>7.9104759372507327E-2</v>
      </c>
      <c r="M91" s="74">
        <v>0.10687669196289885</v>
      </c>
      <c r="N91" s="74">
        <v>0.20599999999999999</v>
      </c>
      <c r="O91" s="74">
        <v>0.11</v>
      </c>
      <c r="P91" s="74">
        <v>0.09</v>
      </c>
      <c r="Q91" s="74">
        <v>7.0000000000000007E-2</v>
      </c>
      <c r="R91" s="74">
        <v>6.5708942657094746E-2</v>
      </c>
      <c r="S91" s="74">
        <v>8.8937114454355828E-2</v>
      </c>
      <c r="T91" s="74">
        <v>0.105</v>
      </c>
      <c r="U91" s="74">
        <v>0.14000000000000001</v>
      </c>
      <c r="V91" s="74">
        <v>0.1</v>
      </c>
      <c r="W91" s="74">
        <v>0.08</v>
      </c>
      <c r="X91" s="74">
        <v>5.6005675456974054E-2</v>
      </c>
      <c r="Y91" s="74">
        <v>9.7680069231793384E-2</v>
      </c>
      <c r="Z91" s="74">
        <v>0.09</v>
      </c>
      <c r="AA91" s="92">
        <v>0.01</v>
      </c>
      <c r="AB91" s="92">
        <v>4.0000000000000001E-3</v>
      </c>
      <c r="AC91" s="92">
        <v>8.9999999999999993E-3</v>
      </c>
      <c r="AD91" s="92">
        <v>7.4397766551449092E-3</v>
      </c>
      <c r="AE91" s="92">
        <v>7.9077353215284245E-3</v>
      </c>
      <c r="AF91" s="92">
        <v>4.0000000000000001E-3</v>
      </c>
      <c r="AG91" s="74">
        <v>0.79</v>
      </c>
      <c r="AH91" s="74">
        <v>0.63</v>
      </c>
      <c r="AI91" s="74">
        <v>0.63</v>
      </c>
      <c r="AJ91" s="74">
        <v>0.30809288309846672</v>
      </c>
      <c r="AK91" s="74">
        <v>0.43529107309279724</v>
      </c>
      <c r="AL91" s="74">
        <v>0.51</v>
      </c>
      <c r="AM91" s="74">
        <v>0.81</v>
      </c>
      <c r="AN91" s="74">
        <v>0.83</v>
      </c>
      <c r="AO91" s="74">
        <v>0.72</v>
      </c>
      <c r="AP91" s="74">
        <v>0.50380472835238865</v>
      </c>
      <c r="AQ91" s="74">
        <v>0.59033101451204895</v>
      </c>
      <c r="AR91" s="74">
        <v>0.62</v>
      </c>
      <c r="AS91" s="93">
        <v>188</v>
      </c>
      <c r="AT91" s="93">
        <v>175</v>
      </c>
      <c r="AU91" s="93">
        <v>177</v>
      </c>
      <c r="AV91" s="93">
        <v>159.43233182664187</v>
      </c>
      <c r="AW91" s="93">
        <v>149.14791638929572</v>
      </c>
      <c r="AX91" s="93">
        <v>230</v>
      </c>
      <c r="AY91" s="74">
        <v>11.7</v>
      </c>
      <c r="AZ91" s="74">
        <v>9.9</v>
      </c>
      <c r="BA91" s="74">
        <v>10.4</v>
      </c>
      <c r="BB91" s="74">
        <v>6.007378356819995</v>
      </c>
      <c r="BC91" s="74">
        <v>8.2745306883237912</v>
      </c>
      <c r="BD91" s="74">
        <v>5.98</v>
      </c>
      <c r="BE91" s="74">
        <v>0.08</v>
      </c>
      <c r="BF91" s="74">
        <v>0.11</v>
      </c>
      <c r="BG91" s="74">
        <v>0.08</v>
      </c>
      <c r="BH91" s="74">
        <v>8.8628910750686893E-2</v>
      </c>
      <c r="BI91" s="74">
        <v>8.321129010784184E-2</v>
      </c>
      <c r="BJ91" s="41" t="s">
        <v>805</v>
      </c>
      <c r="BK91" s="109">
        <v>0</v>
      </c>
      <c r="BL91" s="109">
        <v>0</v>
      </c>
      <c r="BM91" s="109">
        <v>0</v>
      </c>
      <c r="BN91" s="109">
        <v>0</v>
      </c>
      <c r="BO91" s="109">
        <v>0</v>
      </c>
      <c r="BP91" s="31">
        <v>0</v>
      </c>
      <c r="BQ91" s="74">
        <v>6.3</v>
      </c>
      <c r="BR91" s="74">
        <v>6.1</v>
      </c>
      <c r="BS91" s="74">
        <v>8.1999999999999993</v>
      </c>
      <c r="BT91" s="74">
        <v>3.1507577771869189</v>
      </c>
      <c r="BU91" s="74">
        <v>4.4767674078018906</v>
      </c>
      <c r="BV91" s="74">
        <v>3.39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30">
        <v>0</v>
      </c>
      <c r="CC91" s="74">
        <v>6.7</v>
      </c>
      <c r="CD91" s="74">
        <v>5.7</v>
      </c>
      <c r="CE91" s="74">
        <v>5.8</v>
      </c>
      <c r="CF91" s="74">
        <v>4.033723300540637</v>
      </c>
      <c r="CG91" s="74">
        <v>5.3454932765277601</v>
      </c>
      <c r="CH91" s="74">
        <v>3.14</v>
      </c>
      <c r="CI91" s="110">
        <v>0</v>
      </c>
      <c r="CJ91" s="110">
        <v>0</v>
      </c>
      <c r="CK91" s="110">
        <v>0</v>
      </c>
      <c r="CL91" s="110">
        <v>0</v>
      </c>
      <c r="CM91" s="110">
        <v>0</v>
      </c>
      <c r="CN91" s="30">
        <v>0</v>
      </c>
      <c r="CO91" s="74">
        <v>7.2</v>
      </c>
      <c r="CP91" s="74">
        <v>9.5</v>
      </c>
      <c r="CQ91" s="74">
        <v>11.7</v>
      </c>
      <c r="CR91" s="74">
        <v>10.680670034565278</v>
      </c>
      <c r="CS91" s="74">
        <v>9.6525096525096519</v>
      </c>
      <c r="CT91" s="74">
        <v>11.5</v>
      </c>
      <c r="CU91" s="110">
        <v>0</v>
      </c>
      <c r="CV91" s="110">
        <v>0</v>
      </c>
      <c r="CW91" s="110">
        <v>0</v>
      </c>
      <c r="CX91" s="110">
        <v>0</v>
      </c>
      <c r="CY91" s="110">
        <v>0</v>
      </c>
      <c r="CZ91" s="30">
        <v>0</v>
      </c>
      <c r="DA91" s="74">
        <v>23.8</v>
      </c>
      <c r="DB91" s="74">
        <v>23.2</v>
      </c>
      <c r="DC91" s="74">
        <v>27.9</v>
      </c>
      <c r="DD91" s="74">
        <v>23.534299388460518</v>
      </c>
      <c r="DE91" s="74">
        <v>25.211356676873919</v>
      </c>
      <c r="DF91" s="74">
        <v>23</v>
      </c>
      <c r="DG91" s="110">
        <v>0</v>
      </c>
      <c r="DH91" s="110">
        <v>0</v>
      </c>
      <c r="DI91" s="110">
        <v>0</v>
      </c>
      <c r="DJ91" s="110">
        <v>0</v>
      </c>
      <c r="DK91" s="110">
        <v>0</v>
      </c>
      <c r="DL91" s="30">
        <v>0</v>
      </c>
      <c r="DM91" s="74">
        <v>2</v>
      </c>
      <c r="DN91" s="74">
        <v>1.49</v>
      </c>
      <c r="DO91" s="74">
        <v>1.83</v>
      </c>
      <c r="DP91" s="74">
        <v>1.7761233714437652</v>
      </c>
      <c r="DQ91" s="74">
        <v>2.096924510717614</v>
      </c>
      <c r="DR91" s="74">
        <v>1.53</v>
      </c>
      <c r="DS91" s="74">
        <v>16.7</v>
      </c>
      <c r="DT91" s="74">
        <v>13.9</v>
      </c>
      <c r="DU91" s="74">
        <v>12.3</v>
      </c>
      <c r="DV91" s="74">
        <v>9.7048657272002146</v>
      </c>
      <c r="DW91" s="74">
        <v>13.105223450051037</v>
      </c>
      <c r="DX91" s="74">
        <v>9.09</v>
      </c>
      <c r="DY91" s="74">
        <v>5.3</v>
      </c>
      <c r="DZ91" s="74">
        <v>4.2</v>
      </c>
      <c r="EA91" s="74">
        <v>3.1</v>
      </c>
      <c r="EB91" s="74">
        <v>2.2954887884427904</v>
      </c>
      <c r="EC91" s="74">
        <v>3.5503483779345841</v>
      </c>
      <c r="ED91" s="41" t="s">
        <v>809</v>
      </c>
      <c r="EE91" s="74">
        <v>0.27</v>
      </c>
      <c r="EF91" s="74">
        <v>0.23</v>
      </c>
      <c r="EG91" s="74">
        <v>0.18</v>
      </c>
      <c r="EH91" s="74">
        <v>0.14845342550740054</v>
      </c>
      <c r="EI91" s="74">
        <v>0.19859761239071586</v>
      </c>
      <c r="EJ91" s="41" t="s">
        <v>806</v>
      </c>
      <c r="EK91" s="74">
        <v>29.9</v>
      </c>
      <c r="EL91" s="74">
        <v>26.6</v>
      </c>
      <c r="EM91" s="74">
        <v>27.9</v>
      </c>
      <c r="EN91" s="74">
        <v>23.59080031906408</v>
      </c>
      <c r="EO91" s="74">
        <v>27.073625349487418</v>
      </c>
      <c r="EP91" s="74">
        <v>21.3</v>
      </c>
      <c r="EQ91" s="74">
        <v>12.5</v>
      </c>
      <c r="ER91" s="74">
        <v>9.6999999999999993</v>
      </c>
      <c r="ES91" s="74">
        <v>8.3000000000000007</v>
      </c>
      <c r="ET91" s="74">
        <v>4.2342462111140664</v>
      </c>
      <c r="EU91" s="74">
        <v>6.6069764345626405</v>
      </c>
      <c r="EV91" s="41" t="s">
        <v>809</v>
      </c>
      <c r="EW91" s="74">
        <v>9.5</v>
      </c>
      <c r="EX91" s="74">
        <v>6.7</v>
      </c>
      <c r="EY91" s="74">
        <v>9.9</v>
      </c>
      <c r="EZ91" s="74">
        <v>6.7369050784365863</v>
      </c>
      <c r="FA91" s="74">
        <v>7.7852483024896824</v>
      </c>
      <c r="FB91" s="74">
        <v>7.32</v>
      </c>
      <c r="FC91" s="30" t="s">
        <v>72</v>
      </c>
      <c r="FD91" s="30" t="s">
        <v>72</v>
      </c>
      <c r="FE91" s="30" t="s">
        <v>72</v>
      </c>
      <c r="FF91" s="30" t="s">
        <v>72</v>
      </c>
      <c r="FG91" s="92">
        <v>1.21975E-2</v>
      </c>
      <c r="FH91" s="41" t="s">
        <v>810</v>
      </c>
      <c r="FI91" s="30" t="s">
        <v>72</v>
      </c>
      <c r="FJ91" s="30" t="s">
        <v>72</v>
      </c>
      <c r="FK91" s="30" t="s">
        <v>72</v>
      </c>
      <c r="FL91" s="30" t="s">
        <v>72</v>
      </c>
      <c r="FM91" s="74">
        <v>2.4985576709714641</v>
      </c>
      <c r="FN91" s="74">
        <v>2.33</v>
      </c>
    </row>
    <row r="92" spans="1:170" x14ac:dyDescent="0.25">
      <c r="A92" s="23">
        <v>181</v>
      </c>
      <c r="B92" s="29" t="s">
        <v>11</v>
      </c>
      <c r="C92" s="92">
        <v>3.9E-2</v>
      </c>
      <c r="D92" s="92">
        <v>3.1E-2</v>
      </c>
      <c r="E92" s="92">
        <v>5.1999999999999998E-2</v>
      </c>
      <c r="F92" s="92">
        <v>4.5999999999999999E-2</v>
      </c>
      <c r="G92" s="92">
        <v>4.1200000000000001E-2</v>
      </c>
      <c r="H92" s="41">
        <v>2.9000000000000001E-2</v>
      </c>
      <c r="I92" s="74">
        <v>0.05</v>
      </c>
      <c r="J92" s="74">
        <v>7.0000000000000007E-2</v>
      </c>
      <c r="K92" s="74">
        <v>0.08</v>
      </c>
      <c r="L92" s="74">
        <v>5.9555607284981105E-2</v>
      </c>
      <c r="M92" s="74">
        <v>8.0469069189093176E-2</v>
      </c>
      <c r="N92" s="74">
        <v>8.5000000000000006E-2</v>
      </c>
      <c r="O92" s="74">
        <v>0.04</v>
      </c>
      <c r="P92" s="74">
        <v>0.06</v>
      </c>
      <c r="Q92" s="74">
        <v>0.06</v>
      </c>
      <c r="R92" s="74">
        <v>5.8190637712968202E-2</v>
      </c>
      <c r="S92" s="74">
        <v>5.1060040856203928E-2</v>
      </c>
      <c r="T92" s="74">
        <v>4.9000000000000002E-2</v>
      </c>
      <c r="U92" s="74">
        <v>0.08</v>
      </c>
      <c r="V92" s="74">
        <v>0.06</v>
      </c>
      <c r="W92" s="74">
        <v>0.06</v>
      </c>
      <c r="X92" s="74">
        <v>5.5132985268198591E-2</v>
      </c>
      <c r="Y92" s="74">
        <v>5.6344924060751408E-2</v>
      </c>
      <c r="Z92" s="74">
        <v>0.05</v>
      </c>
      <c r="AA92" s="92">
        <v>8.9999999999999993E-3</v>
      </c>
      <c r="AB92" s="92">
        <v>7.0000000000000001E-3</v>
      </c>
      <c r="AC92" s="92">
        <v>5.0000000000000001E-3</v>
      </c>
      <c r="AD92" s="92">
        <v>3.3433097225455313E-3</v>
      </c>
      <c r="AE92" s="92">
        <v>3.1284972022382097E-3</v>
      </c>
      <c r="AF92" s="92">
        <v>3.0000000000000001E-3</v>
      </c>
      <c r="AG92" s="74">
        <v>0.68</v>
      </c>
      <c r="AH92" s="74">
        <v>0.62</v>
      </c>
      <c r="AI92" s="74">
        <v>0.55000000000000004</v>
      </c>
      <c r="AJ92" s="74">
        <v>0.27715406870406706</v>
      </c>
      <c r="AK92" s="74">
        <v>0.27807370770050627</v>
      </c>
      <c r="AL92" s="74">
        <v>0.28000000000000003</v>
      </c>
      <c r="AM92" s="74">
        <v>0.5</v>
      </c>
      <c r="AN92" s="74">
        <v>0.48</v>
      </c>
      <c r="AO92" s="74">
        <v>0.47</v>
      </c>
      <c r="AP92" s="74">
        <v>0.42195060578852278</v>
      </c>
      <c r="AQ92" s="74">
        <v>0.3968793298694378</v>
      </c>
      <c r="AR92" s="74">
        <v>0.34</v>
      </c>
      <c r="AS92" s="93">
        <v>202</v>
      </c>
      <c r="AT92" s="93">
        <v>187</v>
      </c>
      <c r="AU92" s="93">
        <v>216</v>
      </c>
      <c r="AV92" s="93">
        <v>241.92344784011175</v>
      </c>
      <c r="AW92" s="93">
        <v>228.78363975486278</v>
      </c>
      <c r="AX92" s="93">
        <v>187</v>
      </c>
      <c r="AY92" s="74">
        <v>7.2</v>
      </c>
      <c r="AZ92" s="74">
        <v>7</v>
      </c>
      <c r="BA92" s="74">
        <v>7.1</v>
      </c>
      <c r="BB92" s="74">
        <v>6.3399953443517001</v>
      </c>
      <c r="BC92" s="74">
        <v>5.9852118305355715</v>
      </c>
      <c r="BD92" s="74">
        <v>6.13</v>
      </c>
      <c r="BE92" s="74">
        <v>0.16</v>
      </c>
      <c r="BF92" s="74">
        <v>0.16</v>
      </c>
      <c r="BG92" s="74">
        <v>0.16</v>
      </c>
      <c r="BH92" s="74">
        <v>0.15518827663418797</v>
      </c>
      <c r="BI92" s="74">
        <v>0.13988808952837728</v>
      </c>
      <c r="BJ92" s="41" t="s">
        <v>805</v>
      </c>
      <c r="BK92" s="109">
        <v>0</v>
      </c>
      <c r="BL92" s="109">
        <v>0</v>
      </c>
      <c r="BM92" s="109">
        <v>0</v>
      </c>
      <c r="BN92" s="109">
        <v>0</v>
      </c>
      <c r="BO92" s="109">
        <v>0</v>
      </c>
      <c r="BP92" s="31">
        <v>0</v>
      </c>
      <c r="BQ92" s="74">
        <v>5.8</v>
      </c>
      <c r="BR92" s="74">
        <v>5.5</v>
      </c>
      <c r="BS92" s="74">
        <v>6.5</v>
      </c>
      <c r="BT92" s="74">
        <v>5.7763293538625256</v>
      </c>
      <c r="BU92" s="74">
        <v>5.9152677857713822</v>
      </c>
      <c r="BV92" s="74">
        <v>4.5599999999999996</v>
      </c>
      <c r="BW92" s="110">
        <v>0</v>
      </c>
      <c r="BX92" s="110">
        <v>0</v>
      </c>
      <c r="BY92" s="110">
        <v>0</v>
      </c>
      <c r="BZ92" s="110">
        <v>0</v>
      </c>
      <c r="CA92" s="110">
        <v>0</v>
      </c>
      <c r="CB92" s="30">
        <v>0</v>
      </c>
      <c r="CC92" s="74">
        <v>4</v>
      </c>
      <c r="CD92" s="74">
        <v>3.4</v>
      </c>
      <c r="CE92" s="74">
        <v>4.7</v>
      </c>
      <c r="CF92" s="74">
        <v>3.2578453216277037</v>
      </c>
      <c r="CG92" s="74">
        <v>2.8843591793232082</v>
      </c>
      <c r="CH92" s="74">
        <v>2.82</v>
      </c>
      <c r="CI92" s="110">
        <v>0</v>
      </c>
      <c r="CJ92" s="110">
        <v>0</v>
      </c>
      <c r="CK92" s="110">
        <v>0</v>
      </c>
      <c r="CL92" s="110">
        <v>0</v>
      </c>
      <c r="CM92" s="110">
        <v>0</v>
      </c>
      <c r="CN92" s="30">
        <v>0</v>
      </c>
      <c r="CO92" s="74">
        <v>11.5</v>
      </c>
      <c r="CP92" s="74">
        <v>14.5</v>
      </c>
      <c r="CQ92" s="74">
        <v>16</v>
      </c>
      <c r="CR92" s="74">
        <v>16.80023943334109</v>
      </c>
      <c r="CS92" s="74">
        <v>16.060484945377031</v>
      </c>
      <c r="CT92" s="74">
        <v>15.5</v>
      </c>
      <c r="CU92" s="110">
        <v>0</v>
      </c>
      <c r="CV92" s="110">
        <v>0</v>
      </c>
      <c r="CW92" s="110">
        <v>0</v>
      </c>
      <c r="CX92" s="110">
        <v>0</v>
      </c>
      <c r="CY92" s="110">
        <v>0</v>
      </c>
      <c r="CZ92" s="30">
        <v>0</v>
      </c>
      <c r="DA92" s="74">
        <v>22.3</v>
      </c>
      <c r="DB92" s="74">
        <v>23.2</v>
      </c>
      <c r="DC92" s="74">
        <v>27.5</v>
      </c>
      <c r="DD92" s="74">
        <v>25.729107778258118</v>
      </c>
      <c r="DE92" s="74">
        <v>25.791033839594995</v>
      </c>
      <c r="DF92" s="74">
        <v>21.5</v>
      </c>
      <c r="DG92" s="110">
        <v>0</v>
      </c>
      <c r="DH92" s="110">
        <v>0</v>
      </c>
      <c r="DI92" s="110">
        <v>0</v>
      </c>
      <c r="DJ92" s="110">
        <v>0</v>
      </c>
      <c r="DK92" s="110">
        <v>0</v>
      </c>
      <c r="DL92" s="30">
        <v>0</v>
      </c>
      <c r="DM92" s="74">
        <v>0.87</v>
      </c>
      <c r="DN92" s="74">
        <v>0.98</v>
      </c>
      <c r="DO92" s="74">
        <v>0.67</v>
      </c>
      <c r="DP92" s="74">
        <v>1.4632037511223437</v>
      </c>
      <c r="DQ92" s="74">
        <v>1.2856381561417529</v>
      </c>
      <c r="DR92" s="74">
        <v>1.33</v>
      </c>
      <c r="DS92" s="74">
        <v>10</v>
      </c>
      <c r="DT92" s="74">
        <v>10</v>
      </c>
      <c r="DU92" s="74">
        <v>10.5</v>
      </c>
      <c r="DV92" s="74">
        <v>12.125968541119349</v>
      </c>
      <c r="DW92" s="74">
        <v>12.504440891731061</v>
      </c>
      <c r="DX92" s="74">
        <v>11.5</v>
      </c>
      <c r="DY92" s="74">
        <v>4.8</v>
      </c>
      <c r="DZ92" s="74">
        <v>4.8</v>
      </c>
      <c r="EA92" s="74">
        <v>4</v>
      </c>
      <c r="EB92" s="74">
        <v>2.1105605622249564</v>
      </c>
      <c r="EC92" s="74">
        <v>2.5268673949729106</v>
      </c>
      <c r="ED92" s="41" t="s">
        <v>809</v>
      </c>
      <c r="EE92" s="74">
        <v>0.2</v>
      </c>
      <c r="EF92" s="74">
        <v>0.17</v>
      </c>
      <c r="EG92" s="74">
        <v>0.21</v>
      </c>
      <c r="EH92" s="74">
        <v>0.13856096128052497</v>
      </c>
      <c r="EI92" s="74">
        <v>0.13211652899902301</v>
      </c>
      <c r="EJ92" s="41" t="s">
        <v>806</v>
      </c>
      <c r="EK92" s="74">
        <v>31.7</v>
      </c>
      <c r="EL92" s="74">
        <v>27.7</v>
      </c>
      <c r="EM92" s="74">
        <v>32.299999999999997</v>
      </c>
      <c r="EN92" s="74">
        <v>25.439792491104384</v>
      </c>
      <c r="EO92" s="74">
        <v>23.051558752997604</v>
      </c>
      <c r="EP92" s="74">
        <v>21.6</v>
      </c>
      <c r="EQ92" s="74">
        <v>6.1</v>
      </c>
      <c r="ER92" s="74">
        <v>5.6</v>
      </c>
      <c r="ES92" s="74">
        <v>6.4</v>
      </c>
      <c r="ET92" s="74">
        <v>3.4518306674204378</v>
      </c>
      <c r="EU92" s="74">
        <v>4.0567545963229419</v>
      </c>
      <c r="EV92" s="41" t="s">
        <v>809</v>
      </c>
      <c r="EW92" s="74">
        <v>7.8</v>
      </c>
      <c r="EX92" s="74">
        <v>6.7</v>
      </c>
      <c r="EY92" s="74">
        <v>8.1</v>
      </c>
      <c r="EZ92" s="74">
        <v>5.6466362941039545</v>
      </c>
      <c r="FA92" s="74">
        <v>6.0551558752997598</v>
      </c>
      <c r="FB92" s="74">
        <v>7.01</v>
      </c>
      <c r="FC92" s="30" t="s">
        <v>72</v>
      </c>
      <c r="FD92" s="30" t="s">
        <v>72</v>
      </c>
      <c r="FE92" s="30" t="s">
        <v>72</v>
      </c>
      <c r="FF92" s="30" t="s">
        <v>72</v>
      </c>
      <c r="FG92" s="92">
        <v>2.9239100000000001E-2</v>
      </c>
      <c r="FH92" s="41" t="s">
        <v>810</v>
      </c>
      <c r="FI92" s="30" t="s">
        <v>72</v>
      </c>
      <c r="FJ92" s="30" t="s">
        <v>72</v>
      </c>
      <c r="FK92" s="30" t="s">
        <v>72</v>
      </c>
      <c r="FL92" s="30" t="s">
        <v>72</v>
      </c>
      <c r="FM92" s="74">
        <v>3.1163957722710722</v>
      </c>
      <c r="FN92" s="74">
        <v>2.65</v>
      </c>
    </row>
    <row r="93" spans="1:170" x14ac:dyDescent="0.25">
      <c r="A93" s="29">
        <v>183</v>
      </c>
      <c r="B93" s="29" t="s">
        <v>16</v>
      </c>
      <c r="C93" s="92">
        <v>4.3999999999999997E-2</v>
      </c>
      <c r="D93" s="92">
        <v>4.9000000000000002E-2</v>
      </c>
      <c r="E93" s="92">
        <v>5.8000000000000003E-2</v>
      </c>
      <c r="F93" s="92">
        <v>3.7999999999999999E-2</v>
      </c>
      <c r="G93" s="92">
        <v>4.0800000000000003E-2</v>
      </c>
      <c r="H93" s="41">
        <v>3.1E-2</v>
      </c>
      <c r="I93" s="74">
        <v>0.17</v>
      </c>
      <c r="J93" s="74">
        <v>0.12</v>
      </c>
      <c r="K93" s="74">
        <v>0.08</v>
      </c>
      <c r="L93" s="74">
        <v>4.6969579977368031E-2</v>
      </c>
      <c r="M93" s="74">
        <v>4.8227278784648178E-2</v>
      </c>
      <c r="N93" s="74">
        <v>2.9000000000000001E-2</v>
      </c>
      <c r="O93" s="74">
        <v>7.0000000000000007E-2</v>
      </c>
      <c r="P93" s="74">
        <v>7.0000000000000007E-2</v>
      </c>
      <c r="Q93" s="74">
        <v>0.06</v>
      </c>
      <c r="R93" s="74">
        <v>4.6269275999023723E-2</v>
      </c>
      <c r="S93" s="74">
        <v>5.2996512970859985E-2</v>
      </c>
      <c r="T93" s="74">
        <v>5.1999999999999998E-2</v>
      </c>
      <c r="U93" s="74">
        <v>0.08</v>
      </c>
      <c r="V93" s="74">
        <v>0.06</v>
      </c>
      <c r="W93" s="74">
        <v>0.03</v>
      </c>
      <c r="X93" s="74">
        <v>4.2401118285295879E-2</v>
      </c>
      <c r="Y93" s="74">
        <v>9.1228011727078881E-2</v>
      </c>
      <c r="Z93" s="74">
        <v>0.05</v>
      </c>
      <c r="AA93" s="92">
        <v>8.0000000000000002E-3</v>
      </c>
      <c r="AB93" s="92">
        <v>5.0000000000000001E-3</v>
      </c>
      <c r="AC93" s="92">
        <v>5.0000000000000001E-3</v>
      </c>
      <c r="AD93" s="92">
        <v>5.7056957110208787E-3</v>
      </c>
      <c r="AE93" s="92">
        <v>1.2192386282871358E-2</v>
      </c>
      <c r="AF93" s="92">
        <v>3.0000000000000001E-3</v>
      </c>
      <c r="AG93" s="74">
        <v>0.76</v>
      </c>
      <c r="AH93" s="74">
        <v>0.67</v>
      </c>
      <c r="AI93" s="74">
        <v>0.51</v>
      </c>
      <c r="AJ93" s="74">
        <v>0.4329536932259424</v>
      </c>
      <c r="AK93" s="74">
        <v>0.54067441808813077</v>
      </c>
      <c r="AL93" s="74">
        <v>0.26</v>
      </c>
      <c r="AM93" s="74">
        <v>0.56999999999999995</v>
      </c>
      <c r="AN93" s="74">
        <v>0.55000000000000004</v>
      </c>
      <c r="AO93" s="74">
        <v>0.56999999999999995</v>
      </c>
      <c r="AP93" s="74">
        <v>0.50484634671281814</v>
      </c>
      <c r="AQ93" s="74">
        <v>0.51762882018479028</v>
      </c>
      <c r="AR93" s="74">
        <v>0.34</v>
      </c>
      <c r="AS93" s="93">
        <v>253</v>
      </c>
      <c r="AT93" s="93">
        <v>250</v>
      </c>
      <c r="AU93" s="93">
        <v>231</v>
      </c>
      <c r="AV93" s="93">
        <v>360.78723734717886</v>
      </c>
      <c r="AW93" s="93">
        <v>372.46579601990055</v>
      </c>
      <c r="AX93" s="93">
        <v>277</v>
      </c>
      <c r="AY93" s="74">
        <v>6.2</v>
      </c>
      <c r="AZ93" s="74">
        <v>7.2</v>
      </c>
      <c r="BA93" s="74">
        <v>6.5</v>
      </c>
      <c r="BB93" s="74">
        <v>5.703255008986222</v>
      </c>
      <c r="BC93" s="74">
        <v>7.4071606254442077</v>
      </c>
      <c r="BD93" s="74">
        <v>5.7</v>
      </c>
      <c r="BE93" s="74">
        <v>0.17</v>
      </c>
      <c r="BF93" s="74">
        <v>0.23</v>
      </c>
      <c r="BG93" s="74">
        <v>0.16</v>
      </c>
      <c r="BH93" s="74">
        <v>0.14477800705584773</v>
      </c>
      <c r="BI93" s="74">
        <v>0.12437810945273632</v>
      </c>
      <c r="BJ93" s="41" t="s">
        <v>805</v>
      </c>
      <c r="BK93" s="109">
        <v>0</v>
      </c>
      <c r="BL93" s="109">
        <v>0</v>
      </c>
      <c r="BM93" s="109">
        <v>0</v>
      </c>
      <c r="BN93" s="109">
        <v>0</v>
      </c>
      <c r="BO93" s="109">
        <v>0</v>
      </c>
      <c r="BP93" s="31">
        <v>0</v>
      </c>
      <c r="BQ93" s="74">
        <v>7.5</v>
      </c>
      <c r="BR93" s="74">
        <v>9.6999999999999993</v>
      </c>
      <c r="BS93" s="74">
        <v>6.1</v>
      </c>
      <c r="BT93" s="74">
        <v>5.3728727062947916</v>
      </c>
      <c r="BU93" s="74">
        <v>5.3538113006396593</v>
      </c>
      <c r="BV93" s="74">
        <v>4.28</v>
      </c>
      <c r="BW93" s="110">
        <v>0</v>
      </c>
      <c r="BX93" s="110">
        <v>0</v>
      </c>
      <c r="BY93" s="110">
        <v>0</v>
      </c>
      <c r="BZ93" s="110">
        <v>0</v>
      </c>
      <c r="CA93" s="110">
        <v>0</v>
      </c>
      <c r="CB93" s="30">
        <v>0</v>
      </c>
      <c r="CC93" s="74">
        <v>4.2</v>
      </c>
      <c r="CD93" s="74">
        <v>4.5</v>
      </c>
      <c r="CE93" s="74">
        <v>4.5999999999999996</v>
      </c>
      <c r="CF93" s="74">
        <v>3.7631187734362865</v>
      </c>
      <c r="CG93" s="74">
        <v>4.3943230277185501</v>
      </c>
      <c r="CH93" s="74">
        <v>3.42</v>
      </c>
      <c r="CI93" s="110">
        <v>0</v>
      </c>
      <c r="CJ93" s="110">
        <v>0</v>
      </c>
      <c r="CK93" s="110">
        <v>0</v>
      </c>
      <c r="CL93" s="110">
        <v>0</v>
      </c>
      <c r="CM93" s="110">
        <v>0</v>
      </c>
      <c r="CN93" s="30">
        <v>0</v>
      </c>
      <c r="CO93" s="74">
        <v>17.5</v>
      </c>
      <c r="CP93" s="74">
        <v>15.5</v>
      </c>
      <c r="CQ93" s="74">
        <v>17.2</v>
      </c>
      <c r="CR93" s="74">
        <v>16.270607291042623</v>
      </c>
      <c r="CS93" s="74">
        <v>14.619980454868513</v>
      </c>
      <c r="CT93" s="74">
        <v>12.3</v>
      </c>
      <c r="CU93" s="110">
        <v>0</v>
      </c>
      <c r="CV93" s="110">
        <v>0</v>
      </c>
      <c r="CW93" s="110">
        <v>0</v>
      </c>
      <c r="CX93" s="110">
        <v>0</v>
      </c>
      <c r="CY93" s="110">
        <v>0</v>
      </c>
      <c r="CZ93" s="30">
        <v>0</v>
      </c>
      <c r="DA93" s="74">
        <v>23.7</v>
      </c>
      <c r="DB93" s="74">
        <v>26.8</v>
      </c>
      <c r="DC93" s="74">
        <v>24.1</v>
      </c>
      <c r="DD93" s="74">
        <v>28.205640240520093</v>
      </c>
      <c r="DE93" s="74">
        <v>32.59928038379531</v>
      </c>
      <c r="DF93" s="74">
        <v>22.9</v>
      </c>
      <c r="DG93" s="110">
        <v>0</v>
      </c>
      <c r="DH93" s="110">
        <v>0</v>
      </c>
      <c r="DI93" s="110">
        <v>0</v>
      </c>
      <c r="DJ93" s="110">
        <v>0</v>
      </c>
      <c r="DK93" s="110">
        <v>0</v>
      </c>
      <c r="DL93" s="30">
        <v>0</v>
      </c>
      <c r="DM93" s="74">
        <v>1.73</v>
      </c>
      <c r="DN93" s="74">
        <v>2.21</v>
      </c>
      <c r="DO93" s="74">
        <v>2.2200000000000002</v>
      </c>
      <c r="DP93" s="74">
        <v>1.9223856752978765</v>
      </c>
      <c r="DQ93" s="74">
        <v>2.1388592750533046</v>
      </c>
      <c r="DR93" s="74">
        <v>1.75</v>
      </c>
      <c r="DS93" s="74">
        <v>13.3</v>
      </c>
      <c r="DT93" s="74">
        <v>16.3</v>
      </c>
      <c r="DU93" s="74">
        <v>12.6</v>
      </c>
      <c r="DV93" s="74">
        <v>10.000665646009454</v>
      </c>
      <c r="DW93" s="74">
        <v>11.698205401563609</v>
      </c>
      <c r="DX93" s="74">
        <v>8.92</v>
      </c>
      <c r="DY93" s="74">
        <v>3.7</v>
      </c>
      <c r="DZ93" s="74">
        <v>3.9</v>
      </c>
      <c r="EA93" s="74">
        <v>3.5</v>
      </c>
      <c r="EB93" s="74">
        <v>2.3821251858261778</v>
      </c>
      <c r="EC93" s="74">
        <v>4.1477878464818758</v>
      </c>
      <c r="ED93" s="41" t="s">
        <v>809</v>
      </c>
      <c r="EE93" s="74">
        <v>0.23</v>
      </c>
      <c r="EF93" s="74">
        <v>0.23</v>
      </c>
      <c r="EG93" s="74">
        <v>0.18</v>
      </c>
      <c r="EH93" s="74">
        <v>0.19081852270962302</v>
      </c>
      <c r="EI93" s="74">
        <v>0.28096126510305619</v>
      </c>
      <c r="EJ93" s="41" t="s">
        <v>806</v>
      </c>
      <c r="EK93" s="74">
        <v>44.7</v>
      </c>
      <c r="EL93" s="74">
        <v>39</v>
      </c>
      <c r="EM93" s="74">
        <v>32.200000000000003</v>
      </c>
      <c r="EN93" s="74">
        <v>40.993143846102647</v>
      </c>
      <c r="EO93" s="74">
        <v>45.734497157071772</v>
      </c>
      <c r="EP93" s="74">
        <v>35.6</v>
      </c>
      <c r="EQ93" s="74">
        <v>9.1</v>
      </c>
      <c r="ER93" s="74">
        <v>6.6</v>
      </c>
      <c r="ES93" s="74">
        <v>5.0999999999999996</v>
      </c>
      <c r="ET93" s="74">
        <v>5.3162927954913588</v>
      </c>
      <c r="EU93" s="74">
        <v>6.3765991471215351</v>
      </c>
      <c r="EV93" s="41" t="s">
        <v>809</v>
      </c>
      <c r="EW93" s="74">
        <v>8.1999999999999993</v>
      </c>
      <c r="EX93" s="74">
        <v>5.3</v>
      </c>
      <c r="EY93" s="74">
        <v>5.3</v>
      </c>
      <c r="EZ93" s="74">
        <v>6.416827531118952</v>
      </c>
      <c r="FA93" s="74">
        <v>6.8230277185501063</v>
      </c>
      <c r="FB93" s="74">
        <v>6.51</v>
      </c>
      <c r="FC93" s="30" t="s">
        <v>72</v>
      </c>
      <c r="FD93" s="30" t="s">
        <v>72</v>
      </c>
      <c r="FE93" s="30" t="s">
        <v>72</v>
      </c>
      <c r="FF93" s="30" t="s">
        <v>72</v>
      </c>
      <c r="FG93" s="92">
        <v>2.9306799999999997E-2</v>
      </c>
      <c r="FH93" s="41" t="s">
        <v>810</v>
      </c>
      <c r="FI93" s="30" t="s">
        <v>72</v>
      </c>
      <c r="FJ93" s="30" t="s">
        <v>72</v>
      </c>
      <c r="FK93" s="30" t="s">
        <v>72</v>
      </c>
      <c r="FL93" s="30" t="s">
        <v>72</v>
      </c>
      <c r="FM93" s="74">
        <v>3.6280650319829424</v>
      </c>
      <c r="FN93" s="74">
        <v>2.71</v>
      </c>
    </row>
    <row r="94" spans="1:170" x14ac:dyDescent="0.25">
      <c r="A94" s="29">
        <v>187</v>
      </c>
      <c r="B94" s="29" t="s">
        <v>16</v>
      </c>
      <c r="C94" s="92">
        <v>6.6000000000000003E-2</v>
      </c>
      <c r="D94" s="92">
        <v>6.4000000000000001E-2</v>
      </c>
      <c r="E94" s="92">
        <v>6.2E-2</v>
      </c>
      <c r="F94" s="92">
        <v>5.8000000000000003E-2</v>
      </c>
      <c r="G94" s="92">
        <v>4.8399999999999999E-2</v>
      </c>
      <c r="H94" s="41">
        <v>3.3000000000000002E-2</v>
      </c>
      <c r="I94" s="74">
        <v>0.28999999999999998</v>
      </c>
      <c r="J94" s="74">
        <v>0.23</v>
      </c>
      <c r="K94" s="74">
        <v>0.19</v>
      </c>
      <c r="L94" s="74">
        <v>0.15448932129410586</v>
      </c>
      <c r="M94" s="74">
        <v>0.10517409122713491</v>
      </c>
      <c r="N94" s="74">
        <v>0.06</v>
      </c>
      <c r="O94" s="74">
        <v>0.2</v>
      </c>
      <c r="P94" s="74">
        <v>0.18</v>
      </c>
      <c r="Q94" s="74">
        <v>0.18</v>
      </c>
      <c r="R94" s="74">
        <v>0.11419073956840924</v>
      </c>
      <c r="S94" s="74">
        <v>0.1045128222214818</v>
      </c>
      <c r="T94" s="74">
        <v>7.6999999999999999E-2</v>
      </c>
      <c r="U94" s="74">
        <v>0.15</v>
      </c>
      <c r="V94" s="74">
        <v>0.13</v>
      </c>
      <c r="W94" s="74">
        <v>0.15</v>
      </c>
      <c r="X94" s="74">
        <v>0.11864938526638455</v>
      </c>
      <c r="Y94" s="74">
        <v>0.12015793156298937</v>
      </c>
      <c r="Z94" s="74">
        <v>7.0000000000000007E-2</v>
      </c>
      <c r="AA94" s="92">
        <v>8.0000000000000002E-3</v>
      </c>
      <c r="AB94" s="92">
        <v>7.0000000000000001E-3</v>
      </c>
      <c r="AC94" s="92">
        <v>8.9999999999999993E-3</v>
      </c>
      <c r="AD94" s="92">
        <v>9.2342207265740418E-3</v>
      </c>
      <c r="AE94" s="92">
        <v>9.1415941980697232E-3</v>
      </c>
      <c r="AF94" s="92">
        <v>3.0000000000000001E-3</v>
      </c>
      <c r="AG94" s="74">
        <v>1.06</v>
      </c>
      <c r="AH94" s="74">
        <v>0.9</v>
      </c>
      <c r="AI94" s="74">
        <v>0.78</v>
      </c>
      <c r="AJ94" s="74">
        <v>0.6856537722542454</v>
      </c>
      <c r="AK94" s="74">
        <v>0.70965526049822858</v>
      </c>
      <c r="AL94" s="74">
        <v>0.34</v>
      </c>
      <c r="AM94" s="74">
        <v>1.04</v>
      </c>
      <c r="AN94" s="74">
        <v>0.97</v>
      </c>
      <c r="AO94" s="74">
        <v>0.98</v>
      </c>
      <c r="AP94" s="74">
        <v>0.94434687191106059</v>
      </c>
      <c r="AQ94" s="74">
        <v>0.94982663068225992</v>
      </c>
      <c r="AR94" s="74">
        <v>0.52</v>
      </c>
      <c r="AS94" s="93">
        <v>547</v>
      </c>
      <c r="AT94" s="93">
        <v>613</v>
      </c>
      <c r="AU94" s="93">
        <v>522</v>
      </c>
      <c r="AV94" s="93">
        <v>741.44581792334418</v>
      </c>
      <c r="AW94" s="93">
        <v>754.67075378447123</v>
      </c>
      <c r="AX94" s="93">
        <v>705</v>
      </c>
      <c r="AY94" s="74">
        <v>11.2</v>
      </c>
      <c r="AZ94" s="74">
        <v>11</v>
      </c>
      <c r="BA94" s="74">
        <v>11.4</v>
      </c>
      <c r="BB94" s="74">
        <v>11.376403558458001</v>
      </c>
      <c r="BC94" s="74">
        <v>12.772243139084173</v>
      </c>
      <c r="BD94" s="74">
        <v>11.7</v>
      </c>
      <c r="BE94" s="74">
        <v>0.21</v>
      </c>
      <c r="BF94" s="74">
        <v>0.25</v>
      </c>
      <c r="BG94" s="74">
        <v>0.15</v>
      </c>
      <c r="BH94" s="74">
        <v>0.23634202956496625</v>
      </c>
      <c r="BI94" s="74">
        <v>0.19436022168171566</v>
      </c>
      <c r="BJ94" s="41" t="s">
        <v>805</v>
      </c>
      <c r="BK94" s="109">
        <v>0</v>
      </c>
      <c r="BL94" s="109">
        <v>0</v>
      </c>
      <c r="BM94" s="109">
        <v>0</v>
      </c>
      <c r="BN94" s="109">
        <v>0</v>
      </c>
      <c r="BO94" s="109">
        <v>0</v>
      </c>
      <c r="BP94" s="31">
        <v>0</v>
      </c>
      <c r="BQ94" s="74">
        <v>11.7</v>
      </c>
      <c r="BR94" s="74">
        <v>11.2</v>
      </c>
      <c r="BS94" s="74">
        <v>10.5</v>
      </c>
      <c r="BT94" s="74">
        <v>11.06453869989671</v>
      </c>
      <c r="BU94" s="74">
        <v>11.381734581681268</v>
      </c>
      <c r="BV94" s="74">
        <v>10.5</v>
      </c>
      <c r="BW94" s="110">
        <v>0</v>
      </c>
      <c r="BX94" s="110">
        <v>0</v>
      </c>
      <c r="BY94" s="110">
        <v>0</v>
      </c>
      <c r="BZ94" s="110">
        <v>0</v>
      </c>
      <c r="CA94" s="110">
        <v>0</v>
      </c>
      <c r="CB94" s="30">
        <v>0</v>
      </c>
      <c r="CC94" s="74">
        <v>8.3000000000000007</v>
      </c>
      <c r="CD94" s="74">
        <v>8.1</v>
      </c>
      <c r="CE94" s="74">
        <v>9.3000000000000007</v>
      </c>
      <c r="CF94" s="74">
        <v>8.5811703817234761</v>
      </c>
      <c r="CG94" s="74">
        <v>9.4292473261586629</v>
      </c>
      <c r="CH94" s="74">
        <v>7.61</v>
      </c>
      <c r="CI94" s="110">
        <v>0</v>
      </c>
      <c r="CJ94" s="110">
        <v>0</v>
      </c>
      <c r="CK94" s="110">
        <v>0</v>
      </c>
      <c r="CL94" s="110">
        <v>0</v>
      </c>
      <c r="CM94" s="110">
        <v>0</v>
      </c>
      <c r="CN94" s="30">
        <v>0</v>
      </c>
      <c r="CO94" s="74">
        <v>19.5</v>
      </c>
      <c r="CP94" s="74">
        <v>20.5</v>
      </c>
      <c r="CQ94" s="74">
        <v>20.7</v>
      </c>
      <c r="CR94" s="74">
        <v>25.734403980497337</v>
      </c>
      <c r="CS94" s="74">
        <v>18.023301014005042</v>
      </c>
      <c r="CT94" s="74">
        <v>19.5</v>
      </c>
      <c r="CU94" s="110">
        <v>0</v>
      </c>
      <c r="CV94" s="110">
        <v>0</v>
      </c>
      <c r="CW94" s="110">
        <v>0</v>
      </c>
      <c r="CX94" s="110">
        <v>0</v>
      </c>
      <c r="CY94" s="110">
        <v>0</v>
      </c>
      <c r="CZ94" s="30">
        <v>0</v>
      </c>
      <c r="DA94" s="74">
        <v>38.299999999999997</v>
      </c>
      <c r="DB94" s="74">
        <v>45</v>
      </c>
      <c r="DC94" s="74">
        <v>33.700000000000003</v>
      </c>
      <c r="DD94" s="74">
        <v>38.72877308721776</v>
      </c>
      <c r="DE94" s="74">
        <v>37.833605437643691</v>
      </c>
      <c r="DF94" s="74">
        <v>31</v>
      </c>
      <c r="DG94" s="110">
        <v>0</v>
      </c>
      <c r="DH94" s="110">
        <v>0</v>
      </c>
      <c r="DI94" s="110">
        <v>0</v>
      </c>
      <c r="DJ94" s="110">
        <v>0</v>
      </c>
      <c r="DK94" s="110">
        <v>0</v>
      </c>
      <c r="DL94" s="30">
        <v>0</v>
      </c>
      <c r="DM94" s="74">
        <v>5.36</v>
      </c>
      <c r="DN94" s="74">
        <v>4.72</v>
      </c>
      <c r="DO94" s="74">
        <v>5.07</v>
      </c>
      <c r="DP94" s="74">
        <v>4.9471895511944819</v>
      </c>
      <c r="DQ94" s="74">
        <v>5.1910838636590819</v>
      </c>
      <c r="DR94" s="74">
        <v>4.62</v>
      </c>
      <c r="DS94" s="74">
        <v>30.3</v>
      </c>
      <c r="DT94" s="74">
        <v>40</v>
      </c>
      <c r="DU94" s="74">
        <v>32.200000000000003</v>
      </c>
      <c r="DV94" s="74">
        <v>21.111962593987045</v>
      </c>
      <c r="DW94" s="74">
        <v>21.441819655926878</v>
      </c>
      <c r="DX94" s="74">
        <v>20.100000000000001</v>
      </c>
      <c r="DY94" s="74">
        <v>8.3000000000000007</v>
      </c>
      <c r="DZ94" s="74">
        <v>6.8</v>
      </c>
      <c r="EA94" s="74">
        <v>6.8</v>
      </c>
      <c r="EB94" s="74">
        <v>5.0511445040482448</v>
      </c>
      <c r="EC94" s="74">
        <v>7.020291207143571</v>
      </c>
      <c r="ED94" s="41" t="s">
        <v>809</v>
      </c>
      <c r="EE94" s="74">
        <v>0.37</v>
      </c>
      <c r="EF94" s="74">
        <v>0.33</v>
      </c>
      <c r="EG94" s="74">
        <v>0.3</v>
      </c>
      <c r="EH94" s="74">
        <v>0.33407745532491473</v>
      </c>
      <c r="EI94" s="74">
        <v>0.46757516187429882</v>
      </c>
      <c r="EJ94" s="41" t="s">
        <v>806</v>
      </c>
      <c r="EK94" s="74">
        <v>69.7</v>
      </c>
      <c r="EL94" s="74">
        <v>62</v>
      </c>
      <c r="EM94" s="74">
        <v>61.7</v>
      </c>
      <c r="EN94" s="74">
        <v>77.761858750097176</v>
      </c>
      <c r="EO94" s="74">
        <v>68.862381856750957</v>
      </c>
      <c r="EP94" s="74">
        <v>67.400000000000006</v>
      </c>
      <c r="EQ94" s="74">
        <v>14.7</v>
      </c>
      <c r="ER94" s="74">
        <v>11.8</v>
      </c>
      <c r="ES94" s="74">
        <v>10.6</v>
      </c>
      <c r="ET94" s="74">
        <v>8.9685580692810873</v>
      </c>
      <c r="EU94" s="74">
        <v>7.5833805351014556</v>
      </c>
      <c r="EV94" s="41" t="s">
        <v>809</v>
      </c>
      <c r="EW94" s="74">
        <v>16.100000000000001</v>
      </c>
      <c r="EX94" s="74">
        <v>12.3</v>
      </c>
      <c r="EY94" s="74">
        <v>14.8</v>
      </c>
      <c r="EZ94" s="74">
        <v>13.471495685203077</v>
      </c>
      <c r="FA94" s="74">
        <v>13.364208842834771</v>
      </c>
      <c r="FB94" s="74">
        <v>15.25</v>
      </c>
      <c r="FC94" s="30" t="s">
        <v>72</v>
      </c>
      <c r="FD94" s="30" t="s">
        <v>72</v>
      </c>
      <c r="FE94" s="30" t="s">
        <v>72</v>
      </c>
      <c r="FF94" s="30" t="s">
        <v>72</v>
      </c>
      <c r="FG94" s="92">
        <v>5.0890600000000001E-2</v>
      </c>
      <c r="FH94" s="41" t="s">
        <v>810</v>
      </c>
      <c r="FI94" s="30" t="s">
        <v>72</v>
      </c>
      <c r="FJ94" s="30" t="s">
        <v>72</v>
      </c>
      <c r="FK94" s="30" t="s">
        <v>72</v>
      </c>
      <c r="FL94" s="30" t="s">
        <v>72</v>
      </c>
      <c r="FM94" s="74">
        <v>4.5846799720121281</v>
      </c>
      <c r="FN94" s="74">
        <v>4.5599999999999996</v>
      </c>
    </row>
    <row r="95" spans="1:170" x14ac:dyDescent="0.25">
      <c r="A95" s="29">
        <v>189</v>
      </c>
      <c r="B95" s="29" t="s">
        <v>16</v>
      </c>
      <c r="C95" s="92">
        <v>4.3999999999999997E-2</v>
      </c>
      <c r="D95" s="92">
        <v>5.1999999999999998E-2</v>
      </c>
      <c r="E95" s="92">
        <v>5.5E-2</v>
      </c>
      <c r="F95" s="92">
        <v>4.3999999999999997E-2</v>
      </c>
      <c r="G95" s="92">
        <v>4.3799999999999999E-2</v>
      </c>
      <c r="H95" s="41">
        <v>5.3999999999999999E-2</v>
      </c>
      <c r="I95" s="74">
        <v>0.32</v>
      </c>
      <c r="J95" s="74">
        <v>0.26</v>
      </c>
      <c r="K95" s="74">
        <v>0.2</v>
      </c>
      <c r="L95" s="74">
        <v>0.18661063270937928</v>
      </c>
      <c r="M95" s="74">
        <v>0.23706435165128142</v>
      </c>
      <c r="N95" s="74">
        <v>0.22500000000000001</v>
      </c>
      <c r="O95" s="74">
        <v>0.13</v>
      </c>
      <c r="P95" s="74">
        <v>0.13</v>
      </c>
      <c r="Q95" s="74">
        <v>0.1</v>
      </c>
      <c r="R95" s="74">
        <v>9.8254701820881959E-2</v>
      </c>
      <c r="S95" s="74">
        <v>0.11546450272714144</v>
      </c>
      <c r="T95" s="74">
        <v>0.127</v>
      </c>
      <c r="U95" s="74">
        <v>0.13</v>
      </c>
      <c r="V95" s="74">
        <v>0.12</v>
      </c>
      <c r="W95" s="74">
        <v>0.18</v>
      </c>
      <c r="X95" s="74">
        <v>0.13422599245952541</v>
      </c>
      <c r="Y95" s="74">
        <v>0.14191022094844538</v>
      </c>
      <c r="Z95" s="74">
        <v>0.12</v>
      </c>
      <c r="AA95" s="92">
        <v>0.01</v>
      </c>
      <c r="AB95" s="92">
        <v>7.0000000000000001E-3</v>
      </c>
      <c r="AC95" s="92">
        <v>8.0000000000000002E-3</v>
      </c>
      <c r="AD95" s="92">
        <v>6.7504516186233116E-3</v>
      </c>
      <c r="AE95" s="92">
        <v>1.466546694660135E-2</v>
      </c>
      <c r="AF95" s="92">
        <v>5.0000000000000001E-3</v>
      </c>
      <c r="AG95" s="74">
        <v>1.04</v>
      </c>
      <c r="AH95" s="74">
        <v>0.87</v>
      </c>
      <c r="AI95" s="74">
        <v>1.0900000000000001</v>
      </c>
      <c r="AJ95" s="74">
        <v>0.98</v>
      </c>
      <c r="AK95" s="74">
        <v>0.7654508392486199</v>
      </c>
      <c r="AL95" s="74">
        <v>0.39</v>
      </c>
      <c r="AM95" s="74">
        <v>1.02</v>
      </c>
      <c r="AN95" s="74">
        <v>0.89</v>
      </c>
      <c r="AO95" s="74">
        <v>1.32</v>
      </c>
      <c r="AP95" s="74">
        <v>0.85190287151865773</v>
      </c>
      <c r="AQ95" s="74">
        <v>0.92902145055042729</v>
      </c>
      <c r="AR95" s="74">
        <v>0.59</v>
      </c>
      <c r="AS95" s="93">
        <v>603</v>
      </c>
      <c r="AT95" s="93">
        <v>552</v>
      </c>
      <c r="AU95" s="93">
        <v>571</v>
      </c>
      <c r="AV95" s="93">
        <v>576.02198800855581</v>
      </c>
      <c r="AW95" s="93">
        <v>575.86340964885972</v>
      </c>
      <c r="AX95" s="93">
        <v>491</v>
      </c>
      <c r="AY95" s="74">
        <v>12</v>
      </c>
      <c r="AZ95" s="74">
        <v>12.2</v>
      </c>
      <c r="BA95" s="74">
        <v>15.2</v>
      </c>
      <c r="BB95" s="74">
        <v>11.4</v>
      </c>
      <c r="BC95" s="74">
        <v>13.524622032636827</v>
      </c>
      <c r="BD95" s="74">
        <v>11.3</v>
      </c>
      <c r="BE95" s="74">
        <v>0.67</v>
      </c>
      <c r="BF95" s="74">
        <v>0.53</v>
      </c>
      <c r="BG95" s="74">
        <v>0.51</v>
      </c>
      <c r="BH95" s="74">
        <v>0.39010982921612314</v>
      </c>
      <c r="BI95" s="74">
        <v>0.30437342397884942</v>
      </c>
      <c r="BJ95" s="41" t="s">
        <v>805</v>
      </c>
      <c r="BK95" s="109">
        <v>0</v>
      </c>
      <c r="BL95" s="109">
        <v>0</v>
      </c>
      <c r="BM95" s="109">
        <v>0</v>
      </c>
      <c r="BN95" s="109">
        <v>0</v>
      </c>
      <c r="BO95" s="109">
        <v>0</v>
      </c>
      <c r="BP95" s="31">
        <v>0</v>
      </c>
      <c r="BQ95" s="74">
        <v>215</v>
      </c>
      <c r="BR95" s="74">
        <v>208.3</v>
      </c>
      <c r="BS95" s="74">
        <v>196.5</v>
      </c>
      <c r="BT95" s="74">
        <v>271.72701178087357</v>
      </c>
      <c r="BU95" s="74">
        <v>320.05865298097109</v>
      </c>
      <c r="BV95" s="74">
        <v>265</v>
      </c>
      <c r="BW95" s="30" t="s">
        <v>197</v>
      </c>
      <c r="BX95" s="30" t="s">
        <v>197</v>
      </c>
      <c r="BY95" s="30" t="s">
        <v>197</v>
      </c>
      <c r="BZ95" s="30" t="s">
        <v>197</v>
      </c>
      <c r="CA95" s="30" t="s">
        <v>197</v>
      </c>
      <c r="CB95" s="30" t="s">
        <v>197</v>
      </c>
      <c r="CC95" s="74">
        <v>10.3</v>
      </c>
      <c r="CD95" s="74">
        <v>6.2</v>
      </c>
      <c r="CE95" s="74">
        <v>10.6</v>
      </c>
      <c r="CF95" s="74">
        <v>9.2225510079684394</v>
      </c>
      <c r="CG95" s="74">
        <v>12.287133002299463</v>
      </c>
      <c r="CH95" s="74">
        <v>9.2200000000000006</v>
      </c>
      <c r="CI95" s="110">
        <v>0</v>
      </c>
      <c r="CJ95" s="110">
        <v>0</v>
      </c>
      <c r="CK95" s="110">
        <v>0</v>
      </c>
      <c r="CL95" s="110">
        <v>0</v>
      </c>
      <c r="CM95" s="110">
        <v>0</v>
      </c>
      <c r="CN95" s="30">
        <v>0</v>
      </c>
      <c r="CO95" s="74">
        <v>80.7</v>
      </c>
      <c r="CP95" s="74">
        <v>86.7</v>
      </c>
      <c r="CQ95" s="74">
        <v>83.9</v>
      </c>
      <c r="CR95" s="74">
        <v>102.02369473905864</v>
      </c>
      <c r="CS95" s="74">
        <v>99.107985914397744</v>
      </c>
      <c r="CT95" s="74">
        <v>109</v>
      </c>
      <c r="CU95" s="30" t="s">
        <v>193</v>
      </c>
      <c r="CV95" s="30" t="s">
        <v>193</v>
      </c>
      <c r="CW95" s="30" t="s">
        <v>193</v>
      </c>
      <c r="CX95" s="30" t="s">
        <v>193</v>
      </c>
      <c r="CY95" s="30" t="s">
        <v>193</v>
      </c>
      <c r="CZ95" s="30" t="s">
        <v>193</v>
      </c>
      <c r="DA95" s="74">
        <v>50</v>
      </c>
      <c r="DB95" s="74">
        <v>60</v>
      </c>
      <c r="DC95" s="74">
        <v>51.7</v>
      </c>
      <c r="DD95" s="74">
        <v>62.551672928372746</v>
      </c>
      <c r="DE95" s="74">
        <v>66.001266371180066</v>
      </c>
      <c r="DF95" s="74">
        <v>56</v>
      </c>
      <c r="DG95" s="110">
        <v>0</v>
      </c>
      <c r="DH95" s="110">
        <v>0</v>
      </c>
      <c r="DI95" s="110">
        <v>0</v>
      </c>
      <c r="DJ95" s="110">
        <v>0</v>
      </c>
      <c r="DK95" s="110">
        <v>0</v>
      </c>
      <c r="DL95" s="30">
        <v>0</v>
      </c>
      <c r="DM95" s="74">
        <v>8.61</v>
      </c>
      <c r="DN95" s="74">
        <v>7.99</v>
      </c>
      <c r="DO95" s="74">
        <v>10.220000000000001</v>
      </c>
      <c r="DP95" s="74">
        <v>7.2666821823985117</v>
      </c>
      <c r="DQ95" s="74">
        <v>8.4980171293364872</v>
      </c>
      <c r="DR95" s="74">
        <v>7.23</v>
      </c>
      <c r="DS95" s="74">
        <v>30.3</v>
      </c>
      <c r="DT95" s="74">
        <v>35</v>
      </c>
      <c r="DU95" s="74">
        <v>34.9</v>
      </c>
      <c r="DV95" s="74">
        <v>15.187684941982248</v>
      </c>
      <c r="DW95" s="74">
        <v>18.843380988880373</v>
      </c>
      <c r="DX95" s="74">
        <v>16.8</v>
      </c>
      <c r="DY95" s="74">
        <v>7.1</v>
      </c>
      <c r="DZ95" s="74">
        <v>6.7</v>
      </c>
      <c r="EA95" s="74">
        <v>9.1999999999999993</v>
      </c>
      <c r="EB95" s="74">
        <v>6.4</v>
      </c>
      <c r="EC95" s="74">
        <v>9.4278001799580107</v>
      </c>
      <c r="ED95" s="41" t="s">
        <v>809</v>
      </c>
      <c r="EE95" s="74">
        <v>0.37</v>
      </c>
      <c r="EF95" s="74">
        <v>0.33</v>
      </c>
      <c r="EG95" s="74">
        <v>0.6</v>
      </c>
      <c r="EH95" s="74">
        <v>0.35353703272711162</v>
      </c>
      <c r="EI95" s="74">
        <v>0.59430577309738841</v>
      </c>
      <c r="EJ95" s="41" t="s">
        <v>806</v>
      </c>
      <c r="EK95" s="74">
        <v>65.7</v>
      </c>
      <c r="EL95" s="74">
        <v>68.3</v>
      </c>
      <c r="EM95" s="74">
        <v>87.9</v>
      </c>
      <c r="EN95" s="74">
        <v>70.331482528177688</v>
      </c>
      <c r="EO95" s="74">
        <v>66.443385432288025</v>
      </c>
      <c r="EP95" s="74">
        <v>61.4</v>
      </c>
      <c r="EQ95" s="74">
        <v>12.8</v>
      </c>
      <c r="ER95" s="74">
        <v>9.1999999999999993</v>
      </c>
      <c r="ES95" s="74">
        <v>14</v>
      </c>
      <c r="ET95" s="74">
        <v>7.7685052808901611</v>
      </c>
      <c r="EU95" s="74">
        <v>9.6310860799146862</v>
      </c>
      <c r="EV95" s="41" t="s">
        <v>809</v>
      </c>
      <c r="EW95" s="74">
        <v>15.5</v>
      </c>
      <c r="EX95" s="74">
        <v>13.1</v>
      </c>
      <c r="EY95" s="74">
        <v>13.9</v>
      </c>
      <c r="EZ95" s="74">
        <v>12.011836286863717</v>
      </c>
      <c r="FA95" s="74">
        <v>16.159562768687309</v>
      </c>
      <c r="FB95" s="74">
        <v>15.61</v>
      </c>
      <c r="FC95" s="30" t="s">
        <v>72</v>
      </c>
      <c r="FD95" s="30" t="s">
        <v>72</v>
      </c>
      <c r="FE95" s="30" t="s">
        <v>72</v>
      </c>
      <c r="FF95" s="30" t="s">
        <v>72</v>
      </c>
      <c r="FG95" s="92">
        <v>0.12264560000000001</v>
      </c>
      <c r="FH95" s="92">
        <v>0.125</v>
      </c>
      <c r="FI95" s="30" t="s">
        <v>72</v>
      </c>
      <c r="FJ95" s="30" t="s">
        <v>72</v>
      </c>
      <c r="FK95" s="30" t="s">
        <v>72</v>
      </c>
      <c r="FL95" s="30" t="s">
        <v>72</v>
      </c>
      <c r="FM95" s="74">
        <v>7.8524156187954999</v>
      </c>
      <c r="FN95" s="74">
        <v>12.1</v>
      </c>
    </row>
    <row r="96" spans="1:170" x14ac:dyDescent="0.25">
      <c r="A96" s="29">
        <v>191</v>
      </c>
      <c r="B96" s="29" t="s">
        <v>16</v>
      </c>
      <c r="C96" s="92">
        <v>5.3999999999999999E-2</v>
      </c>
      <c r="D96" s="92">
        <v>5.7000000000000002E-2</v>
      </c>
      <c r="E96" s="92">
        <v>4.7E-2</v>
      </c>
      <c r="F96" s="92">
        <v>4.5999999999999999E-2</v>
      </c>
      <c r="G96" s="92">
        <v>4.1599999999999998E-2</v>
      </c>
      <c r="H96" s="41">
        <v>4.8000000000000001E-2</v>
      </c>
      <c r="I96" s="74">
        <v>0.22</v>
      </c>
      <c r="J96" s="74">
        <v>0.24</v>
      </c>
      <c r="K96" s="74">
        <v>0.22</v>
      </c>
      <c r="L96" s="74">
        <v>0.19305016633399866</v>
      </c>
      <c r="M96" s="74">
        <v>0.19006926637583668</v>
      </c>
      <c r="N96" s="74">
        <v>0.41399999999999998</v>
      </c>
      <c r="O96" s="74">
        <v>0.12</v>
      </c>
      <c r="P96" s="74">
        <v>0.13</v>
      </c>
      <c r="Q96" s="74">
        <v>0.1</v>
      </c>
      <c r="R96" s="74">
        <v>0.11973408738079397</v>
      </c>
      <c r="S96" s="74">
        <v>0.12527034977299722</v>
      </c>
      <c r="T96" s="74">
        <v>0.28100000000000003</v>
      </c>
      <c r="U96" s="74">
        <v>0.12</v>
      </c>
      <c r="V96" s="74">
        <v>0.14000000000000001</v>
      </c>
      <c r="W96" s="74">
        <v>0.14000000000000001</v>
      </c>
      <c r="X96" s="74">
        <v>0.11750578842315369</v>
      </c>
      <c r="Y96" s="74">
        <v>0.15116387492090977</v>
      </c>
      <c r="Z96" s="74">
        <v>0.17</v>
      </c>
      <c r="AA96" s="92">
        <v>8.9999999999999993E-3</v>
      </c>
      <c r="AB96" s="92">
        <v>6.0000000000000001E-3</v>
      </c>
      <c r="AC96" s="92">
        <v>8.0000000000000002E-3</v>
      </c>
      <c r="AD96" s="92">
        <v>8.3841206475937027E-3</v>
      </c>
      <c r="AE96" s="92">
        <v>1.2506798983205123E-2</v>
      </c>
      <c r="AF96" s="92">
        <v>6.0000000000000001E-3</v>
      </c>
      <c r="AG96" s="74">
        <v>0.9</v>
      </c>
      <c r="AH96" s="74">
        <v>1.19</v>
      </c>
      <c r="AI96" s="74">
        <v>0.74</v>
      </c>
      <c r="AJ96" s="74">
        <v>0.63168751386116662</v>
      </c>
      <c r="AK96" s="74">
        <v>0.79785818153562682</v>
      </c>
      <c r="AL96" s="74">
        <v>1.02</v>
      </c>
      <c r="AM96" s="74">
        <v>0.87</v>
      </c>
      <c r="AN96" s="74">
        <v>1.1000000000000001</v>
      </c>
      <c r="AO96" s="74">
        <v>0.91</v>
      </c>
      <c r="AP96" s="74">
        <v>0.85930414726103355</v>
      </c>
      <c r="AQ96" s="74">
        <v>0.93233696315783632</v>
      </c>
      <c r="AR96" s="74">
        <v>1.34</v>
      </c>
      <c r="AS96" s="93">
        <v>543</v>
      </c>
      <c r="AT96" s="93">
        <v>510</v>
      </c>
      <c r="AU96" s="93">
        <v>573</v>
      </c>
      <c r="AV96" s="93">
        <v>517.53204701707693</v>
      </c>
      <c r="AW96" s="93">
        <v>517.16451874299287</v>
      </c>
      <c r="AX96" s="93">
        <v>432</v>
      </c>
      <c r="AY96" s="74">
        <v>11.2</v>
      </c>
      <c r="AZ96" s="74">
        <v>14.3</v>
      </c>
      <c r="BA96" s="74">
        <v>13.4</v>
      </c>
      <c r="BB96" s="74">
        <v>11.885562208915504</v>
      </c>
      <c r="BC96" s="74">
        <v>14.696904103810759</v>
      </c>
      <c r="BD96" s="74">
        <v>12</v>
      </c>
      <c r="BE96" s="74">
        <v>0.31</v>
      </c>
      <c r="BF96" s="74">
        <v>0.25</v>
      </c>
      <c r="BG96" s="74">
        <v>0.19</v>
      </c>
      <c r="BH96" s="74">
        <v>0.23785761809713904</v>
      </c>
      <c r="BI96" s="74">
        <v>0.20757711989521238</v>
      </c>
      <c r="BJ96" s="41" t="s">
        <v>805</v>
      </c>
      <c r="BK96" s="109">
        <v>0</v>
      </c>
      <c r="BL96" s="109">
        <v>0</v>
      </c>
      <c r="BM96" s="109">
        <v>0</v>
      </c>
      <c r="BN96" s="109">
        <v>0</v>
      </c>
      <c r="BO96" s="109">
        <v>0</v>
      </c>
      <c r="BP96" s="31">
        <v>0</v>
      </c>
      <c r="BQ96" s="74">
        <v>10.8</v>
      </c>
      <c r="BR96" s="74">
        <v>9.5</v>
      </c>
      <c r="BS96" s="74">
        <v>10.6</v>
      </c>
      <c r="BT96" s="74">
        <v>11.997116877356399</v>
      </c>
      <c r="BU96" s="74">
        <v>14.372772986113423</v>
      </c>
      <c r="BV96" s="74">
        <v>11.1</v>
      </c>
      <c r="BW96" s="110">
        <v>0</v>
      </c>
      <c r="BX96" s="110">
        <v>0</v>
      </c>
      <c r="BY96" s="110">
        <v>0</v>
      </c>
      <c r="BZ96" s="110">
        <v>0</v>
      </c>
      <c r="CA96" s="110">
        <v>0</v>
      </c>
      <c r="CB96" s="30">
        <v>0</v>
      </c>
      <c r="CC96" s="74">
        <v>6.2</v>
      </c>
      <c r="CD96" s="74">
        <v>8</v>
      </c>
      <c r="CE96" s="74">
        <v>8.9</v>
      </c>
      <c r="CF96" s="74">
        <v>7.7622532712353074</v>
      </c>
      <c r="CG96" s="74">
        <v>9.6206999900096566</v>
      </c>
      <c r="CH96" s="74">
        <v>7.56</v>
      </c>
      <c r="CI96" s="110">
        <v>0</v>
      </c>
      <c r="CJ96" s="110">
        <v>0</v>
      </c>
      <c r="CK96" s="110">
        <v>0</v>
      </c>
      <c r="CL96" s="110">
        <v>0</v>
      </c>
      <c r="CM96" s="110">
        <v>0</v>
      </c>
      <c r="CN96" s="30">
        <v>0</v>
      </c>
      <c r="CO96" s="74">
        <v>19.3</v>
      </c>
      <c r="CP96" s="74">
        <v>17.100000000000001</v>
      </c>
      <c r="CQ96" s="74">
        <v>22.5</v>
      </c>
      <c r="CR96" s="74">
        <v>23.43202483921047</v>
      </c>
      <c r="CS96" s="74">
        <v>21.040771698469257</v>
      </c>
      <c r="CT96" s="74">
        <v>19</v>
      </c>
      <c r="CU96" s="110">
        <v>0</v>
      </c>
      <c r="CV96" s="110">
        <v>0</v>
      </c>
      <c r="CW96" s="110">
        <v>0</v>
      </c>
      <c r="CX96" s="110">
        <v>0</v>
      </c>
      <c r="CY96" s="110">
        <v>0</v>
      </c>
      <c r="CZ96" s="30">
        <v>0</v>
      </c>
      <c r="DA96" s="74">
        <v>35</v>
      </c>
      <c r="DB96" s="74">
        <v>40.700000000000003</v>
      </c>
      <c r="DC96" s="74">
        <v>34.9</v>
      </c>
      <c r="DD96" s="74">
        <v>42.52716788644932</v>
      </c>
      <c r="DE96" s="74">
        <v>44.806686869359616</v>
      </c>
      <c r="DF96" s="74">
        <v>33</v>
      </c>
      <c r="DG96" s="110">
        <v>0</v>
      </c>
      <c r="DH96" s="110">
        <v>0</v>
      </c>
      <c r="DI96" s="110">
        <v>0</v>
      </c>
      <c r="DJ96" s="110">
        <v>0</v>
      </c>
      <c r="DK96" s="110">
        <v>0</v>
      </c>
      <c r="DL96" s="30">
        <v>0</v>
      </c>
      <c r="DM96" s="74">
        <v>4.5599999999999996</v>
      </c>
      <c r="DN96" s="74">
        <v>4.4800000000000004</v>
      </c>
      <c r="DO96" s="74">
        <v>5.0199999999999996</v>
      </c>
      <c r="DP96" s="74">
        <v>4.1410512308715903</v>
      </c>
      <c r="DQ96" s="74">
        <v>4.5256252289453531</v>
      </c>
      <c r="DR96" s="74">
        <v>3.84</v>
      </c>
      <c r="DS96" s="74">
        <v>36.700000000000003</v>
      </c>
      <c r="DT96" s="74">
        <v>40.700000000000003</v>
      </c>
      <c r="DU96" s="74">
        <v>33.6</v>
      </c>
      <c r="DV96" s="74">
        <v>19.78443113772455</v>
      </c>
      <c r="DW96" s="74">
        <v>23.168714686913766</v>
      </c>
      <c r="DX96" s="74">
        <v>19.2</v>
      </c>
      <c r="DY96" s="74">
        <v>6.7</v>
      </c>
      <c r="DZ96" s="74">
        <v>8.1999999999999993</v>
      </c>
      <c r="EA96" s="74">
        <v>6.8</v>
      </c>
      <c r="EB96" s="74">
        <v>4.2781104457751171</v>
      </c>
      <c r="EC96" s="74">
        <v>6.603616504046089</v>
      </c>
      <c r="ED96" s="41" t="s">
        <v>809</v>
      </c>
      <c r="EE96" s="74">
        <v>0.33</v>
      </c>
      <c r="EF96" s="74">
        <v>0.4</v>
      </c>
      <c r="EG96" s="74">
        <v>0.33</v>
      </c>
      <c r="EH96" s="74">
        <v>0.33710357063650487</v>
      </c>
      <c r="EI96" s="74">
        <v>0.50062717151198288</v>
      </c>
      <c r="EJ96" s="41" t="s">
        <v>806</v>
      </c>
      <c r="EK96" s="74">
        <v>61.3</v>
      </c>
      <c r="EL96" s="74">
        <v>72.3</v>
      </c>
      <c r="EM96" s="74">
        <v>67.8</v>
      </c>
      <c r="EN96" s="74">
        <v>67.124417831004664</v>
      </c>
      <c r="EO96" s="74">
        <v>61.998956564210154</v>
      </c>
      <c r="EP96" s="74">
        <v>56.1</v>
      </c>
      <c r="EQ96" s="74">
        <v>13.1</v>
      </c>
      <c r="ER96" s="74">
        <v>9.6999999999999993</v>
      </c>
      <c r="ES96" s="74">
        <v>10.199999999999999</v>
      </c>
      <c r="ET96" s="74">
        <v>10.370370370370368</v>
      </c>
      <c r="EU96" s="74">
        <v>10.899463851610111</v>
      </c>
      <c r="EV96" s="74">
        <v>11</v>
      </c>
      <c r="EW96" s="74">
        <v>14.1</v>
      </c>
      <c r="EX96" s="74">
        <v>12.8</v>
      </c>
      <c r="EY96" s="74">
        <v>14</v>
      </c>
      <c r="EZ96" s="74">
        <v>12.715901530272788</v>
      </c>
      <c r="FA96" s="74">
        <v>14.366112757667588</v>
      </c>
      <c r="FB96" s="74">
        <v>13.73</v>
      </c>
      <c r="FC96" s="30" t="s">
        <v>72</v>
      </c>
      <c r="FD96" s="30" t="s">
        <v>72</v>
      </c>
      <c r="FE96" s="30" t="s">
        <v>72</v>
      </c>
      <c r="FF96" s="30" t="s">
        <v>72</v>
      </c>
      <c r="FG96" s="92">
        <v>4.9785900000000001E-2</v>
      </c>
      <c r="FH96" s="41" t="s">
        <v>810</v>
      </c>
      <c r="FI96" s="30" t="s">
        <v>72</v>
      </c>
      <c r="FJ96" s="30" t="s">
        <v>72</v>
      </c>
      <c r="FK96" s="30" t="s">
        <v>72</v>
      </c>
      <c r="FL96" s="30" t="s">
        <v>72</v>
      </c>
      <c r="FM96" s="74">
        <v>4.5722468280662021</v>
      </c>
      <c r="FN96" s="74">
        <v>4.3899999999999997</v>
      </c>
    </row>
    <row r="97" spans="1:170" x14ac:dyDescent="0.25">
      <c r="A97" s="23">
        <v>193</v>
      </c>
      <c r="B97" s="29" t="s">
        <v>11</v>
      </c>
      <c r="C97" s="92">
        <v>8.3000000000000004E-2</v>
      </c>
      <c r="D97" s="92">
        <v>0.105</v>
      </c>
      <c r="E97" s="92">
        <v>0.109</v>
      </c>
      <c r="F97" s="92">
        <v>0.13200000000000001</v>
      </c>
      <c r="G97" s="92">
        <v>0.13500000000000001</v>
      </c>
      <c r="H97" s="41">
        <v>0.03</v>
      </c>
      <c r="I97" s="74">
        <v>0.49</v>
      </c>
      <c r="J97" s="74">
        <v>0.39</v>
      </c>
      <c r="K97" s="74">
        <v>0.4</v>
      </c>
      <c r="L97" s="74">
        <v>0.43476175256359029</v>
      </c>
      <c r="M97" s="74">
        <v>0.61837913672256239</v>
      </c>
      <c r="N97" s="74">
        <v>0.16800000000000001</v>
      </c>
      <c r="O97" s="74">
        <v>0.25</v>
      </c>
      <c r="P97" s="74">
        <v>0.28000000000000003</v>
      </c>
      <c r="Q97" s="74">
        <v>0.32</v>
      </c>
      <c r="R97" s="74">
        <v>0.20768067208238999</v>
      </c>
      <c r="S97" s="74">
        <v>0.20718081802856891</v>
      </c>
      <c r="T97" s="74">
        <v>0.27400000000000002</v>
      </c>
      <c r="U97" s="74">
        <v>0.36</v>
      </c>
      <c r="V97" s="74">
        <v>0.28000000000000003</v>
      </c>
      <c r="W97" s="74">
        <v>0.26</v>
      </c>
      <c r="X97" s="74">
        <v>0.19066133972566254</v>
      </c>
      <c r="Y97" s="74">
        <v>0.15476776683524088</v>
      </c>
      <c r="Z97" s="74">
        <v>0.21</v>
      </c>
      <c r="AA97" s="92">
        <v>1.4999999999999999E-2</v>
      </c>
      <c r="AB97" s="92">
        <v>1.6E-2</v>
      </c>
      <c r="AC97" s="92">
        <v>2.1000000000000001E-2</v>
      </c>
      <c r="AD97" s="92">
        <v>6.8560394193634307E-3</v>
      </c>
      <c r="AE97" s="92">
        <v>4.2647058823529413E-3</v>
      </c>
      <c r="AF97" s="92">
        <v>6.0000000000000001E-3</v>
      </c>
      <c r="AG97" s="74">
        <v>2.5</v>
      </c>
      <c r="AH97" s="74">
        <v>1.99</v>
      </c>
      <c r="AI97" s="74">
        <v>2.7</v>
      </c>
      <c r="AJ97" s="74">
        <v>1.063999866826475</v>
      </c>
      <c r="AK97" s="74">
        <v>0.84934405775885002</v>
      </c>
      <c r="AL97" s="74">
        <v>1.77</v>
      </c>
      <c r="AM97" s="74">
        <v>2.2200000000000002</v>
      </c>
      <c r="AN97" s="74">
        <v>2.37</v>
      </c>
      <c r="AO97" s="74">
        <v>2.78</v>
      </c>
      <c r="AP97" s="74">
        <v>2.0328642961779195</v>
      </c>
      <c r="AQ97" s="74">
        <v>1.8410934588767631</v>
      </c>
      <c r="AR97" s="74">
        <v>1.93</v>
      </c>
      <c r="AS97" s="93">
        <v>402</v>
      </c>
      <c r="AT97" s="93">
        <v>423</v>
      </c>
      <c r="AU97" s="93">
        <v>436</v>
      </c>
      <c r="AV97" s="93">
        <v>414.42535623917962</v>
      </c>
      <c r="AW97" s="93">
        <v>388.607931860527</v>
      </c>
      <c r="AX97" s="93">
        <v>391</v>
      </c>
      <c r="AY97" s="74">
        <v>25.5</v>
      </c>
      <c r="AZ97" s="74">
        <v>25.7</v>
      </c>
      <c r="BA97" s="74">
        <v>29.9</v>
      </c>
      <c r="BB97" s="74">
        <v>20.054268211479556</v>
      </c>
      <c r="BC97" s="74">
        <v>18.874767101410697</v>
      </c>
      <c r="BD97" s="74">
        <v>24</v>
      </c>
      <c r="BE97" s="74">
        <v>0.23</v>
      </c>
      <c r="BF97" s="74">
        <v>0.28000000000000003</v>
      </c>
      <c r="BG97" s="74">
        <v>0.25</v>
      </c>
      <c r="BH97" s="74">
        <v>0.21862653704443558</v>
      </c>
      <c r="BI97" s="74">
        <v>0.22291722118711738</v>
      </c>
      <c r="BJ97" s="41" t="s">
        <v>805</v>
      </c>
      <c r="BK97" s="109">
        <v>0</v>
      </c>
      <c r="BL97" s="109">
        <v>0</v>
      </c>
      <c r="BM97" s="109">
        <v>0</v>
      </c>
      <c r="BN97" s="109">
        <v>0</v>
      </c>
      <c r="BO97" s="109">
        <v>0</v>
      </c>
      <c r="BP97" s="31">
        <v>0</v>
      </c>
      <c r="BQ97" s="74">
        <v>16.8</v>
      </c>
      <c r="BR97" s="74">
        <v>20.3</v>
      </c>
      <c r="BS97" s="74">
        <v>22.3</v>
      </c>
      <c r="BT97" s="74">
        <v>17.359168997203355</v>
      </c>
      <c r="BU97" s="74">
        <v>15.916955017301039</v>
      </c>
      <c r="BV97" s="74">
        <v>17</v>
      </c>
      <c r="BW97" s="110">
        <v>0</v>
      </c>
      <c r="BX97" s="110">
        <v>0</v>
      </c>
      <c r="BY97" s="110">
        <v>0</v>
      </c>
      <c r="BZ97" s="110">
        <v>0</v>
      </c>
      <c r="CA97" s="110">
        <v>0</v>
      </c>
      <c r="CB97" s="30">
        <v>0</v>
      </c>
      <c r="CC97" s="74">
        <v>18.3</v>
      </c>
      <c r="CD97" s="74">
        <v>18.2</v>
      </c>
      <c r="CE97" s="74">
        <v>18.3</v>
      </c>
      <c r="CF97" s="74">
        <v>16.48577262840147</v>
      </c>
      <c r="CG97" s="74">
        <v>15.304764439712537</v>
      </c>
      <c r="CH97" s="74">
        <v>16.899999999999999</v>
      </c>
      <c r="CI97" s="110">
        <v>0</v>
      </c>
      <c r="CJ97" s="110">
        <v>0</v>
      </c>
      <c r="CK97" s="110">
        <v>0</v>
      </c>
      <c r="CL97" s="110">
        <v>0</v>
      </c>
      <c r="CM97" s="110">
        <v>0</v>
      </c>
      <c r="CN97" s="30">
        <v>0</v>
      </c>
      <c r="CO97" s="74">
        <v>12.1</v>
      </c>
      <c r="CP97" s="74">
        <v>14.1</v>
      </c>
      <c r="CQ97" s="74">
        <v>14.6</v>
      </c>
      <c r="CR97" s="74">
        <v>23.041683313357307</v>
      </c>
      <c r="CS97" s="74">
        <v>21.752728240617511</v>
      </c>
      <c r="CT97" s="74">
        <v>20.9</v>
      </c>
      <c r="CU97" s="110">
        <v>0</v>
      </c>
      <c r="CV97" s="110">
        <v>0</v>
      </c>
      <c r="CW97" s="110">
        <v>0</v>
      </c>
      <c r="CX97" s="110">
        <v>0</v>
      </c>
      <c r="CY97" s="110">
        <v>0</v>
      </c>
      <c r="CZ97" s="30">
        <v>0</v>
      </c>
      <c r="DA97" s="74">
        <v>81.7</v>
      </c>
      <c r="DB97" s="74">
        <v>73.3</v>
      </c>
      <c r="DC97" s="74">
        <v>81.8</v>
      </c>
      <c r="DD97" s="74">
        <v>65.350912238646941</v>
      </c>
      <c r="DE97" s="74">
        <v>60.841429331913758</v>
      </c>
      <c r="DF97" s="74">
        <v>72.2</v>
      </c>
      <c r="DG97" s="110">
        <v>0</v>
      </c>
      <c r="DH97" s="110">
        <v>0</v>
      </c>
      <c r="DI97" s="110">
        <v>0</v>
      </c>
      <c r="DJ97" s="110">
        <v>0</v>
      </c>
      <c r="DK97" s="110">
        <v>0</v>
      </c>
      <c r="DL97" s="30">
        <v>0</v>
      </c>
      <c r="DM97" s="74">
        <v>3.68</v>
      </c>
      <c r="DN97" s="74">
        <v>4.05</v>
      </c>
      <c r="DO97" s="74">
        <v>3.21</v>
      </c>
      <c r="DP97" s="74">
        <v>7.3351977626847775</v>
      </c>
      <c r="DQ97" s="74">
        <v>6.664226776683523</v>
      </c>
      <c r="DR97" s="74">
        <v>7.23</v>
      </c>
      <c r="DS97" s="74">
        <v>30</v>
      </c>
      <c r="DT97" s="74">
        <v>36.700000000000003</v>
      </c>
      <c r="DU97" s="74">
        <v>39.700000000000003</v>
      </c>
      <c r="DV97" s="74">
        <v>25.945532028232787</v>
      </c>
      <c r="DW97" s="74">
        <v>23.70020406352586</v>
      </c>
      <c r="DX97" s="74">
        <v>26.1</v>
      </c>
      <c r="DY97" s="74">
        <v>21.7</v>
      </c>
      <c r="DZ97" s="74">
        <v>21.6</v>
      </c>
      <c r="EA97" s="74">
        <v>26</v>
      </c>
      <c r="EB97" s="74">
        <v>12.063745727349399</v>
      </c>
      <c r="EC97" s="74">
        <v>10.848638097773046</v>
      </c>
      <c r="ED97" s="74">
        <v>17.3</v>
      </c>
      <c r="EE97" s="74">
        <v>0.9</v>
      </c>
      <c r="EF97" s="74">
        <v>1.03</v>
      </c>
      <c r="EG97" s="74">
        <v>1.1299999999999999</v>
      </c>
      <c r="EH97" s="74">
        <v>0.87450614817774208</v>
      </c>
      <c r="EI97" s="74">
        <v>0.78741904001419571</v>
      </c>
      <c r="EJ97" s="41" t="s">
        <v>806</v>
      </c>
      <c r="EK97" s="74">
        <v>157.30000000000001</v>
      </c>
      <c r="EL97" s="74">
        <v>170.7</v>
      </c>
      <c r="EM97" s="74">
        <v>194.5</v>
      </c>
      <c r="EN97" s="74">
        <v>122.04021840458115</v>
      </c>
      <c r="EO97" s="74">
        <v>103.63987223848815</v>
      </c>
      <c r="EP97" s="74">
        <v>139</v>
      </c>
      <c r="EQ97" s="74">
        <v>18.7</v>
      </c>
      <c r="ER97" s="74">
        <v>16.399999999999999</v>
      </c>
      <c r="ES97" s="74">
        <v>18.899999999999999</v>
      </c>
      <c r="ET97" s="74">
        <v>10.234385404181646</v>
      </c>
      <c r="EU97" s="74">
        <v>13.837503327122704</v>
      </c>
      <c r="EV97" s="74">
        <v>21.4</v>
      </c>
      <c r="EW97" s="74">
        <v>14.9</v>
      </c>
      <c r="EX97" s="74">
        <v>13.8</v>
      </c>
      <c r="EY97" s="74">
        <v>16.5</v>
      </c>
      <c r="EZ97" s="74">
        <v>12.095485417498999</v>
      </c>
      <c r="FA97" s="74">
        <v>12.76284269363854</v>
      </c>
      <c r="FB97" s="74">
        <v>15.74</v>
      </c>
      <c r="FC97" s="30" t="s">
        <v>72</v>
      </c>
      <c r="FD97" s="30" t="s">
        <v>72</v>
      </c>
      <c r="FE97" s="30" t="s">
        <v>72</v>
      </c>
      <c r="FF97" s="30" t="s">
        <v>72</v>
      </c>
      <c r="FG97" s="92">
        <v>7.65126E-2</v>
      </c>
      <c r="FH97" s="41" t="s">
        <v>810</v>
      </c>
      <c r="FI97" s="30" t="s">
        <v>72</v>
      </c>
      <c r="FJ97" s="30" t="s">
        <v>72</v>
      </c>
      <c r="FK97" s="30" t="s">
        <v>72</v>
      </c>
      <c r="FL97" s="30" t="s">
        <v>72</v>
      </c>
      <c r="FM97" s="74">
        <v>6.2305917842250018</v>
      </c>
      <c r="FN97" s="74">
        <v>7.99</v>
      </c>
    </row>
    <row r="98" spans="1:170" x14ac:dyDescent="0.25">
      <c r="A98" s="29">
        <v>195</v>
      </c>
      <c r="B98" s="29" t="s">
        <v>16</v>
      </c>
      <c r="C98" s="92">
        <v>6.6000000000000003E-2</v>
      </c>
      <c r="D98" s="92">
        <v>5.8000000000000003E-2</v>
      </c>
      <c r="E98" s="92">
        <v>0.105</v>
      </c>
      <c r="F98" s="92">
        <v>4.1000000000000002E-2</v>
      </c>
      <c r="G98" s="92">
        <v>5.6800000000000003E-2</v>
      </c>
      <c r="H98" s="41">
        <v>2.4E-2</v>
      </c>
      <c r="I98" s="74">
        <v>0.37</v>
      </c>
      <c r="J98" s="74">
        <v>0.47</v>
      </c>
      <c r="K98" s="74">
        <v>0.39</v>
      </c>
      <c r="L98" s="74">
        <v>0.31191885330406738</v>
      </c>
      <c r="M98" s="74">
        <v>0.30640574016115069</v>
      </c>
      <c r="N98" s="74">
        <v>1.2E-2</v>
      </c>
      <c r="O98" s="74">
        <v>0.24</v>
      </c>
      <c r="P98" s="74">
        <v>0.22</v>
      </c>
      <c r="Q98" s="74">
        <v>0.23</v>
      </c>
      <c r="R98" s="74">
        <v>0.1920983959116255</v>
      </c>
      <c r="S98" s="74">
        <v>0.17502641450800202</v>
      </c>
      <c r="T98" s="74">
        <v>2.4E-2</v>
      </c>
      <c r="U98" s="74">
        <v>0.18</v>
      </c>
      <c r="V98" s="74">
        <v>0.15</v>
      </c>
      <c r="W98" s="74">
        <v>0.16</v>
      </c>
      <c r="X98" s="74">
        <v>0.11885410223153414</v>
      </c>
      <c r="Y98" s="74">
        <v>0.1268329226876207</v>
      </c>
      <c r="Z98" s="74">
        <v>0.02</v>
      </c>
      <c r="AA98" s="92">
        <v>1.0999999999999999E-2</v>
      </c>
      <c r="AB98" s="92">
        <v>0.01</v>
      </c>
      <c r="AC98" s="92">
        <v>0.01</v>
      </c>
      <c r="AD98" s="92">
        <v>6.1037391776691393E-3</v>
      </c>
      <c r="AE98" s="92">
        <v>7.7600941155579221E-3</v>
      </c>
      <c r="AF98" s="92">
        <v>1E-3</v>
      </c>
      <c r="AG98" s="74">
        <v>2.0299999999999998</v>
      </c>
      <c r="AH98" s="74">
        <v>1.83</v>
      </c>
      <c r="AI98" s="74">
        <v>1.76</v>
      </c>
      <c r="AJ98" s="74">
        <v>1.2810045783586641</v>
      </c>
      <c r="AK98" s="74">
        <v>1.3391117844220992</v>
      </c>
      <c r="AL98" s="74">
        <v>0.25</v>
      </c>
      <c r="AM98" s="74">
        <v>2.52</v>
      </c>
      <c r="AN98" s="74">
        <v>1.89</v>
      </c>
      <c r="AO98" s="74">
        <v>2.02</v>
      </c>
      <c r="AP98" s="74">
        <v>2.3259374549646918</v>
      </c>
      <c r="AQ98" s="74">
        <v>2.4348121018401367</v>
      </c>
      <c r="AR98" s="74">
        <v>0.2</v>
      </c>
      <c r="AS98" s="93">
        <v>936</v>
      </c>
      <c r="AT98" s="93">
        <v>1117</v>
      </c>
      <c r="AU98" s="93">
        <v>1035</v>
      </c>
      <c r="AV98" s="93">
        <v>836.90888733690292</v>
      </c>
      <c r="AW98" s="93">
        <v>735.83050320747589</v>
      </c>
      <c r="AX98" s="93">
        <v>622</v>
      </c>
      <c r="AY98" s="74">
        <v>22.1</v>
      </c>
      <c r="AZ98" s="74">
        <v>22.7</v>
      </c>
      <c r="BA98" s="74">
        <v>21.9</v>
      </c>
      <c r="BB98" s="74">
        <v>21.96947021849746</v>
      </c>
      <c r="BC98" s="74">
        <v>24.253623670950695</v>
      </c>
      <c r="BD98" s="74">
        <v>22.2</v>
      </c>
      <c r="BE98" s="74">
        <v>0.27</v>
      </c>
      <c r="BF98" s="74">
        <v>0.32</v>
      </c>
      <c r="BG98" s="74">
        <v>0.21</v>
      </c>
      <c r="BH98" s="74">
        <v>0.21461749088208235</v>
      </c>
      <c r="BI98" s="74">
        <v>0.19089476371223721</v>
      </c>
      <c r="BJ98" s="41" t="s">
        <v>805</v>
      </c>
      <c r="BK98" s="109">
        <v>0</v>
      </c>
      <c r="BL98" s="109">
        <v>0</v>
      </c>
      <c r="BM98" s="109">
        <v>0</v>
      </c>
      <c r="BN98" s="109">
        <v>0</v>
      </c>
      <c r="BO98" s="109">
        <v>0</v>
      </c>
      <c r="BP98" s="31">
        <v>0</v>
      </c>
      <c r="BQ98" s="74">
        <v>118.2</v>
      </c>
      <c r="BR98" s="74">
        <v>107.3</v>
      </c>
      <c r="BS98" s="74">
        <v>109.9</v>
      </c>
      <c r="BT98" s="74">
        <v>98.959060826765125</v>
      </c>
      <c r="BU98" s="74">
        <v>102.8168076180329</v>
      </c>
      <c r="BV98" s="74">
        <v>90.8</v>
      </c>
      <c r="BW98" s="30" t="s">
        <v>197</v>
      </c>
      <c r="BX98" s="30" t="s">
        <v>197</v>
      </c>
      <c r="BY98" s="30" t="s">
        <v>197</v>
      </c>
      <c r="BZ98" s="30" t="s">
        <v>196</v>
      </c>
      <c r="CA98" s="30" t="s">
        <v>197</v>
      </c>
      <c r="CB98" s="30" t="s">
        <v>196</v>
      </c>
      <c r="CC98" s="74">
        <v>15.5</v>
      </c>
      <c r="CD98" s="74">
        <v>14.9</v>
      </c>
      <c r="CE98" s="74">
        <v>18</v>
      </c>
      <c r="CF98" s="74">
        <v>15.855088851197802</v>
      </c>
      <c r="CG98" s="74">
        <v>15.658919890790438</v>
      </c>
      <c r="CH98" s="74">
        <v>13.2</v>
      </c>
      <c r="CI98" s="110">
        <v>0</v>
      </c>
      <c r="CJ98" s="110">
        <v>0</v>
      </c>
      <c r="CK98" s="110">
        <v>0</v>
      </c>
      <c r="CL98" s="110">
        <v>0</v>
      </c>
      <c r="CM98" s="110">
        <v>0</v>
      </c>
      <c r="CN98" s="30" t="s">
        <v>193</v>
      </c>
      <c r="CO98" s="74">
        <v>33.700000000000003</v>
      </c>
      <c r="CP98" s="74">
        <v>26.5</v>
      </c>
      <c r="CQ98" s="74">
        <v>32.9</v>
      </c>
      <c r="CR98" s="74">
        <v>54.826122141297247</v>
      </c>
      <c r="CS98" s="74">
        <v>52.771303633659628</v>
      </c>
      <c r="CT98" s="74">
        <v>51</v>
      </c>
      <c r="CU98" s="110">
        <v>0</v>
      </c>
      <c r="CV98" s="110">
        <v>0</v>
      </c>
      <c r="CW98" s="110">
        <v>0</v>
      </c>
      <c r="CX98" s="30" t="s">
        <v>193</v>
      </c>
      <c r="CY98" s="30" t="s">
        <v>193</v>
      </c>
      <c r="CZ98" s="30" t="s">
        <v>193</v>
      </c>
      <c r="DA98" s="74">
        <v>58.2</v>
      </c>
      <c r="DB98" s="74">
        <v>73.3</v>
      </c>
      <c r="DC98" s="74">
        <v>65.3</v>
      </c>
      <c r="DD98" s="74">
        <v>67.540656490072834</v>
      </c>
      <c r="DE98" s="74">
        <v>58.317240460811078</v>
      </c>
      <c r="DF98" s="74">
        <v>51</v>
      </c>
      <c r="DG98" s="110">
        <v>0</v>
      </c>
      <c r="DH98" s="40" t="s">
        <v>193</v>
      </c>
      <c r="DI98" s="110">
        <v>0</v>
      </c>
      <c r="DJ98" s="110">
        <v>0</v>
      </c>
      <c r="DK98" s="110">
        <v>0</v>
      </c>
      <c r="DL98" s="30" t="s">
        <v>193</v>
      </c>
      <c r="DM98" s="74">
        <v>4.53</v>
      </c>
      <c r="DN98" s="74">
        <v>3.41</v>
      </c>
      <c r="DO98" s="74">
        <v>4.05</v>
      </c>
      <c r="DP98" s="74">
        <v>6.0760251421730027</v>
      </c>
      <c r="DQ98" s="74">
        <v>5.9832190184457605</v>
      </c>
      <c r="DR98" s="74">
        <v>5.08</v>
      </c>
      <c r="DS98" s="74">
        <v>60</v>
      </c>
      <c r="DT98" s="74">
        <v>66.7</v>
      </c>
      <c r="DU98" s="74">
        <v>56.6</v>
      </c>
      <c r="DV98" s="74">
        <v>30.936623543627434</v>
      </c>
      <c r="DW98" s="74">
        <v>31.259017557878842</v>
      </c>
      <c r="DX98" s="74">
        <v>28.4</v>
      </c>
      <c r="DY98" s="74">
        <v>17.600000000000001</v>
      </c>
      <c r="DZ98" s="74">
        <v>17</v>
      </c>
      <c r="EA98" s="74">
        <v>15.5</v>
      </c>
      <c r="EB98" s="74">
        <v>11.926347179265468</v>
      </c>
      <c r="EC98" s="74">
        <v>13.421455683558634</v>
      </c>
      <c r="ED98" s="74">
        <v>12.3</v>
      </c>
      <c r="EE98" s="74">
        <v>0.83</v>
      </c>
      <c r="EF98" s="74">
        <v>0.9</v>
      </c>
      <c r="EG98" s="74">
        <v>0.7</v>
      </c>
      <c r="EH98" s="74">
        <v>0.89217023069163159</v>
      </c>
      <c r="EI98" s="74">
        <v>1.0832167987392065</v>
      </c>
      <c r="EJ98" s="41" t="s">
        <v>806</v>
      </c>
      <c r="EK98" s="74">
        <v>162.30000000000001</v>
      </c>
      <c r="EL98" s="74">
        <v>225.7</v>
      </c>
      <c r="EM98" s="74">
        <v>184.2</v>
      </c>
      <c r="EN98" s="74">
        <v>157.8822042635272</v>
      </c>
      <c r="EO98" s="74">
        <v>139.23442320925173</v>
      </c>
      <c r="EP98" s="74">
        <v>138</v>
      </c>
      <c r="EQ98" s="74">
        <v>17.7</v>
      </c>
      <c r="ER98" s="74">
        <v>15.9</v>
      </c>
      <c r="ES98" s="74">
        <v>14.5</v>
      </c>
      <c r="ET98" s="74">
        <v>12.793685634152562</v>
      </c>
      <c r="EU98" s="74">
        <v>12.172870746487314</v>
      </c>
      <c r="EV98" s="74">
        <v>14.3</v>
      </c>
      <c r="EW98" s="74">
        <v>14.4</v>
      </c>
      <c r="EX98" s="74">
        <v>9.8000000000000007</v>
      </c>
      <c r="EY98" s="74">
        <v>15.3</v>
      </c>
      <c r="EZ98" s="74">
        <v>13.909341847085038</v>
      </c>
      <c r="FA98" s="74">
        <v>12.502497169874141</v>
      </c>
      <c r="FB98" s="74">
        <v>14.03</v>
      </c>
      <c r="FC98" s="30" t="s">
        <v>72</v>
      </c>
      <c r="FD98" s="30" t="s">
        <v>72</v>
      </c>
      <c r="FE98" s="30" t="s">
        <v>72</v>
      </c>
      <c r="FF98" s="30" t="s">
        <v>72</v>
      </c>
      <c r="FG98" s="92">
        <v>7.3003699999999991E-2</v>
      </c>
      <c r="FH98" s="41" t="s">
        <v>810</v>
      </c>
      <c r="FI98" s="30" t="s">
        <v>72</v>
      </c>
      <c r="FJ98" s="30" t="s">
        <v>72</v>
      </c>
      <c r="FK98" s="30" t="s">
        <v>72</v>
      </c>
      <c r="FL98" s="30" t="s">
        <v>72</v>
      </c>
      <c r="FM98" s="74">
        <v>9.9087700605979876</v>
      </c>
      <c r="FN98" s="74">
        <v>10.8</v>
      </c>
    </row>
    <row r="99" spans="1:170" x14ac:dyDescent="0.25">
      <c r="A99" s="29">
        <v>197</v>
      </c>
      <c r="B99" s="29" t="s">
        <v>16</v>
      </c>
      <c r="C99" s="92">
        <v>6.6000000000000003E-2</v>
      </c>
      <c r="D99" s="92">
        <v>7.0000000000000007E-2</v>
      </c>
      <c r="E99" s="92">
        <v>6.6000000000000003E-2</v>
      </c>
      <c r="F99" s="92">
        <v>4.2999999999999997E-2</v>
      </c>
      <c r="G99" s="92">
        <v>5.8599999999999999E-2</v>
      </c>
      <c r="H99" s="41">
        <v>2.9000000000000001E-2</v>
      </c>
      <c r="I99" s="74">
        <v>0.28999999999999998</v>
      </c>
      <c r="J99" s="74">
        <v>0.36</v>
      </c>
      <c r="K99" s="74">
        <v>1.51</v>
      </c>
      <c r="L99" s="74">
        <v>0.25170080154322011</v>
      </c>
      <c r="M99" s="74">
        <v>0.23167294047103501</v>
      </c>
      <c r="N99" s="74">
        <v>0.55600000000000005</v>
      </c>
      <c r="O99" s="74">
        <v>0.2</v>
      </c>
      <c r="P99" s="74">
        <v>0.21</v>
      </c>
      <c r="Q99" s="74">
        <v>0.28000000000000003</v>
      </c>
      <c r="R99" s="74">
        <v>0.17328654892961276</v>
      </c>
      <c r="S99" s="74">
        <v>0.16312146751501824</v>
      </c>
      <c r="T99" s="74">
        <v>0.35299999999999998</v>
      </c>
      <c r="U99" s="74">
        <v>0.2</v>
      </c>
      <c r="V99" s="74">
        <v>0.2</v>
      </c>
      <c r="W99" s="74">
        <v>0.21</v>
      </c>
      <c r="X99" s="74">
        <v>0.234709947783284</v>
      </c>
      <c r="Y99" s="74">
        <v>0.25108431326826341</v>
      </c>
      <c r="Z99" s="74">
        <v>0.21</v>
      </c>
      <c r="AA99" s="92">
        <v>0.01</v>
      </c>
      <c r="AB99" s="92">
        <v>1.4E-2</v>
      </c>
      <c r="AC99" s="92">
        <v>1.2E-2</v>
      </c>
      <c r="AD99" s="92">
        <v>1.1798095364796399E-2</v>
      </c>
      <c r="AE99" s="92">
        <v>1.3996690984598643E-2</v>
      </c>
      <c r="AF99" s="92">
        <v>6.0000000000000001E-3</v>
      </c>
      <c r="AG99" s="74">
        <v>1.34</v>
      </c>
      <c r="AH99" s="74">
        <v>1.31</v>
      </c>
      <c r="AI99" s="74">
        <v>1.1499999999999999</v>
      </c>
      <c r="AJ99" s="74">
        <v>0.9267306570880588</v>
      </c>
      <c r="AK99" s="74">
        <v>1.0173184760762628</v>
      </c>
      <c r="AL99" s="74">
        <v>1.05</v>
      </c>
      <c r="AM99" s="74">
        <v>1.38</v>
      </c>
      <c r="AN99" s="74">
        <v>1.45</v>
      </c>
      <c r="AO99" s="74">
        <v>1.34</v>
      </c>
      <c r="AP99" s="74">
        <v>1.2321376481413733</v>
      </c>
      <c r="AQ99" s="74">
        <v>1.3067439510532217</v>
      </c>
      <c r="AR99" s="74">
        <v>1.3</v>
      </c>
      <c r="AS99" s="93">
        <v>533</v>
      </c>
      <c r="AT99" s="93">
        <v>563</v>
      </c>
      <c r="AU99" s="93">
        <v>538</v>
      </c>
      <c r="AV99" s="93">
        <v>541.72459285373782</v>
      </c>
      <c r="AW99" s="93">
        <v>501.68004708129297</v>
      </c>
      <c r="AX99" s="93">
        <v>487</v>
      </c>
      <c r="AY99" s="74">
        <v>14</v>
      </c>
      <c r="AZ99" s="74">
        <v>16</v>
      </c>
      <c r="BA99" s="74">
        <v>16.600000000000001</v>
      </c>
      <c r="BB99" s="74">
        <v>14.959922838992913</v>
      </c>
      <c r="BC99" s="74">
        <v>16.987019332200717</v>
      </c>
      <c r="BD99" s="74">
        <v>15.5</v>
      </c>
      <c r="BE99" s="74">
        <v>0.21</v>
      </c>
      <c r="BF99" s="74">
        <v>0.35</v>
      </c>
      <c r="BG99" s="74">
        <v>0.18</v>
      </c>
      <c r="BH99" s="74">
        <v>0.21119499783816142</v>
      </c>
      <c r="BI99" s="74">
        <v>0.19099015068234562</v>
      </c>
      <c r="BJ99" s="41" t="s">
        <v>805</v>
      </c>
      <c r="BK99" s="109">
        <v>0</v>
      </c>
      <c r="BL99" s="109">
        <v>0</v>
      </c>
      <c r="BM99" s="109">
        <v>0</v>
      </c>
      <c r="BN99" s="109">
        <v>0</v>
      </c>
      <c r="BO99" s="109">
        <v>0</v>
      </c>
      <c r="BP99" s="31">
        <v>0</v>
      </c>
      <c r="BQ99" s="74">
        <v>20</v>
      </c>
      <c r="BR99" s="74">
        <v>23.6</v>
      </c>
      <c r="BS99" s="74">
        <v>18.3</v>
      </c>
      <c r="BT99" s="74">
        <v>22.097315994279441</v>
      </c>
      <c r="BU99" s="74">
        <v>25.383923515107096</v>
      </c>
      <c r="BV99" s="74">
        <v>23.7</v>
      </c>
      <c r="BW99" s="110">
        <v>0</v>
      </c>
      <c r="BX99" s="110">
        <v>0</v>
      </c>
      <c r="BY99" s="110">
        <v>0</v>
      </c>
      <c r="BZ99" s="110">
        <v>0</v>
      </c>
      <c r="CA99" s="30" t="s">
        <v>193</v>
      </c>
      <c r="CB99" s="30">
        <v>0</v>
      </c>
      <c r="CC99" s="74">
        <v>10.6</v>
      </c>
      <c r="CD99" s="74">
        <v>13.8</v>
      </c>
      <c r="CE99" s="74">
        <v>13.3</v>
      </c>
      <c r="CF99" s="74">
        <v>12.027582842762275</v>
      </c>
      <c r="CG99" s="74">
        <v>12.532063026749725</v>
      </c>
      <c r="CH99" s="74">
        <v>10.6</v>
      </c>
      <c r="CI99" s="110">
        <v>0</v>
      </c>
      <c r="CJ99" s="110">
        <v>0</v>
      </c>
      <c r="CK99" s="110">
        <v>0</v>
      </c>
      <c r="CL99" s="110">
        <v>0</v>
      </c>
      <c r="CM99" s="110">
        <v>0</v>
      </c>
      <c r="CN99" s="30">
        <v>0</v>
      </c>
      <c r="CO99" s="74">
        <v>17</v>
      </c>
      <c r="CP99" s="74">
        <v>19.5</v>
      </c>
      <c r="CQ99" s="74">
        <v>16.899999999999999</v>
      </c>
      <c r="CR99" s="74">
        <v>21.091783904834756</v>
      </c>
      <c r="CS99" s="74">
        <v>19.498761895244122</v>
      </c>
      <c r="CT99" s="74">
        <v>18</v>
      </c>
      <c r="CU99" s="110">
        <v>0</v>
      </c>
      <c r="CV99" s="110">
        <v>0</v>
      </c>
      <c r="CW99" s="110">
        <v>0</v>
      </c>
      <c r="CX99" s="110">
        <v>0</v>
      </c>
      <c r="CY99" s="110">
        <v>0</v>
      </c>
      <c r="CZ99" s="30">
        <v>0</v>
      </c>
      <c r="DA99" s="74">
        <v>40.799999999999997</v>
      </c>
      <c r="DB99" s="74">
        <v>44.1</v>
      </c>
      <c r="DC99" s="74">
        <v>38.1</v>
      </c>
      <c r="DD99" s="74">
        <v>41.253422911054209</v>
      </c>
      <c r="DE99" s="74">
        <v>37.8593557413638</v>
      </c>
      <c r="DF99" s="74">
        <v>32.700000000000003</v>
      </c>
      <c r="DG99" s="110">
        <v>0</v>
      </c>
      <c r="DH99" s="110">
        <v>0</v>
      </c>
      <c r="DI99" s="110">
        <v>0</v>
      </c>
      <c r="DJ99" s="110">
        <v>0</v>
      </c>
      <c r="DK99" s="110">
        <v>0</v>
      </c>
      <c r="DL99" s="30">
        <v>0</v>
      </c>
      <c r="DM99" s="74">
        <v>6.18</v>
      </c>
      <c r="DN99" s="74">
        <v>4.6500000000000004</v>
      </c>
      <c r="DO99" s="74">
        <v>6.37</v>
      </c>
      <c r="DP99" s="74">
        <v>5.1551534905377974</v>
      </c>
      <c r="DQ99" s="74">
        <v>5.533162330524001</v>
      </c>
      <c r="DR99" s="74">
        <v>5.01</v>
      </c>
      <c r="DS99" s="74">
        <v>42.7</v>
      </c>
      <c r="DT99" s="74">
        <v>44.3</v>
      </c>
      <c r="DU99" s="74">
        <v>39.299999999999997</v>
      </c>
      <c r="DV99" s="74">
        <v>25.075110032039554</v>
      </c>
      <c r="DW99" s="74">
        <v>25.328403122466881</v>
      </c>
      <c r="DX99" s="74">
        <v>22.5</v>
      </c>
      <c r="DY99" s="74">
        <v>8.5</v>
      </c>
      <c r="DZ99" s="74">
        <v>9.8000000000000007</v>
      </c>
      <c r="EA99" s="74">
        <v>8.1</v>
      </c>
      <c r="EB99" s="74">
        <v>6.8247580403764916</v>
      </c>
      <c r="EC99" s="74">
        <v>7.8383690329458009</v>
      </c>
      <c r="ED99" s="41" t="s">
        <v>809</v>
      </c>
      <c r="EE99" s="74">
        <v>0.47</v>
      </c>
      <c r="EF99" s="74">
        <v>0.55000000000000004</v>
      </c>
      <c r="EG99" s="74">
        <v>0.46</v>
      </c>
      <c r="EH99" s="74">
        <v>0.49312091883681997</v>
      </c>
      <c r="EI99" s="74">
        <v>0.58407453057508019</v>
      </c>
      <c r="EJ99" s="41" t="s">
        <v>806</v>
      </c>
      <c r="EK99" s="74">
        <v>84.5</v>
      </c>
      <c r="EL99" s="74">
        <v>96.3</v>
      </c>
      <c r="EM99" s="74">
        <v>83.6</v>
      </c>
      <c r="EN99" s="74">
        <v>89.299231715834622</v>
      </c>
      <c r="EO99" s="74">
        <v>78.042795118647078</v>
      </c>
      <c r="EP99" s="74">
        <v>79.400000000000006</v>
      </c>
      <c r="EQ99" s="74">
        <v>16.5</v>
      </c>
      <c r="ER99" s="74">
        <v>20.399999999999999</v>
      </c>
      <c r="ES99" s="74">
        <v>25.3</v>
      </c>
      <c r="ET99" s="74">
        <v>11.708961097992262</v>
      </c>
      <c r="EU99" s="74">
        <v>12.41547020220527</v>
      </c>
      <c r="EV99" s="74">
        <v>15</v>
      </c>
      <c r="EW99" s="74">
        <v>18</v>
      </c>
      <c r="EX99" s="74">
        <v>20.2</v>
      </c>
      <c r="EY99" s="74">
        <v>15.8</v>
      </c>
      <c r="EZ99" s="74">
        <v>16.102703961153424</v>
      </c>
      <c r="FA99" s="74">
        <v>15.983210633265596</v>
      </c>
      <c r="FB99" s="74">
        <v>17.75</v>
      </c>
      <c r="FC99" s="30" t="s">
        <v>72</v>
      </c>
      <c r="FD99" s="30" t="s">
        <v>72</v>
      </c>
      <c r="FE99" s="30" t="s">
        <v>72</v>
      </c>
      <c r="FF99" s="30" t="s">
        <v>72</v>
      </c>
      <c r="FG99" s="92">
        <v>6.3516299999999998E-2</v>
      </c>
      <c r="FH99" s="41" t="s">
        <v>810</v>
      </c>
      <c r="FI99" s="30" t="s">
        <v>72</v>
      </c>
      <c r="FJ99" s="30" t="s">
        <v>72</v>
      </c>
      <c r="FK99" s="30" t="s">
        <v>72</v>
      </c>
      <c r="FL99" s="30" t="s">
        <v>72</v>
      </c>
      <c r="FM99" s="74">
        <v>5.6730737199773476</v>
      </c>
      <c r="FN99" s="74">
        <v>5.36</v>
      </c>
    </row>
    <row r="100" spans="1:170" x14ac:dyDescent="0.25">
      <c r="A100" s="29">
        <v>199</v>
      </c>
      <c r="B100" s="29" t="s">
        <v>16</v>
      </c>
      <c r="C100" s="92">
        <v>0.04</v>
      </c>
      <c r="D100" s="92">
        <v>4.2999999999999997E-2</v>
      </c>
      <c r="E100" s="92">
        <v>4.1000000000000002E-2</v>
      </c>
      <c r="F100" s="92">
        <v>4.1000000000000002E-2</v>
      </c>
      <c r="G100" s="92">
        <v>3.6400000000000002E-2</v>
      </c>
      <c r="H100" s="41">
        <v>2.3E-2</v>
      </c>
      <c r="I100" s="74">
        <v>0.14000000000000001</v>
      </c>
      <c r="J100" s="74">
        <v>0.09</v>
      </c>
      <c r="K100" s="74">
        <v>0.08</v>
      </c>
      <c r="L100" s="74">
        <v>6.1160062547825807E-2</v>
      </c>
      <c r="M100" s="74">
        <v>4.8534563132658498E-2</v>
      </c>
      <c r="N100" s="74">
        <v>4.2000000000000003E-2</v>
      </c>
      <c r="O100" s="74">
        <v>0.06</v>
      </c>
      <c r="P100" s="74">
        <v>0.06</v>
      </c>
      <c r="Q100" s="74">
        <v>0.03</v>
      </c>
      <c r="R100" s="74">
        <v>4.3457652682126181E-2</v>
      </c>
      <c r="S100" s="74">
        <v>4.5809247913336897E-2</v>
      </c>
      <c r="T100" s="74">
        <v>8.6999999999999994E-2</v>
      </c>
      <c r="U100" s="74">
        <v>0.06</v>
      </c>
      <c r="V100" s="74">
        <v>0.06</v>
      </c>
      <c r="W100" s="74">
        <v>0.08</v>
      </c>
      <c r="X100" s="74">
        <v>5.8908873141032027E-2</v>
      </c>
      <c r="Y100" s="74">
        <v>6.5873068726691533E-2</v>
      </c>
      <c r="Z100" s="74">
        <v>0.06</v>
      </c>
      <c r="AA100" s="92">
        <v>4.0000000000000001E-3</v>
      </c>
      <c r="AB100" s="92">
        <v>4.0000000000000001E-3</v>
      </c>
      <c r="AC100" s="92">
        <v>4.0000000000000001E-3</v>
      </c>
      <c r="AD100" s="92">
        <v>2.9488416453183398E-3</v>
      </c>
      <c r="AE100" s="92">
        <v>6.9181761676434025E-3</v>
      </c>
      <c r="AF100" s="92">
        <v>3.0000000000000001E-3</v>
      </c>
      <c r="AG100" s="74">
        <v>0.46</v>
      </c>
      <c r="AH100" s="74">
        <v>0.48</v>
      </c>
      <c r="AI100" s="74">
        <v>0.37</v>
      </c>
      <c r="AJ100" s="74">
        <v>0.24947688281154692</v>
      </c>
      <c r="AK100" s="74">
        <v>0.27004140028414136</v>
      </c>
      <c r="AL100" s="74">
        <v>0.44</v>
      </c>
      <c r="AM100" s="74">
        <v>0.49</v>
      </c>
      <c r="AN100" s="74">
        <v>0.53</v>
      </c>
      <c r="AO100" s="74">
        <v>0.43</v>
      </c>
      <c r="AP100" s="74">
        <v>0.46806445531268365</v>
      </c>
      <c r="AQ100" s="74">
        <v>0.50636476647131956</v>
      </c>
      <c r="AR100" s="74">
        <v>0.45</v>
      </c>
      <c r="AS100" s="93">
        <v>407</v>
      </c>
      <c r="AT100" s="93">
        <v>363</v>
      </c>
      <c r="AU100" s="93">
        <v>364</v>
      </c>
      <c r="AV100" s="93">
        <v>505.60645883931642</v>
      </c>
      <c r="AW100" s="93">
        <v>470.16293731131242</v>
      </c>
      <c r="AX100" s="93">
        <v>434</v>
      </c>
      <c r="AY100" s="74">
        <v>6.2</v>
      </c>
      <c r="AZ100" s="74">
        <v>7.3</v>
      </c>
      <c r="BA100" s="74">
        <v>6.7</v>
      </c>
      <c r="BB100" s="74">
        <v>5.9247429883221887</v>
      </c>
      <c r="BC100" s="74">
        <v>6.0879506304386437</v>
      </c>
      <c r="BD100" s="74">
        <v>6.08</v>
      </c>
      <c r="BE100" s="74">
        <v>0.13</v>
      </c>
      <c r="BF100" s="74">
        <v>0.13</v>
      </c>
      <c r="BG100" s="74">
        <v>0.1</v>
      </c>
      <c r="BH100" s="74">
        <v>0.14550132525978418</v>
      </c>
      <c r="BI100" s="74">
        <v>0.13097140827561712</v>
      </c>
      <c r="BJ100" s="41" t="s">
        <v>805</v>
      </c>
      <c r="BK100" s="109">
        <v>0</v>
      </c>
      <c r="BL100" s="109">
        <v>0</v>
      </c>
      <c r="BM100" s="109">
        <v>0</v>
      </c>
      <c r="BN100" s="109">
        <v>0</v>
      </c>
      <c r="BO100" s="109">
        <v>0</v>
      </c>
      <c r="BP100" s="31">
        <v>0</v>
      </c>
      <c r="BQ100" s="74">
        <v>9.8000000000000007</v>
      </c>
      <c r="BR100" s="74">
        <v>10.3</v>
      </c>
      <c r="BS100" s="74">
        <v>10.6</v>
      </c>
      <c r="BT100" s="74">
        <v>12.496257111488172</v>
      </c>
      <c r="BU100" s="74">
        <v>12.736414491209377</v>
      </c>
      <c r="BV100" s="74">
        <v>9.19</v>
      </c>
      <c r="BW100" s="110">
        <v>0</v>
      </c>
      <c r="BX100" s="110">
        <v>0</v>
      </c>
      <c r="BY100" s="110">
        <v>0</v>
      </c>
      <c r="BZ100" s="110">
        <v>0</v>
      </c>
      <c r="CA100" s="110">
        <v>0</v>
      </c>
      <c r="CB100" s="30">
        <v>0</v>
      </c>
      <c r="CC100" s="74">
        <v>2.7</v>
      </c>
      <c r="CD100" s="74">
        <v>4.3</v>
      </c>
      <c r="CE100" s="74">
        <v>4</v>
      </c>
      <c r="CF100" s="74">
        <v>3.8338268401148929</v>
      </c>
      <c r="CG100" s="74">
        <v>4.0123867874267445</v>
      </c>
      <c r="CH100" s="74">
        <v>3.52</v>
      </c>
      <c r="CI100" s="110">
        <v>0</v>
      </c>
      <c r="CJ100" s="110">
        <v>0</v>
      </c>
      <c r="CK100" s="110">
        <v>0</v>
      </c>
      <c r="CL100" s="110">
        <v>0</v>
      </c>
      <c r="CM100" s="110">
        <v>0</v>
      </c>
      <c r="CN100" s="30">
        <v>0</v>
      </c>
      <c r="CO100" s="74">
        <v>12.5</v>
      </c>
      <c r="CP100" s="74">
        <v>16.7</v>
      </c>
      <c r="CQ100" s="74">
        <v>12.6</v>
      </c>
      <c r="CR100" s="74">
        <v>17.103059742045669</v>
      </c>
      <c r="CS100" s="74">
        <v>13.047194104066774</v>
      </c>
      <c r="CT100" s="74">
        <v>11.9</v>
      </c>
      <c r="CU100" s="110">
        <v>0</v>
      </c>
      <c r="CV100" s="110">
        <v>0</v>
      </c>
      <c r="CW100" s="110">
        <v>0</v>
      </c>
      <c r="CX100" s="110">
        <v>0</v>
      </c>
      <c r="CY100" s="110">
        <v>0</v>
      </c>
      <c r="CZ100" s="30">
        <v>0</v>
      </c>
      <c r="DA100" s="74">
        <v>21.5</v>
      </c>
      <c r="DB100" s="74">
        <v>28.7</v>
      </c>
      <c r="DC100" s="74">
        <v>20</v>
      </c>
      <c r="DD100" s="74">
        <v>25.280855263887499</v>
      </c>
      <c r="DE100" s="74">
        <v>21.523708044752269</v>
      </c>
      <c r="DF100" s="74">
        <v>17.5</v>
      </c>
      <c r="DG100" s="110">
        <v>0</v>
      </c>
      <c r="DH100" s="110">
        <v>0</v>
      </c>
      <c r="DI100" s="110">
        <v>0</v>
      </c>
      <c r="DJ100" s="110">
        <v>0</v>
      </c>
      <c r="DK100" s="110">
        <v>0</v>
      </c>
      <c r="DL100" s="30">
        <v>0</v>
      </c>
      <c r="DM100" s="74">
        <v>2.77</v>
      </c>
      <c r="DN100" s="74">
        <v>2.41</v>
      </c>
      <c r="DO100" s="74">
        <v>2.16</v>
      </c>
      <c r="DP100" s="74">
        <v>2.4220647436537242</v>
      </c>
      <c r="DQ100" s="74">
        <v>2.4740277037826321</v>
      </c>
      <c r="DR100" s="74">
        <v>2.2000000000000002</v>
      </c>
      <c r="DS100" s="74">
        <v>12</v>
      </c>
      <c r="DT100" s="74">
        <v>11</v>
      </c>
      <c r="DU100" s="74">
        <v>9.5</v>
      </c>
      <c r="DV100" s="74">
        <v>10.288230140510807</v>
      </c>
      <c r="DW100" s="74">
        <v>10.226869117385901</v>
      </c>
      <c r="DX100" s="74">
        <v>8.76</v>
      </c>
      <c r="DY100" s="74">
        <v>4.5</v>
      </c>
      <c r="DZ100" s="74">
        <v>4.7</v>
      </c>
      <c r="EA100" s="74">
        <v>4</v>
      </c>
      <c r="EB100" s="74">
        <v>2.2854354504219758</v>
      </c>
      <c r="EC100" s="74">
        <v>2.9768247202983487</v>
      </c>
      <c r="ED100" s="41" t="s">
        <v>809</v>
      </c>
      <c r="EE100" s="74">
        <v>0.2</v>
      </c>
      <c r="EF100" s="74">
        <v>0.19</v>
      </c>
      <c r="EG100" s="74">
        <v>0.13</v>
      </c>
      <c r="EH100" s="74">
        <v>0.16413259251865897</v>
      </c>
      <c r="EI100" s="74">
        <v>0.2108861658675191</v>
      </c>
      <c r="EJ100" s="41" t="s">
        <v>806</v>
      </c>
      <c r="EK100" s="74">
        <v>27.3</v>
      </c>
      <c r="EL100" s="74">
        <v>31</v>
      </c>
      <c r="EM100" s="74">
        <v>29.7</v>
      </c>
      <c r="EN100" s="74">
        <v>30.504264120393472</v>
      </c>
      <c r="EO100" s="74">
        <v>32.331069081868229</v>
      </c>
      <c r="EP100" s="74">
        <v>24.7</v>
      </c>
      <c r="EQ100" s="74">
        <v>6.2</v>
      </c>
      <c r="ER100" s="74">
        <v>6.2</v>
      </c>
      <c r="ES100" s="74">
        <v>5.9</v>
      </c>
      <c r="ET100" s="74">
        <v>5.0375397855186268</v>
      </c>
      <c r="EU100" s="74">
        <v>4.095631326584976</v>
      </c>
      <c r="EV100" s="41" t="s">
        <v>809</v>
      </c>
      <c r="EW100" s="74">
        <v>6.9</v>
      </c>
      <c r="EX100" s="74">
        <v>6.5</v>
      </c>
      <c r="EY100" s="74">
        <v>6.1</v>
      </c>
      <c r="EZ100" s="74">
        <v>6.672877089086291</v>
      </c>
      <c r="FA100" s="74">
        <v>5.6473095364944053</v>
      </c>
      <c r="FB100" s="74">
        <v>5.81</v>
      </c>
      <c r="FC100" s="30" t="s">
        <v>72</v>
      </c>
      <c r="FD100" s="30" t="s">
        <v>72</v>
      </c>
      <c r="FE100" s="30" t="s">
        <v>72</v>
      </c>
      <c r="FF100" s="30" t="s">
        <v>72</v>
      </c>
      <c r="FG100" s="92">
        <v>1.4006299999999999E-2</v>
      </c>
      <c r="FH100" s="41" t="s">
        <v>810</v>
      </c>
      <c r="FI100" s="30" t="s">
        <v>72</v>
      </c>
      <c r="FJ100" s="30" t="s">
        <v>72</v>
      </c>
      <c r="FK100" s="30" t="s">
        <v>72</v>
      </c>
      <c r="FL100" s="30" t="s">
        <v>72</v>
      </c>
      <c r="FM100" s="74">
        <v>3.6993873201917955</v>
      </c>
      <c r="FN100" s="74">
        <v>2.6</v>
      </c>
    </row>
    <row r="101" spans="1:170" x14ac:dyDescent="0.25">
      <c r="A101" s="29">
        <v>201</v>
      </c>
      <c r="B101" s="29" t="s">
        <v>16</v>
      </c>
      <c r="C101" s="92">
        <v>7.9000000000000001E-2</v>
      </c>
      <c r="D101" s="92">
        <v>6.8000000000000005E-2</v>
      </c>
      <c r="E101" s="92">
        <v>0.08</v>
      </c>
      <c r="F101" s="92">
        <v>0.04</v>
      </c>
      <c r="G101" s="92">
        <v>4.3099999999999999E-2</v>
      </c>
      <c r="H101" s="41">
        <v>8.7999999999999995E-2</v>
      </c>
      <c r="I101" s="74">
        <v>0.06</v>
      </c>
      <c r="J101" s="74">
        <v>0.1</v>
      </c>
      <c r="K101" s="74">
        <v>0.09</v>
      </c>
      <c r="L101" s="74">
        <v>3.2175017455198324E-2</v>
      </c>
      <c r="M101" s="74">
        <v>7.2800758760690865E-2</v>
      </c>
      <c r="N101" s="74">
        <v>0.23</v>
      </c>
      <c r="O101" s="74">
        <v>0.03</v>
      </c>
      <c r="P101" s="74">
        <v>0.04</v>
      </c>
      <c r="Q101" s="74">
        <v>0.03</v>
      </c>
      <c r="R101" s="74">
        <v>2.8280967738360436E-2</v>
      </c>
      <c r="S101" s="74">
        <v>4.5483820870356198E-2</v>
      </c>
      <c r="T101" s="74">
        <v>0.10299999999999999</v>
      </c>
      <c r="U101" s="74">
        <v>0.04</v>
      </c>
      <c r="V101" s="74">
        <v>0.04</v>
      </c>
      <c r="W101" s="74">
        <v>0.03</v>
      </c>
      <c r="X101" s="74">
        <v>3.852724673338432E-2</v>
      </c>
      <c r="Y101" s="74">
        <v>5.0028287131019332E-2</v>
      </c>
      <c r="Z101" s="74">
        <v>0.09</v>
      </c>
      <c r="AA101" s="92">
        <v>5.0000000000000001E-3</v>
      </c>
      <c r="AB101" s="92">
        <v>6.0000000000000001E-3</v>
      </c>
      <c r="AC101" s="92">
        <v>4.0000000000000001E-3</v>
      </c>
      <c r="AD101" s="92">
        <v>6.9643470647560166E-3</v>
      </c>
      <c r="AE101" s="92">
        <v>6.5881282793659249E-3</v>
      </c>
      <c r="AF101" s="92">
        <v>6.0000000000000001E-3</v>
      </c>
      <c r="AG101" s="74">
        <v>0.3</v>
      </c>
      <c r="AH101" s="74">
        <v>0.33</v>
      </c>
      <c r="AI101" s="74">
        <v>0.28999999999999998</v>
      </c>
      <c r="AJ101" s="74">
        <v>0.21822411366381844</v>
      </c>
      <c r="AK101" s="74">
        <v>0.28439826061876716</v>
      </c>
      <c r="AL101" s="74">
        <v>0.4</v>
      </c>
      <c r="AM101" s="74">
        <v>0.22</v>
      </c>
      <c r="AN101" s="74">
        <v>0.27</v>
      </c>
      <c r="AO101" s="74">
        <v>0.27</v>
      </c>
      <c r="AP101" s="74">
        <v>0.26125885782048303</v>
      </c>
      <c r="AQ101" s="74">
        <v>0.29931600607895992</v>
      </c>
      <c r="AR101" s="74">
        <v>0.63</v>
      </c>
      <c r="AS101" s="93">
        <v>75</v>
      </c>
      <c r="AT101" s="93">
        <v>132</v>
      </c>
      <c r="AU101" s="93">
        <v>150</v>
      </c>
      <c r="AV101" s="93">
        <v>94.757899169908356</v>
      </c>
      <c r="AW101" s="93">
        <v>136.77437962439126</v>
      </c>
      <c r="AX101" s="93">
        <v>96.7</v>
      </c>
      <c r="AY101" s="74">
        <v>3.3</v>
      </c>
      <c r="AZ101" s="74">
        <v>5.5</v>
      </c>
      <c r="BA101" s="74">
        <v>5</v>
      </c>
      <c r="BB101" s="74">
        <v>4.4685307710210473</v>
      </c>
      <c r="BC101" s="74">
        <v>6.3374266475867191</v>
      </c>
      <c r="BD101" s="74">
        <v>4.46</v>
      </c>
      <c r="BE101" s="74">
        <v>0.09</v>
      </c>
      <c r="BF101" s="74">
        <v>0.13</v>
      </c>
      <c r="BG101" s="74">
        <v>0.12</v>
      </c>
      <c r="BH101" s="74">
        <v>6.1508794095155778E-2</v>
      </c>
      <c r="BI101" s="74">
        <v>8.4306743430175163E-2</v>
      </c>
      <c r="BJ101" s="41" t="s">
        <v>805</v>
      </c>
      <c r="BK101" s="109">
        <v>0</v>
      </c>
      <c r="BL101" s="109">
        <v>0</v>
      </c>
      <c r="BM101" s="109">
        <v>0</v>
      </c>
      <c r="BN101" s="109">
        <v>0</v>
      </c>
      <c r="BO101" s="109">
        <v>0</v>
      </c>
      <c r="BP101" s="31">
        <v>0</v>
      </c>
      <c r="BQ101" s="74">
        <v>4.3</v>
      </c>
      <c r="BR101" s="74">
        <v>5.3</v>
      </c>
      <c r="BS101" s="74">
        <v>5.8</v>
      </c>
      <c r="BT101" s="74">
        <v>5.35425740599129</v>
      </c>
      <c r="BU101" s="74">
        <v>5.723984159206629</v>
      </c>
      <c r="BV101" s="74" t="s">
        <v>806</v>
      </c>
      <c r="BW101" s="110">
        <v>0</v>
      </c>
      <c r="BX101" s="110">
        <v>0</v>
      </c>
      <c r="BY101" s="110">
        <v>0</v>
      </c>
      <c r="BZ101" s="110">
        <v>0</v>
      </c>
      <c r="CA101" s="110">
        <v>0</v>
      </c>
      <c r="CB101" s="30">
        <v>0</v>
      </c>
      <c r="CC101" s="74">
        <v>1.3</v>
      </c>
      <c r="CD101" s="74">
        <v>1.4</v>
      </c>
      <c r="CE101" s="74">
        <v>3</v>
      </c>
      <c r="CF101" s="74">
        <v>1.7962784408906032</v>
      </c>
      <c r="CG101" s="74">
        <v>2.685613497953343</v>
      </c>
      <c r="CH101" s="41" t="s">
        <v>806</v>
      </c>
      <c r="CI101" s="110">
        <v>0</v>
      </c>
      <c r="CJ101" s="110">
        <v>0</v>
      </c>
      <c r="CK101" s="110">
        <v>0</v>
      </c>
      <c r="CL101" s="110">
        <v>0</v>
      </c>
      <c r="CM101" s="110">
        <v>0</v>
      </c>
      <c r="CN101" s="30">
        <v>0</v>
      </c>
      <c r="CO101" s="74">
        <v>13.9</v>
      </c>
      <c r="CP101" s="74">
        <v>16.5</v>
      </c>
      <c r="CQ101" s="74">
        <v>12.9</v>
      </c>
      <c r="CR101" s="74">
        <v>15.150447185557073</v>
      </c>
      <c r="CS101" s="74">
        <v>11.359224377960443</v>
      </c>
      <c r="CT101" s="74">
        <v>7.97</v>
      </c>
      <c r="CU101" s="110">
        <v>0</v>
      </c>
      <c r="CV101" s="110">
        <v>0</v>
      </c>
      <c r="CW101" s="110">
        <v>0</v>
      </c>
      <c r="CX101" s="110">
        <v>0</v>
      </c>
      <c r="CY101" s="110">
        <v>0</v>
      </c>
      <c r="CZ101" s="30">
        <v>0</v>
      </c>
      <c r="DA101" s="74">
        <v>12.8</v>
      </c>
      <c r="DB101" s="74">
        <v>16.3</v>
      </c>
      <c r="DC101" s="74">
        <v>13.8</v>
      </c>
      <c r="DD101" s="74">
        <v>16.097571787966444</v>
      </c>
      <c r="DE101" s="74">
        <v>14.646078072481613</v>
      </c>
      <c r="DF101" s="74">
        <v>8.2200000000000006</v>
      </c>
      <c r="DG101" s="110">
        <v>0</v>
      </c>
      <c r="DH101" s="110">
        <v>0</v>
      </c>
      <c r="DI101" s="110">
        <v>0</v>
      </c>
      <c r="DJ101" s="110">
        <v>0</v>
      </c>
      <c r="DK101" s="110">
        <v>0</v>
      </c>
      <c r="DL101" s="30">
        <v>0</v>
      </c>
      <c r="DM101" s="74">
        <v>0.69</v>
      </c>
      <c r="DN101" s="74">
        <v>1.02</v>
      </c>
      <c r="DO101" s="74">
        <v>0.66</v>
      </c>
      <c r="DP101" s="74">
        <v>0.78199288492868313</v>
      </c>
      <c r="DQ101" s="74">
        <v>1.1048620586375586</v>
      </c>
      <c r="DR101" s="74" t="s">
        <v>800</v>
      </c>
      <c r="DS101" s="74">
        <v>6</v>
      </c>
      <c r="DT101" s="74">
        <v>9.5</v>
      </c>
      <c r="DU101" s="74">
        <v>10.3</v>
      </c>
      <c r="DV101" s="74">
        <v>7.7379171238266231</v>
      </c>
      <c r="DW101" s="74">
        <v>8.6869224710750217</v>
      </c>
      <c r="DX101" s="74">
        <v>6.08</v>
      </c>
      <c r="DY101" s="74">
        <v>3</v>
      </c>
      <c r="DZ101" s="74">
        <v>3.3</v>
      </c>
      <c r="EA101" s="74">
        <v>2.7</v>
      </c>
      <c r="EB101" s="74">
        <v>1.6934313040972617</v>
      </c>
      <c r="EC101" s="74">
        <v>3.148191287563646</v>
      </c>
      <c r="ED101" s="41" t="s">
        <v>809</v>
      </c>
      <c r="EE101" s="74">
        <v>0.1</v>
      </c>
      <c r="EF101" s="74">
        <v>0.13</v>
      </c>
      <c r="EG101" s="74">
        <v>0.13</v>
      </c>
      <c r="EH101" s="74">
        <v>9.4202657623211533E-2</v>
      </c>
      <c r="EI101" s="74">
        <v>0.13755310770186471</v>
      </c>
      <c r="EJ101" s="41" t="s">
        <v>806</v>
      </c>
      <c r="EK101" s="74">
        <v>19.8</v>
      </c>
      <c r="EL101" s="74">
        <v>20.9</v>
      </c>
      <c r="EM101" s="74">
        <v>23.2</v>
      </c>
      <c r="EN101" s="74">
        <v>21.749731245359136</v>
      </c>
      <c r="EO101" s="74">
        <v>22.565365458639775</v>
      </c>
      <c r="EP101" s="74">
        <v>12</v>
      </c>
      <c r="EQ101" s="74">
        <v>4.7</v>
      </c>
      <c r="ER101" s="74">
        <v>6</v>
      </c>
      <c r="ES101" s="74">
        <v>4.8</v>
      </c>
      <c r="ET101" s="74">
        <v>3.1776218816149666</v>
      </c>
      <c r="EU101" s="74">
        <v>4.4993177809577682</v>
      </c>
      <c r="EV101" s="41" t="s">
        <v>809</v>
      </c>
      <c r="EW101" s="74">
        <v>4.9000000000000004</v>
      </c>
      <c r="EX101" s="74">
        <v>4.9000000000000004</v>
      </c>
      <c r="EY101" s="74">
        <v>5.4</v>
      </c>
      <c r="EZ101" s="74">
        <v>5.9793197459853058</v>
      </c>
      <c r="FA101" s="74">
        <v>6.3562847349329434</v>
      </c>
      <c r="FB101" s="74">
        <v>7.7</v>
      </c>
      <c r="FC101" s="30" t="s">
        <v>72</v>
      </c>
      <c r="FD101" s="30" t="s">
        <v>72</v>
      </c>
      <c r="FE101" s="30" t="s">
        <v>72</v>
      </c>
      <c r="FF101" s="30" t="s">
        <v>72</v>
      </c>
      <c r="FG101" s="92">
        <v>2.1025099999999998E-2</v>
      </c>
      <c r="FH101" s="41" t="s">
        <v>810</v>
      </c>
      <c r="FI101" s="30" t="s">
        <v>72</v>
      </c>
      <c r="FJ101" s="30" t="s">
        <v>72</v>
      </c>
      <c r="FK101" s="30" t="s">
        <v>72</v>
      </c>
      <c r="FL101" s="30" t="s">
        <v>72</v>
      </c>
      <c r="FM101" s="74">
        <v>2.3395121301873605</v>
      </c>
      <c r="FN101" s="74">
        <v>1.59</v>
      </c>
    </row>
    <row r="102" spans="1:170" x14ac:dyDescent="0.25">
      <c r="A102" s="29">
        <v>203</v>
      </c>
      <c r="B102" s="29" t="s">
        <v>16</v>
      </c>
      <c r="C102" s="92">
        <v>3.6999999999999998E-2</v>
      </c>
      <c r="D102" s="92">
        <v>2.7E-2</v>
      </c>
      <c r="E102" s="92">
        <v>2.8000000000000001E-2</v>
      </c>
      <c r="F102" s="92">
        <v>2.5999999999999999E-2</v>
      </c>
      <c r="G102" s="92">
        <v>2.3400000000000001E-2</v>
      </c>
      <c r="H102" s="41">
        <v>2.3E-2</v>
      </c>
      <c r="I102" s="74">
        <v>0.15</v>
      </c>
      <c r="J102" s="74">
        <v>0.13</v>
      </c>
      <c r="K102" s="74">
        <v>0.15</v>
      </c>
      <c r="L102" s="74">
        <v>0.16719542066027687</v>
      </c>
      <c r="M102" s="74">
        <v>0.10930261187822325</v>
      </c>
      <c r="N102" s="74">
        <v>0.11799999999999999</v>
      </c>
      <c r="O102" s="74">
        <v>7.0000000000000007E-2</v>
      </c>
      <c r="P102" s="74">
        <v>0.06</v>
      </c>
      <c r="Q102" s="74">
        <v>0.05</v>
      </c>
      <c r="R102" s="74">
        <v>6.0743033368832099E-2</v>
      </c>
      <c r="S102" s="74">
        <v>4.2080962679531965E-2</v>
      </c>
      <c r="T102" s="74">
        <v>7.3999999999999996E-2</v>
      </c>
      <c r="U102" s="74">
        <v>0.05</v>
      </c>
      <c r="V102" s="74">
        <v>0.05</v>
      </c>
      <c r="W102" s="74">
        <v>0.06</v>
      </c>
      <c r="X102" s="74">
        <v>5.4719914802981884E-2</v>
      </c>
      <c r="Y102" s="74">
        <v>3.3531858259856925E-2</v>
      </c>
      <c r="Z102" s="74">
        <v>0.04</v>
      </c>
      <c r="AA102" s="92">
        <v>8.0000000000000002E-3</v>
      </c>
      <c r="AB102" s="92">
        <v>7.0000000000000001E-3</v>
      </c>
      <c r="AC102" s="92">
        <v>6.0000000000000001E-3</v>
      </c>
      <c r="AD102" s="92">
        <v>4.6470092296769594E-3</v>
      </c>
      <c r="AE102" s="92">
        <v>4.147950978761159E-3</v>
      </c>
      <c r="AF102" s="92">
        <v>8.0000000000000002E-3</v>
      </c>
      <c r="AG102" s="74">
        <v>0.36</v>
      </c>
      <c r="AH102" s="74">
        <v>0.33</v>
      </c>
      <c r="AI102" s="74">
        <v>0.32</v>
      </c>
      <c r="AJ102" s="74">
        <v>0.24279574902378412</v>
      </c>
      <c r="AK102" s="74">
        <v>0.19231020906116561</v>
      </c>
      <c r="AL102" s="74">
        <v>0.17</v>
      </c>
      <c r="AM102" s="74">
        <v>0.38</v>
      </c>
      <c r="AN102" s="74">
        <v>0.36</v>
      </c>
      <c r="AO102" s="74">
        <v>0.39</v>
      </c>
      <c r="AP102" s="74">
        <v>0.37796467873624418</v>
      </c>
      <c r="AQ102" s="74">
        <v>0.37089158764487329</v>
      </c>
      <c r="AR102" s="74">
        <v>0.35</v>
      </c>
      <c r="AS102" s="93">
        <v>110</v>
      </c>
      <c r="AT102" s="93">
        <v>110</v>
      </c>
      <c r="AU102" s="93">
        <v>105</v>
      </c>
      <c r="AV102" s="93">
        <v>151.4587770678026</v>
      </c>
      <c r="AW102" s="93">
        <v>108.86485886984971</v>
      </c>
      <c r="AX102" s="93">
        <v>504</v>
      </c>
      <c r="AY102" s="74">
        <v>3.7</v>
      </c>
      <c r="AZ102" s="74">
        <v>5.5</v>
      </c>
      <c r="BA102" s="74">
        <v>4.9000000000000004</v>
      </c>
      <c r="BB102" s="74">
        <v>5.088525026624068</v>
      </c>
      <c r="BC102" s="74">
        <v>4.8638606998280931</v>
      </c>
      <c r="BD102" s="74">
        <v>7.61</v>
      </c>
      <c r="BE102" s="74">
        <v>0.16</v>
      </c>
      <c r="BF102" s="74">
        <v>0.2</v>
      </c>
      <c r="BG102" s="74">
        <v>0.12</v>
      </c>
      <c r="BH102" s="74">
        <v>0.17749378771742988</v>
      </c>
      <c r="BI102" s="74">
        <v>0.15748904785670712</v>
      </c>
      <c r="BJ102" s="41" t="s">
        <v>805</v>
      </c>
      <c r="BK102" s="109">
        <v>0</v>
      </c>
      <c r="BL102" s="109">
        <v>0</v>
      </c>
      <c r="BM102" s="109">
        <v>0</v>
      </c>
      <c r="BN102" s="109">
        <v>0</v>
      </c>
      <c r="BO102" s="109">
        <v>0</v>
      </c>
      <c r="BP102" s="31">
        <v>0</v>
      </c>
      <c r="BQ102" s="74">
        <v>5.3</v>
      </c>
      <c r="BR102" s="74">
        <v>7</v>
      </c>
      <c r="BS102" s="74">
        <v>6.4</v>
      </c>
      <c r="BT102" s="74">
        <v>7.9683617323393676</v>
      </c>
      <c r="BU102" s="74">
        <v>7.6443187489602398</v>
      </c>
      <c r="BV102" s="74">
        <v>4.7</v>
      </c>
      <c r="BW102" s="110">
        <v>0</v>
      </c>
      <c r="BX102" s="110">
        <v>0</v>
      </c>
      <c r="BY102" s="110">
        <v>0</v>
      </c>
      <c r="BZ102" s="110">
        <v>0</v>
      </c>
      <c r="CA102" s="110">
        <v>0</v>
      </c>
      <c r="CB102" s="30">
        <v>0</v>
      </c>
      <c r="CC102" s="74">
        <v>2</v>
      </c>
      <c r="CD102" s="74">
        <v>2.5</v>
      </c>
      <c r="CE102" s="74">
        <v>3</v>
      </c>
      <c r="CF102" s="74">
        <v>3.6785587504437345</v>
      </c>
      <c r="CG102" s="74">
        <v>3.2007985360173015</v>
      </c>
      <c r="CH102" s="74">
        <v>5.61</v>
      </c>
      <c r="CI102" s="110">
        <v>0</v>
      </c>
      <c r="CJ102" s="110">
        <v>0</v>
      </c>
      <c r="CK102" s="110">
        <v>0</v>
      </c>
      <c r="CL102" s="110">
        <v>0</v>
      </c>
      <c r="CM102" s="110">
        <v>0</v>
      </c>
      <c r="CN102" s="30">
        <v>0</v>
      </c>
      <c r="CO102" s="74">
        <v>11.1</v>
      </c>
      <c r="CP102" s="74">
        <v>12.8</v>
      </c>
      <c r="CQ102" s="74">
        <v>12.6</v>
      </c>
      <c r="CR102" s="74">
        <v>15.597266595669149</v>
      </c>
      <c r="CS102" s="74">
        <v>12.749403870681526</v>
      </c>
      <c r="CT102" s="74">
        <v>18.899999999999999</v>
      </c>
      <c r="CU102" s="110">
        <v>0</v>
      </c>
      <c r="CV102" s="110">
        <v>0</v>
      </c>
      <c r="CW102" s="110">
        <v>0</v>
      </c>
      <c r="CX102" s="110">
        <v>0</v>
      </c>
      <c r="CY102" s="110">
        <v>0</v>
      </c>
      <c r="CZ102" s="30">
        <v>0</v>
      </c>
      <c r="DA102" s="74">
        <v>15.3</v>
      </c>
      <c r="DB102" s="74">
        <v>20.5</v>
      </c>
      <c r="DC102" s="74">
        <v>20.6</v>
      </c>
      <c r="DD102" s="74">
        <v>26.110445509407167</v>
      </c>
      <c r="DE102" s="74">
        <v>21.790051572117775</v>
      </c>
      <c r="DF102" s="74">
        <v>32.1</v>
      </c>
      <c r="DG102" s="110">
        <v>0</v>
      </c>
      <c r="DH102" s="110">
        <v>0</v>
      </c>
      <c r="DI102" s="110">
        <v>0</v>
      </c>
      <c r="DJ102" s="110">
        <v>0</v>
      </c>
      <c r="DK102" s="110">
        <v>0</v>
      </c>
      <c r="DL102" s="30">
        <v>0</v>
      </c>
      <c r="DM102" s="74">
        <v>1.41</v>
      </c>
      <c r="DN102" s="74">
        <v>1.23</v>
      </c>
      <c r="DO102" s="74">
        <v>1.6</v>
      </c>
      <c r="DP102" s="74">
        <v>1.3844515441959531</v>
      </c>
      <c r="DQ102" s="74">
        <v>1.139577441357511</v>
      </c>
      <c r="DR102" s="74">
        <v>4.5199999999999996</v>
      </c>
      <c r="DS102" s="74">
        <v>6</v>
      </c>
      <c r="DT102" s="74">
        <v>6.7</v>
      </c>
      <c r="DU102" s="74">
        <v>8.3000000000000007</v>
      </c>
      <c r="DV102" s="74">
        <v>8.6139953851615196</v>
      </c>
      <c r="DW102" s="74">
        <v>8.0879498696833583</v>
      </c>
      <c r="DX102" s="74">
        <v>11.1</v>
      </c>
      <c r="DY102" s="74">
        <v>2.7</v>
      </c>
      <c r="DZ102" s="74">
        <v>2.6</v>
      </c>
      <c r="EA102" s="74">
        <v>2.9</v>
      </c>
      <c r="EB102" s="74">
        <v>2.0891018814341495</v>
      </c>
      <c r="EC102" s="74">
        <v>2.4155714523373817</v>
      </c>
      <c r="ED102" s="41" t="s">
        <v>809</v>
      </c>
      <c r="EE102" s="74">
        <v>0.1</v>
      </c>
      <c r="EF102" s="74">
        <v>0.13</v>
      </c>
      <c r="EG102" s="74">
        <v>0.13</v>
      </c>
      <c r="EH102" s="74">
        <v>0.12069577564785233</v>
      </c>
      <c r="EI102" s="74">
        <v>0.15416181445128374</v>
      </c>
      <c r="EJ102" s="41" t="s">
        <v>806</v>
      </c>
      <c r="EK102" s="74">
        <v>21.6</v>
      </c>
      <c r="EL102" s="74">
        <v>20.5</v>
      </c>
      <c r="EM102" s="74">
        <v>21.1</v>
      </c>
      <c r="EN102" s="74">
        <v>27.042287894923678</v>
      </c>
      <c r="EO102" s="74">
        <v>19.772639050629401</v>
      </c>
      <c r="EP102" s="74">
        <v>32.9</v>
      </c>
      <c r="EQ102" s="74">
        <v>5.9</v>
      </c>
      <c r="ER102" s="74">
        <v>4.5</v>
      </c>
      <c r="ES102" s="74">
        <v>4.5999999999999996</v>
      </c>
      <c r="ET102" s="74">
        <v>4.7142350017749379</v>
      </c>
      <c r="EU102" s="74">
        <v>3.6100482448843785</v>
      </c>
      <c r="EV102" s="41" t="s">
        <v>809</v>
      </c>
      <c r="EW102" s="74">
        <v>5.6</v>
      </c>
      <c r="EX102" s="74">
        <v>4.9000000000000004</v>
      </c>
      <c r="EY102" s="74">
        <v>7.3</v>
      </c>
      <c r="EZ102" s="74">
        <v>6.0383386581469649</v>
      </c>
      <c r="FA102" s="74">
        <v>5.1755115621360837</v>
      </c>
      <c r="FB102" s="74">
        <v>10.42</v>
      </c>
      <c r="FC102" s="30" t="s">
        <v>72</v>
      </c>
      <c r="FD102" s="30" t="s">
        <v>72</v>
      </c>
      <c r="FE102" s="30" t="s">
        <v>72</v>
      </c>
      <c r="FF102" s="30" t="s">
        <v>72</v>
      </c>
      <c r="FG102" s="92">
        <v>1.7421199999999998E-2</v>
      </c>
      <c r="FH102" s="41" t="s">
        <v>810</v>
      </c>
      <c r="FI102" s="30" t="s">
        <v>72</v>
      </c>
      <c r="FJ102" s="30" t="s">
        <v>72</v>
      </c>
      <c r="FK102" s="30" t="s">
        <v>72</v>
      </c>
      <c r="FL102" s="30" t="s">
        <v>72</v>
      </c>
      <c r="FM102" s="74">
        <v>2.5320246215271998</v>
      </c>
      <c r="FN102" s="74">
        <v>2.48</v>
      </c>
    </row>
    <row r="103" spans="1:170" x14ac:dyDescent="0.25">
      <c r="A103" s="29">
        <v>205</v>
      </c>
      <c r="B103" s="29" t="s">
        <v>8</v>
      </c>
      <c r="C103" s="92">
        <v>0.05</v>
      </c>
      <c r="D103" s="92">
        <v>0.06</v>
      </c>
      <c r="E103" s="92">
        <v>5.6000000000000001E-2</v>
      </c>
      <c r="F103" s="92">
        <v>4.2000000000000003E-2</v>
      </c>
      <c r="G103" s="92">
        <v>4.7399999999999998E-2</v>
      </c>
      <c r="H103" s="41">
        <v>3.2000000000000001E-2</v>
      </c>
      <c r="I103" s="74">
        <v>0.05</v>
      </c>
      <c r="J103" s="74">
        <v>0.06</v>
      </c>
      <c r="K103" s="74">
        <v>0.12</v>
      </c>
      <c r="L103" s="74">
        <v>4.9632467834701946E-2</v>
      </c>
      <c r="M103" s="74">
        <v>2.6789328732123301E-2</v>
      </c>
      <c r="N103" s="74">
        <v>0.17399999999999999</v>
      </c>
      <c r="O103" s="74">
        <v>7.0000000000000007E-2</v>
      </c>
      <c r="P103" s="74">
        <v>7.0000000000000007E-2</v>
      </c>
      <c r="Q103" s="74">
        <v>7.0000000000000007E-2</v>
      </c>
      <c r="R103" s="74">
        <v>4.9632467834701946E-2</v>
      </c>
      <c r="S103" s="74">
        <v>4.5565252015794533E-2</v>
      </c>
      <c r="T103" s="74">
        <v>0.115</v>
      </c>
      <c r="U103" s="74">
        <v>7.0000000000000007E-2</v>
      </c>
      <c r="V103" s="74">
        <v>7.0000000000000007E-2</v>
      </c>
      <c r="W103" s="74">
        <v>0.06</v>
      </c>
      <c r="X103" s="74">
        <v>4.9650054855547063E-2</v>
      </c>
      <c r="Y103" s="74">
        <v>2.8071805421906629E-2</v>
      </c>
      <c r="Z103" s="74">
        <v>0.16</v>
      </c>
      <c r="AA103" s="92">
        <v>5.0000000000000001E-3</v>
      </c>
      <c r="AB103" s="92">
        <v>6.0000000000000001E-3</v>
      </c>
      <c r="AC103" s="92">
        <v>7.0000000000000001E-3</v>
      </c>
      <c r="AD103" s="92">
        <v>3.6410784933009737E-3</v>
      </c>
      <c r="AE103" s="92">
        <v>5.2412317085310418E-3</v>
      </c>
      <c r="AF103" s="92">
        <v>5.0000000000000001E-3</v>
      </c>
      <c r="AG103" s="74">
        <v>0.44</v>
      </c>
      <c r="AH103" s="74">
        <v>0.41</v>
      </c>
      <c r="AI103" s="74">
        <v>0.41</v>
      </c>
      <c r="AJ103" s="74">
        <v>0.2227672130057515</v>
      </c>
      <c r="AK103" s="74">
        <v>0.27769132074636926</v>
      </c>
      <c r="AL103" s="74">
        <v>0.89</v>
      </c>
      <c r="AM103" s="74">
        <v>0.52</v>
      </c>
      <c r="AN103" s="74">
        <v>0.47</v>
      </c>
      <c r="AO103" s="74">
        <v>0.48</v>
      </c>
      <c r="AP103" s="74">
        <v>0.46621047907177771</v>
      </c>
      <c r="AQ103" s="74">
        <v>0.39115572220194439</v>
      </c>
      <c r="AR103" s="74">
        <v>0.89</v>
      </c>
      <c r="AS103" s="93">
        <v>187</v>
      </c>
      <c r="AT103" s="93">
        <v>202</v>
      </c>
      <c r="AU103" s="93">
        <v>206</v>
      </c>
      <c r="AV103" s="93">
        <v>213.32890056185377</v>
      </c>
      <c r="AW103" s="93">
        <v>220.92444503434311</v>
      </c>
      <c r="AX103" s="93">
        <v>265</v>
      </c>
      <c r="AY103" s="74">
        <v>4.8</v>
      </c>
      <c r="AZ103" s="74">
        <v>4.7</v>
      </c>
      <c r="BA103" s="74">
        <v>3.8</v>
      </c>
      <c r="BB103" s="74">
        <v>4.1557232620765321</v>
      </c>
      <c r="BC103" s="74">
        <v>4.5680282266538361</v>
      </c>
      <c r="BD103" s="74">
        <v>13</v>
      </c>
      <c r="BE103" s="74">
        <v>0.17</v>
      </c>
      <c r="BF103" s="74">
        <v>0.12</v>
      </c>
      <c r="BG103" s="74">
        <v>0.1</v>
      </c>
      <c r="BH103" s="74">
        <v>7.1478440107716354E-2</v>
      </c>
      <c r="BI103" s="74">
        <v>5.7515125371912709E-2</v>
      </c>
      <c r="BJ103" s="41" t="s">
        <v>805</v>
      </c>
      <c r="BK103" s="109">
        <v>0</v>
      </c>
      <c r="BL103" s="109">
        <v>0</v>
      </c>
      <c r="BM103" s="109">
        <v>0</v>
      </c>
      <c r="BN103" s="109">
        <v>0</v>
      </c>
      <c r="BO103" s="109">
        <v>0</v>
      </c>
      <c r="BP103" s="31">
        <v>0</v>
      </c>
      <c r="BQ103" s="74">
        <v>5</v>
      </c>
      <c r="BR103" s="74">
        <v>5.2</v>
      </c>
      <c r="BS103" s="74">
        <v>4.4000000000000004</v>
      </c>
      <c r="BT103" s="74">
        <v>5.0985737557764548</v>
      </c>
      <c r="BU103" s="74">
        <v>4.2008162723562403</v>
      </c>
      <c r="BV103" s="74">
        <v>6.59</v>
      </c>
      <c r="BW103" s="110">
        <v>0</v>
      </c>
      <c r="BX103" s="110">
        <v>0</v>
      </c>
      <c r="BY103" s="110">
        <v>0</v>
      </c>
      <c r="BZ103" s="110">
        <v>0</v>
      </c>
      <c r="CA103" s="110">
        <v>0</v>
      </c>
      <c r="CB103" s="30">
        <v>0</v>
      </c>
      <c r="CC103" s="74">
        <v>3</v>
      </c>
      <c r="CD103" s="74">
        <v>4.2</v>
      </c>
      <c r="CE103" s="74">
        <v>4</v>
      </c>
      <c r="CF103" s="74">
        <v>3.7368263572592175</v>
      </c>
      <c r="CG103" s="74">
        <v>3.2418621627899258</v>
      </c>
      <c r="CH103" s="74">
        <v>7.65</v>
      </c>
      <c r="CI103" s="110">
        <v>0</v>
      </c>
      <c r="CJ103" s="110">
        <v>0</v>
      </c>
      <c r="CK103" s="110">
        <v>0</v>
      </c>
      <c r="CL103" s="110">
        <v>0</v>
      </c>
      <c r="CM103" s="110">
        <v>0</v>
      </c>
      <c r="CN103" s="30">
        <v>0</v>
      </c>
      <c r="CO103" s="74">
        <v>14.4</v>
      </c>
      <c r="CP103" s="74">
        <v>15.9</v>
      </c>
      <c r="CQ103" s="74">
        <v>16.600000000000001</v>
      </c>
      <c r="CR103" s="74">
        <v>14.249143921008013</v>
      </c>
      <c r="CS103" s="74">
        <v>11.368085741779208</v>
      </c>
      <c r="CT103" s="74">
        <v>12.6</v>
      </c>
      <c r="CU103" s="110">
        <v>0</v>
      </c>
      <c r="CV103" s="110">
        <v>0</v>
      </c>
      <c r="CW103" s="110">
        <v>0</v>
      </c>
      <c r="CX103" s="110">
        <v>0</v>
      </c>
      <c r="CY103" s="110">
        <v>0</v>
      </c>
      <c r="CZ103" s="30">
        <v>0</v>
      </c>
      <c r="DA103" s="74">
        <v>21.5</v>
      </c>
      <c r="DB103" s="74">
        <v>20.7</v>
      </c>
      <c r="DC103" s="74">
        <v>25.8</v>
      </c>
      <c r="DD103" s="74">
        <v>22.601815219920876</v>
      </c>
      <c r="DE103" s="74">
        <v>17.168264923515942</v>
      </c>
      <c r="DF103" s="74">
        <v>27.3</v>
      </c>
      <c r="DG103" s="110">
        <v>0</v>
      </c>
      <c r="DH103" s="110">
        <v>0</v>
      </c>
      <c r="DI103" s="110">
        <v>0</v>
      </c>
      <c r="DJ103" s="110">
        <v>0</v>
      </c>
      <c r="DK103" s="110">
        <v>0</v>
      </c>
      <c r="DL103" s="30">
        <v>0</v>
      </c>
      <c r="DM103" s="74">
        <v>1.84</v>
      </c>
      <c r="DN103" s="74">
        <v>2</v>
      </c>
      <c r="DO103" s="74">
        <v>2</v>
      </c>
      <c r="DP103" s="74">
        <v>1.8650886000199478</v>
      </c>
      <c r="DQ103" s="74">
        <v>1.5429538441118891</v>
      </c>
      <c r="DR103" s="74">
        <v>3</v>
      </c>
      <c r="DS103" s="74">
        <v>11.7</v>
      </c>
      <c r="DT103" s="74">
        <v>11</v>
      </c>
      <c r="DU103" s="74">
        <v>9.1</v>
      </c>
      <c r="DV103" s="74">
        <v>5.4722563915023779</v>
      </c>
      <c r="DW103" s="74">
        <v>5.7504064770879646</v>
      </c>
      <c r="DX103" s="74">
        <v>15.4</v>
      </c>
      <c r="DY103" s="74">
        <v>3.6</v>
      </c>
      <c r="DZ103" s="74">
        <v>3.9</v>
      </c>
      <c r="EA103" s="74">
        <v>3.6</v>
      </c>
      <c r="EB103" s="74">
        <v>1.8777219987366602</v>
      </c>
      <c r="EC103" s="74">
        <v>1.5197265819424626</v>
      </c>
      <c r="ED103" s="41" t="s">
        <v>809</v>
      </c>
      <c r="EE103" s="74">
        <v>0.2</v>
      </c>
      <c r="EF103" s="74">
        <v>0.2</v>
      </c>
      <c r="EG103" s="74">
        <v>0.16</v>
      </c>
      <c r="EH103" s="74">
        <v>0.15426044748828088</v>
      </c>
      <c r="EI103" s="74">
        <v>0.10839389012398933</v>
      </c>
      <c r="EJ103" s="41" t="s">
        <v>806</v>
      </c>
      <c r="EK103" s="74">
        <v>31</v>
      </c>
      <c r="EL103" s="74">
        <v>27</v>
      </c>
      <c r="EM103" s="74">
        <v>29.4</v>
      </c>
      <c r="EN103" s="74">
        <v>25.08228332058912</v>
      </c>
      <c r="EO103" s="74">
        <v>21.637853800975538</v>
      </c>
      <c r="EP103" s="74">
        <v>57.7</v>
      </c>
      <c r="EQ103" s="74">
        <v>6.5</v>
      </c>
      <c r="ER103" s="74">
        <v>5.2</v>
      </c>
      <c r="ES103" s="74">
        <v>6.8</v>
      </c>
      <c r="ET103" s="74">
        <v>2.7311413278366969</v>
      </c>
      <c r="EU103" s="74">
        <v>2.7861654002278482</v>
      </c>
      <c r="EV103" s="74">
        <v>13</v>
      </c>
      <c r="EW103" s="74">
        <v>8</v>
      </c>
      <c r="EX103" s="74">
        <v>7.1</v>
      </c>
      <c r="EY103" s="74">
        <v>5.9</v>
      </c>
      <c r="EZ103" s="74">
        <v>5.1979786562053265</v>
      </c>
      <c r="FA103" s="74">
        <v>5.9904215195053689</v>
      </c>
      <c r="FB103" s="74">
        <v>12.21</v>
      </c>
      <c r="FC103" s="30" t="s">
        <v>72</v>
      </c>
      <c r="FD103" s="30" t="s">
        <v>72</v>
      </c>
      <c r="FE103" s="30" t="s">
        <v>72</v>
      </c>
      <c r="FF103" s="30" t="s">
        <v>72</v>
      </c>
      <c r="FG103" s="92">
        <v>1.2864499999999999E-2</v>
      </c>
      <c r="FH103" s="41" t="s">
        <v>810</v>
      </c>
      <c r="FI103" s="30" t="s">
        <v>72</v>
      </c>
      <c r="FJ103" s="30" t="s">
        <v>72</v>
      </c>
      <c r="FK103" s="30" t="s">
        <v>72</v>
      </c>
      <c r="FL103" s="30" t="s">
        <v>72</v>
      </c>
      <c r="FM103" s="74">
        <v>1.709968919711097</v>
      </c>
      <c r="FN103" s="74">
        <v>2.42</v>
      </c>
    </row>
    <row r="104" spans="1:170" x14ac:dyDescent="0.25">
      <c r="A104" s="29">
        <v>207</v>
      </c>
      <c r="B104" s="29" t="s">
        <v>16</v>
      </c>
      <c r="C104" s="92">
        <v>7.3999999999999996E-2</v>
      </c>
      <c r="D104" s="92">
        <v>6.8000000000000005E-2</v>
      </c>
      <c r="E104" s="92">
        <v>0.08</v>
      </c>
      <c r="F104" s="92">
        <v>5.8000000000000003E-2</v>
      </c>
      <c r="G104" s="92">
        <v>5.8000000000000003E-2</v>
      </c>
      <c r="H104" s="41">
        <v>5.7000000000000002E-2</v>
      </c>
      <c r="I104" s="74">
        <v>0.18</v>
      </c>
      <c r="J104" s="74">
        <v>0.2</v>
      </c>
      <c r="K104" s="74">
        <v>0.26</v>
      </c>
      <c r="L104" s="74">
        <v>0.16461058443934404</v>
      </c>
      <c r="M104" s="74">
        <v>0.13789784086365453</v>
      </c>
      <c r="N104" s="74">
        <v>0.223</v>
      </c>
      <c r="O104" s="74">
        <v>0.14000000000000001</v>
      </c>
      <c r="P104" s="74">
        <v>0.14000000000000001</v>
      </c>
      <c r="Q104" s="74">
        <v>0.14000000000000001</v>
      </c>
      <c r="R104" s="74">
        <v>0.13949887458559249</v>
      </c>
      <c r="S104" s="74">
        <v>0.11334610600204362</v>
      </c>
      <c r="T104" s="74">
        <v>0.217</v>
      </c>
      <c r="U104" s="74">
        <v>0.18</v>
      </c>
      <c r="V104" s="74">
        <v>0.14000000000000001</v>
      </c>
      <c r="W104" s="74">
        <v>0.22</v>
      </c>
      <c r="X104" s="74">
        <v>0.20254212819745201</v>
      </c>
      <c r="Y104" s="74">
        <v>0.13159069705451154</v>
      </c>
      <c r="Z104" s="74">
        <v>0.17</v>
      </c>
      <c r="AA104" s="92">
        <v>0.01</v>
      </c>
      <c r="AB104" s="92">
        <v>8.0000000000000002E-3</v>
      </c>
      <c r="AC104" s="92">
        <v>8.9999999999999993E-3</v>
      </c>
      <c r="AD104" s="92">
        <v>2.1246936987881007E-2</v>
      </c>
      <c r="AE104" s="92">
        <v>7.0760584655026873E-3</v>
      </c>
      <c r="AF104" s="92">
        <v>4.0000000000000001E-3</v>
      </c>
      <c r="AG104" s="74">
        <v>1.18</v>
      </c>
      <c r="AH104" s="74">
        <v>1.1200000000000001</v>
      </c>
      <c r="AI104" s="74">
        <v>1.01</v>
      </c>
      <c r="AJ104" s="74">
        <v>0.93332424131545977</v>
      </c>
      <c r="AK104" s="74">
        <v>0.70268170509573957</v>
      </c>
      <c r="AL104" s="74">
        <v>1.1599999999999999</v>
      </c>
      <c r="AM104" s="74">
        <v>1.08</v>
      </c>
      <c r="AN104" s="74">
        <v>1.1100000000000001</v>
      </c>
      <c r="AO104" s="74">
        <v>1.28</v>
      </c>
      <c r="AP104" s="74">
        <v>1.1631135504329797</v>
      </c>
      <c r="AQ104" s="74">
        <v>0.99583988626771514</v>
      </c>
      <c r="AR104" s="74">
        <v>1.9</v>
      </c>
      <c r="AS104" s="93">
        <v>600</v>
      </c>
      <c r="AT104" s="93">
        <v>588</v>
      </c>
      <c r="AU104" s="93">
        <v>652</v>
      </c>
      <c r="AV104" s="93">
        <v>738.05120358358556</v>
      </c>
      <c r="AW104" s="93">
        <v>593.76027366831045</v>
      </c>
      <c r="AX104" s="93">
        <v>581</v>
      </c>
      <c r="AY104" s="74">
        <v>11.7</v>
      </c>
      <c r="AZ104" s="74">
        <v>14.3</v>
      </c>
      <c r="BA104" s="74">
        <v>15.9</v>
      </c>
      <c r="BB104" s="74">
        <v>14.172903569171407</v>
      </c>
      <c r="BC104" s="74">
        <v>13.19916477853303</v>
      </c>
      <c r="BD104" s="74">
        <v>12.9</v>
      </c>
      <c r="BE104" s="74">
        <v>0.21</v>
      </c>
      <c r="BF104" s="74">
        <v>0.28000000000000003</v>
      </c>
      <c r="BG104" s="74">
        <v>0.19</v>
      </c>
      <c r="BH104" s="74">
        <v>0.18461231414030535</v>
      </c>
      <c r="BI104" s="74">
        <v>0.15438269136789728</v>
      </c>
      <c r="BJ104" s="41" t="s">
        <v>805</v>
      </c>
      <c r="BK104" s="109">
        <v>0</v>
      </c>
      <c r="BL104" s="109">
        <v>0</v>
      </c>
      <c r="BM104" s="109">
        <v>0</v>
      </c>
      <c r="BN104" s="109">
        <v>0</v>
      </c>
      <c r="BO104" s="109">
        <v>0</v>
      </c>
      <c r="BP104" s="31">
        <v>0</v>
      </c>
      <c r="BQ104" s="74">
        <v>12.2</v>
      </c>
      <c r="BR104" s="74">
        <v>15.5</v>
      </c>
      <c r="BS104" s="74">
        <v>11.4</v>
      </c>
      <c r="BT104" s="74">
        <v>12.18884786393019</v>
      </c>
      <c r="BU104" s="74">
        <v>11.658669865387175</v>
      </c>
      <c r="BV104" s="74">
        <v>9.56</v>
      </c>
      <c r="BW104" s="110">
        <v>0</v>
      </c>
      <c r="BX104" s="110">
        <v>0</v>
      </c>
      <c r="BY104" s="110">
        <v>0</v>
      </c>
      <c r="BZ104" s="110">
        <v>0</v>
      </c>
      <c r="CA104" s="110">
        <v>0</v>
      </c>
      <c r="CB104" s="30">
        <v>0</v>
      </c>
      <c r="CC104" s="74">
        <v>9</v>
      </c>
      <c r="CD104" s="74">
        <v>10.3</v>
      </c>
      <c r="CE104" s="74">
        <v>11.6</v>
      </c>
      <c r="CF104" s="74">
        <v>10.808413442881061</v>
      </c>
      <c r="CG104" s="74">
        <v>10.519125683060111</v>
      </c>
      <c r="CH104" s="74">
        <v>9.3699999999999992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30">
        <v>0</v>
      </c>
      <c r="CO104" s="74">
        <v>21.2</v>
      </c>
      <c r="CP104" s="74">
        <v>21.9</v>
      </c>
      <c r="CQ104" s="74">
        <v>21.6</v>
      </c>
      <c r="CR104" s="74">
        <v>21.660069409794982</v>
      </c>
      <c r="CS104" s="74">
        <v>19.876493846905678</v>
      </c>
      <c r="CT104" s="74">
        <v>18.100000000000001</v>
      </c>
      <c r="CU104" s="110">
        <v>0</v>
      </c>
      <c r="CV104" s="110">
        <v>0</v>
      </c>
      <c r="CW104" s="110">
        <v>0</v>
      </c>
      <c r="CX104" s="110">
        <v>0</v>
      </c>
      <c r="CY104" s="110">
        <v>0</v>
      </c>
      <c r="CZ104" s="30">
        <v>0</v>
      </c>
      <c r="DA104" s="74">
        <v>38.299999999999997</v>
      </c>
      <c r="DB104" s="74">
        <v>40</v>
      </c>
      <c r="DC104" s="74">
        <v>37.4</v>
      </c>
      <c r="DD104" s="74">
        <v>40.182283870538534</v>
      </c>
      <c r="DE104" s="74">
        <v>35.735705717712918</v>
      </c>
      <c r="DF104" s="74">
        <v>28.8</v>
      </c>
      <c r="DG104" s="110">
        <v>0</v>
      </c>
      <c r="DH104" s="110">
        <v>0</v>
      </c>
      <c r="DI104" s="110">
        <v>0</v>
      </c>
      <c r="DJ104" s="110">
        <v>0</v>
      </c>
      <c r="DK104" s="110">
        <v>0</v>
      </c>
      <c r="DL104" s="30">
        <v>0</v>
      </c>
      <c r="DM104" s="74">
        <v>6.21</v>
      </c>
      <c r="DN104" s="74">
        <v>4.72</v>
      </c>
      <c r="DO104" s="74">
        <v>4.8899999999999997</v>
      </c>
      <c r="DP104" s="74">
        <v>6.0772378006187013</v>
      </c>
      <c r="DQ104" s="74">
        <v>5.6777289084366247</v>
      </c>
      <c r="DR104" s="74">
        <v>5.13</v>
      </c>
      <c r="DS104" s="74">
        <v>30.3</v>
      </c>
      <c r="DT104" s="74">
        <v>36.700000000000003</v>
      </c>
      <c r="DU104" s="74">
        <v>29.2</v>
      </c>
      <c r="DV104" s="74">
        <v>20.825599574227454</v>
      </c>
      <c r="DW104" s="74">
        <v>18.260473588342439</v>
      </c>
      <c r="DX104" s="74">
        <v>18.100000000000001</v>
      </c>
      <c r="DY104" s="74">
        <v>9.1999999999999993</v>
      </c>
      <c r="DZ104" s="74">
        <v>10.7</v>
      </c>
      <c r="EA104" s="74">
        <v>7</v>
      </c>
      <c r="EB104" s="74">
        <v>7.0651631573695237</v>
      </c>
      <c r="EC104" s="74">
        <v>5.2945488471278157</v>
      </c>
      <c r="ED104" s="41" t="s">
        <v>809</v>
      </c>
      <c r="EE104" s="74">
        <v>0.43</v>
      </c>
      <c r="EF104" s="74">
        <v>0.47</v>
      </c>
      <c r="EG104" s="74">
        <v>0.46</v>
      </c>
      <c r="EH104" s="74">
        <v>0.46657574648793093</v>
      </c>
      <c r="EI104" s="74">
        <v>0.4276067350837443</v>
      </c>
      <c r="EJ104" s="41" t="s">
        <v>806</v>
      </c>
      <c r="EK104" s="74">
        <v>71.3</v>
      </c>
      <c r="EL104" s="74">
        <v>69.3</v>
      </c>
      <c r="EM104" s="74">
        <v>75.8</v>
      </c>
      <c r="EN104" s="74">
        <v>73.907017485502678</v>
      </c>
      <c r="EO104" s="74">
        <v>54.337154027277975</v>
      </c>
      <c r="EP104" s="74">
        <v>60.7</v>
      </c>
      <c r="EQ104" s="74">
        <v>15.8</v>
      </c>
      <c r="ER104" s="74">
        <v>12.3</v>
      </c>
      <c r="ES104" s="74">
        <v>14.4</v>
      </c>
      <c r="ET104" s="74">
        <v>9.336837086562662</v>
      </c>
      <c r="EU104" s="74">
        <v>6.5906970545115291</v>
      </c>
      <c r="EV104" s="41" t="s">
        <v>809</v>
      </c>
      <c r="EW104" s="74">
        <v>20.9</v>
      </c>
      <c r="EX104" s="74">
        <v>18.3</v>
      </c>
      <c r="EY104" s="74">
        <v>19.8</v>
      </c>
      <c r="EZ104" s="74">
        <v>18.909623124771315</v>
      </c>
      <c r="FA104" s="74">
        <v>15.963614554178328</v>
      </c>
      <c r="FB104" s="74">
        <v>19.670000000000002</v>
      </c>
      <c r="FC104" s="30" t="s">
        <v>72</v>
      </c>
      <c r="FD104" s="30" t="s">
        <v>72</v>
      </c>
      <c r="FE104" s="30" t="s">
        <v>72</v>
      </c>
      <c r="FF104" s="30" t="s">
        <v>72</v>
      </c>
      <c r="FG104" s="92">
        <v>4.3744749999999999E-2</v>
      </c>
      <c r="FH104" s="41" t="s">
        <v>810</v>
      </c>
      <c r="FI104" s="30" t="s">
        <v>72</v>
      </c>
      <c r="FJ104" s="30" t="s">
        <v>72</v>
      </c>
      <c r="FK104" s="30" t="s">
        <v>72</v>
      </c>
      <c r="FL104" s="30" t="s">
        <v>72</v>
      </c>
      <c r="FM104" s="74">
        <v>6.3074770091963215</v>
      </c>
      <c r="FN104" s="74">
        <v>6.19</v>
      </c>
    </row>
    <row r="105" spans="1:170" x14ac:dyDescent="0.25">
      <c r="A105" s="29">
        <v>209</v>
      </c>
      <c r="B105" s="29" t="s">
        <v>16</v>
      </c>
      <c r="C105" s="92">
        <v>4.2000000000000003E-2</v>
      </c>
      <c r="D105" s="92">
        <v>4.5999999999999999E-2</v>
      </c>
      <c r="E105" s="92">
        <v>7.8E-2</v>
      </c>
      <c r="F105" s="92">
        <v>6.0999999999999999E-2</v>
      </c>
      <c r="G105" s="92">
        <v>5.28E-2</v>
      </c>
      <c r="H105" s="41">
        <v>4.7E-2</v>
      </c>
      <c r="I105" s="74">
        <v>0.14000000000000001</v>
      </c>
      <c r="J105" s="74">
        <v>0.12</v>
      </c>
      <c r="K105" s="74">
        <v>0.13</v>
      </c>
      <c r="L105" s="74">
        <v>0.12393863820259592</v>
      </c>
      <c r="M105" s="74">
        <v>0.11635142790496186</v>
      </c>
      <c r="N105" s="74">
        <v>2.8000000000000001E-2</v>
      </c>
      <c r="O105" s="74">
        <v>0.14000000000000001</v>
      </c>
      <c r="P105" s="74">
        <v>0.12</v>
      </c>
      <c r="Q105" s="74">
        <v>0.1</v>
      </c>
      <c r="R105" s="74">
        <v>0.12393863820259592</v>
      </c>
      <c r="S105" s="74">
        <v>0.12488731158430251</v>
      </c>
      <c r="T105" s="74">
        <v>4.2000000000000003E-2</v>
      </c>
      <c r="U105" s="74">
        <v>0.13</v>
      </c>
      <c r="V105" s="74">
        <v>0.12</v>
      </c>
      <c r="W105" s="74">
        <v>0.17</v>
      </c>
      <c r="X105" s="74">
        <v>0.13117201722836466</v>
      </c>
      <c r="Y105" s="74">
        <v>0.15612982771835118</v>
      </c>
      <c r="Z105" s="74">
        <v>0.03</v>
      </c>
      <c r="AA105" s="92">
        <v>8.0000000000000002E-3</v>
      </c>
      <c r="AB105" s="92">
        <v>8.0000000000000002E-3</v>
      </c>
      <c r="AC105" s="92">
        <v>1.0999999999999999E-2</v>
      </c>
      <c r="AD105" s="92">
        <v>8.2975869827863324E-3</v>
      </c>
      <c r="AE105" s="92">
        <v>8.8062470147844546E-3</v>
      </c>
      <c r="AF105" s="92">
        <v>2E-3</v>
      </c>
      <c r="AG105" s="74">
        <v>1.02</v>
      </c>
      <c r="AH105" s="74">
        <v>0.94</v>
      </c>
      <c r="AI105" s="74">
        <v>0.84</v>
      </c>
      <c r="AJ105" s="74">
        <v>0.73083918021702765</v>
      </c>
      <c r="AK105" s="74">
        <v>0.83337943061525999</v>
      </c>
      <c r="AL105" s="74">
        <v>0.3</v>
      </c>
      <c r="AM105" s="74">
        <v>0.93</v>
      </c>
      <c r="AN105" s="74">
        <v>0.96</v>
      </c>
      <c r="AO105" s="74">
        <v>0.87</v>
      </c>
      <c r="AP105" s="74">
        <v>0.97391724581296624</v>
      </c>
      <c r="AQ105" s="74">
        <v>1.1345645195330289</v>
      </c>
      <c r="AR105" s="74">
        <v>0.28000000000000003</v>
      </c>
      <c r="AS105" s="93">
        <v>728</v>
      </c>
      <c r="AT105" s="93">
        <v>650</v>
      </c>
      <c r="AU105" s="93">
        <v>612</v>
      </c>
      <c r="AV105" s="93">
        <v>664.94906837805786</v>
      </c>
      <c r="AW105" s="93">
        <v>709.78484232508015</v>
      </c>
      <c r="AX105" s="93">
        <v>593</v>
      </c>
      <c r="AY105" s="74">
        <v>10.5</v>
      </c>
      <c r="AZ105" s="74">
        <v>10</v>
      </c>
      <c r="BA105" s="74">
        <v>10.199999999999999</v>
      </c>
      <c r="BB105" s="74">
        <v>11.329099191966218</v>
      </c>
      <c r="BC105" s="74">
        <v>14.869983449409622</v>
      </c>
      <c r="BD105" s="74">
        <v>13</v>
      </c>
      <c r="BE105" s="74">
        <v>0.45</v>
      </c>
      <c r="BF105" s="74">
        <v>0.35</v>
      </c>
      <c r="BG105" s="74">
        <v>0.28000000000000003</v>
      </c>
      <c r="BH105" s="74">
        <v>0.20450237754796663</v>
      </c>
      <c r="BI105" s="74">
        <v>0.19438612860586266</v>
      </c>
      <c r="BJ105" s="41" t="s">
        <v>805</v>
      </c>
      <c r="BK105" s="109">
        <v>0</v>
      </c>
      <c r="BL105" s="109">
        <v>0</v>
      </c>
      <c r="BM105" s="109">
        <v>0</v>
      </c>
      <c r="BN105" s="109">
        <v>0</v>
      </c>
      <c r="BO105" s="109">
        <v>0</v>
      </c>
      <c r="BP105" s="31">
        <v>0</v>
      </c>
      <c r="BQ105" s="74">
        <v>8.5</v>
      </c>
      <c r="BR105" s="74">
        <v>7.5</v>
      </c>
      <c r="BS105" s="74">
        <v>8.1999999999999993</v>
      </c>
      <c r="BT105" s="74">
        <v>9.4516676088185427</v>
      </c>
      <c r="BU105" s="74">
        <v>11.363257689359855</v>
      </c>
      <c r="BV105" s="74">
        <v>8.92</v>
      </c>
      <c r="BW105" s="110">
        <v>0</v>
      </c>
      <c r="BX105" s="110">
        <v>0</v>
      </c>
      <c r="BY105" s="110">
        <v>0</v>
      </c>
      <c r="BZ105" s="110">
        <v>0</v>
      </c>
      <c r="CA105" s="110">
        <v>0</v>
      </c>
      <c r="CB105" s="30">
        <v>0</v>
      </c>
      <c r="CC105" s="74">
        <v>10.6</v>
      </c>
      <c r="CD105" s="74">
        <v>9</v>
      </c>
      <c r="CE105" s="74">
        <v>9.3000000000000007</v>
      </c>
      <c r="CF105" s="74">
        <v>10.212926323723384</v>
      </c>
      <c r="CG105" s="74">
        <v>12.976107167849644</v>
      </c>
      <c r="CH105" s="74">
        <v>9.98</v>
      </c>
      <c r="CI105" s="110">
        <v>0</v>
      </c>
      <c r="CJ105" s="110">
        <v>0</v>
      </c>
      <c r="CK105" s="110">
        <v>0</v>
      </c>
      <c r="CL105" s="110">
        <v>0</v>
      </c>
      <c r="CM105" s="110">
        <v>0</v>
      </c>
      <c r="CN105" s="30">
        <v>0</v>
      </c>
      <c r="CO105" s="74">
        <v>24.1</v>
      </c>
      <c r="CP105" s="74">
        <v>21.7</v>
      </c>
      <c r="CQ105" s="74">
        <v>22.3</v>
      </c>
      <c r="CR105" s="74">
        <v>23.005353639477271</v>
      </c>
      <c r="CS105" s="74">
        <v>19.888477901074122</v>
      </c>
      <c r="CT105" s="74">
        <v>17.7</v>
      </c>
      <c r="CU105" s="110">
        <v>0</v>
      </c>
      <c r="CV105" s="110">
        <v>0</v>
      </c>
      <c r="CW105" s="110">
        <v>0</v>
      </c>
      <c r="CX105" s="110">
        <v>0</v>
      </c>
      <c r="CY105" s="110">
        <v>0</v>
      </c>
      <c r="CZ105" s="30">
        <v>0</v>
      </c>
      <c r="DA105" s="74">
        <v>36.700000000000003</v>
      </c>
      <c r="DB105" s="74">
        <v>35</v>
      </c>
      <c r="DC105" s="74">
        <v>32</v>
      </c>
      <c r="DD105" s="74">
        <v>35.426018909542343</v>
      </c>
      <c r="DE105" s="74">
        <v>38.738378486454067</v>
      </c>
      <c r="DF105" s="74">
        <v>29.6</v>
      </c>
      <c r="DG105" s="110">
        <v>0</v>
      </c>
      <c r="DH105" s="110">
        <v>0</v>
      </c>
      <c r="DI105" s="110">
        <v>0</v>
      </c>
      <c r="DJ105" s="110">
        <v>0</v>
      </c>
      <c r="DK105" s="110">
        <v>0</v>
      </c>
      <c r="DL105" s="30">
        <v>0</v>
      </c>
      <c r="DM105" s="74">
        <v>6.72</v>
      </c>
      <c r="DN105" s="74">
        <v>5.28</v>
      </c>
      <c r="DO105" s="74">
        <v>5.96</v>
      </c>
      <c r="DP105" s="74">
        <v>5.9801150533701337</v>
      </c>
      <c r="DQ105" s="74">
        <v>6.4813889166583358</v>
      </c>
      <c r="DR105" s="74">
        <v>5.38</v>
      </c>
      <c r="DS105" s="74">
        <v>23</v>
      </c>
      <c r="DT105" s="74">
        <v>26.7</v>
      </c>
      <c r="DU105" s="74">
        <v>21</v>
      </c>
      <c r="DV105" s="74">
        <v>16.78582116849001</v>
      </c>
      <c r="DW105" s="74">
        <v>19.931798238306289</v>
      </c>
      <c r="DX105" s="74">
        <v>17.600000000000001</v>
      </c>
      <c r="DY105" s="74">
        <v>8.1999999999999993</v>
      </c>
      <c r="DZ105" s="74">
        <v>8.1</v>
      </c>
      <c r="EA105" s="74">
        <v>5.3</v>
      </c>
      <c r="EB105" s="74">
        <v>5.3569647191833214</v>
      </c>
      <c r="EC105" s="74">
        <v>7.2944783231697157</v>
      </c>
      <c r="ED105" s="41" t="s">
        <v>809</v>
      </c>
      <c r="EE105" s="74">
        <v>0.33</v>
      </c>
      <c r="EF105" s="74">
        <v>0.4</v>
      </c>
      <c r="EG105" s="74">
        <v>0.33</v>
      </c>
      <c r="EH105" s="74">
        <v>0.40789634112548356</v>
      </c>
      <c r="EI105" s="74">
        <v>0.62092483366101281</v>
      </c>
      <c r="EJ105" s="41" t="s">
        <v>806</v>
      </c>
      <c r="EK105" s="74">
        <v>69.3</v>
      </c>
      <c r="EL105" s="74">
        <v>78.3</v>
      </c>
      <c r="EM105" s="74">
        <v>65.3</v>
      </c>
      <c r="EN105" s="74">
        <v>71.617730189871338</v>
      </c>
      <c r="EO105" s="74">
        <v>68.37171070900952</v>
      </c>
      <c r="EP105" s="74">
        <v>64.900000000000006</v>
      </c>
      <c r="EQ105" s="74">
        <v>12.8</v>
      </c>
      <c r="ER105" s="74">
        <v>9.1999999999999993</v>
      </c>
      <c r="ES105" s="74">
        <v>9.5</v>
      </c>
      <c r="ET105" s="74">
        <v>8.2058103060330971</v>
      </c>
      <c r="EU105" s="74">
        <v>7.8543103735546005</v>
      </c>
      <c r="EV105" s="41" t="s">
        <v>809</v>
      </c>
      <c r="EW105" s="74">
        <v>16.2</v>
      </c>
      <c r="EX105" s="74">
        <v>12.4</v>
      </c>
      <c r="EY105" s="74">
        <v>18.399999999999999</v>
      </c>
      <c r="EZ105" s="74">
        <v>15.660780988483582</v>
      </c>
      <c r="FA105" s="74">
        <v>17.084874537638711</v>
      </c>
      <c r="FB105" s="74">
        <v>19.059999999999999</v>
      </c>
      <c r="FC105" s="30" t="s">
        <v>72</v>
      </c>
      <c r="FD105" s="30" t="s">
        <v>72</v>
      </c>
      <c r="FE105" s="30" t="s">
        <v>72</v>
      </c>
      <c r="FF105" s="30" t="s">
        <v>72</v>
      </c>
      <c r="FG105" s="92">
        <v>4.2566200000000005E-2</v>
      </c>
      <c r="FH105" s="41" t="s">
        <v>810</v>
      </c>
      <c r="FI105" s="30" t="s">
        <v>72</v>
      </c>
      <c r="FJ105" s="30" t="s">
        <v>72</v>
      </c>
      <c r="FK105" s="30" t="s">
        <v>72</v>
      </c>
      <c r="FL105" s="30" t="s">
        <v>72</v>
      </c>
      <c r="FM105" s="74">
        <v>5.0818087906961242</v>
      </c>
      <c r="FN105" s="74">
        <v>4.79</v>
      </c>
    </row>
    <row r="106" spans="1:170" x14ac:dyDescent="0.25">
      <c r="A106" s="29">
        <v>211</v>
      </c>
      <c r="B106" s="29" t="s">
        <v>16</v>
      </c>
      <c r="C106" s="92">
        <v>0.04</v>
      </c>
      <c r="D106" s="92">
        <v>0.04</v>
      </c>
      <c r="E106" s="92">
        <v>0.05</v>
      </c>
      <c r="F106" s="92">
        <v>3.9E-2</v>
      </c>
      <c r="G106" s="92">
        <v>3.5200000000000002E-2</v>
      </c>
      <c r="H106" s="41">
        <v>7.0999999999999994E-2</v>
      </c>
      <c r="I106" s="74">
        <v>0.09</v>
      </c>
      <c r="J106" s="74">
        <v>0.14000000000000001</v>
      </c>
      <c r="K106" s="74">
        <v>0.14000000000000001</v>
      </c>
      <c r="L106" s="74">
        <v>0.10384601039030238</v>
      </c>
      <c r="M106" s="74">
        <v>8.2244775522447758E-2</v>
      </c>
      <c r="N106" s="74">
        <v>0.502</v>
      </c>
      <c r="O106" s="74">
        <v>7.0000000000000007E-2</v>
      </c>
      <c r="P106" s="74">
        <v>0.09</v>
      </c>
      <c r="Q106" s="74">
        <v>0.09</v>
      </c>
      <c r="R106" s="74">
        <v>8.3277761528712094E-2</v>
      </c>
      <c r="S106" s="74">
        <v>6.098534590985346E-2</v>
      </c>
      <c r="T106" s="74">
        <v>0.312</v>
      </c>
      <c r="U106" s="74">
        <v>0.08</v>
      </c>
      <c r="V106" s="74">
        <v>0.09</v>
      </c>
      <c r="W106" s="74">
        <v>0.14000000000000001</v>
      </c>
      <c r="X106" s="74">
        <v>0.11912295191154919</v>
      </c>
      <c r="Y106" s="74">
        <v>6.6236709662367083E-2</v>
      </c>
      <c r="Z106" s="74">
        <v>0.1</v>
      </c>
      <c r="AA106" s="92">
        <v>4.0000000000000001E-3</v>
      </c>
      <c r="AB106" s="92">
        <v>4.0000000000000001E-3</v>
      </c>
      <c r="AC106" s="92">
        <v>6.0000000000000001E-3</v>
      </c>
      <c r="AD106" s="92">
        <v>1.1462415911085112E-2</v>
      </c>
      <c r="AE106" s="92">
        <v>4.2284660422846603E-3</v>
      </c>
      <c r="AF106" s="92">
        <v>3.0000000000000001E-3</v>
      </c>
      <c r="AG106" s="74">
        <v>0.6</v>
      </c>
      <c r="AH106" s="74">
        <v>0.65</v>
      </c>
      <c r="AI106" s="74">
        <v>0.64</v>
      </c>
      <c r="AJ106" s="74">
        <v>0.56742129567958799</v>
      </c>
      <c r="AK106" s="74">
        <v>0.32443033474430333</v>
      </c>
      <c r="AL106" s="74">
        <v>0.42</v>
      </c>
      <c r="AM106" s="74">
        <v>0.68</v>
      </c>
      <c r="AN106" s="74">
        <v>0.67</v>
      </c>
      <c r="AO106" s="74">
        <v>0.87</v>
      </c>
      <c r="AP106" s="74">
        <v>0.74348899938253543</v>
      </c>
      <c r="AQ106" s="74">
        <v>0.56651490406514904</v>
      </c>
      <c r="AR106" s="74">
        <v>0.66</v>
      </c>
      <c r="AS106" s="93">
        <v>563</v>
      </c>
      <c r="AT106" s="93">
        <v>517</v>
      </c>
      <c r="AU106" s="93">
        <v>530</v>
      </c>
      <c r="AV106" s="93">
        <v>431.86470405399399</v>
      </c>
      <c r="AW106" s="93">
        <v>347.96298147962978</v>
      </c>
      <c r="AX106" s="93">
        <v>347</v>
      </c>
      <c r="AY106" s="74">
        <v>6.8</v>
      </c>
      <c r="AZ106" s="74">
        <v>8.6999999999999993</v>
      </c>
      <c r="BA106" s="74">
        <v>7.3</v>
      </c>
      <c r="BB106" s="74">
        <v>9.2280538164379902</v>
      </c>
      <c r="BC106" s="74">
        <v>7.5603550756035496</v>
      </c>
      <c r="BD106" s="74">
        <v>31.2</v>
      </c>
      <c r="BE106" s="74">
        <v>0.2</v>
      </c>
      <c r="BF106" s="74">
        <v>0.25</v>
      </c>
      <c r="BG106" s="74">
        <v>0.17</v>
      </c>
      <c r="BH106" s="74">
        <v>0.29483593090892946</v>
      </c>
      <c r="BI106" s="74">
        <v>0.23775400237753996</v>
      </c>
      <c r="BJ106" s="41" t="s">
        <v>805</v>
      </c>
      <c r="BK106" s="109">
        <v>0</v>
      </c>
      <c r="BL106" s="109">
        <v>0</v>
      </c>
      <c r="BM106" s="109">
        <v>0</v>
      </c>
      <c r="BN106" s="109">
        <v>0</v>
      </c>
      <c r="BO106" s="109">
        <v>0</v>
      </c>
      <c r="BP106" s="31" t="s">
        <v>193</v>
      </c>
      <c r="BQ106" s="74">
        <v>6.3</v>
      </c>
      <c r="BR106" s="74">
        <v>6.3</v>
      </c>
      <c r="BS106" s="74">
        <v>8</v>
      </c>
      <c r="BT106" s="74">
        <v>7.3930997735446917</v>
      </c>
      <c r="BU106" s="74">
        <v>7.405926074059261</v>
      </c>
      <c r="BV106" s="74">
        <v>9.07</v>
      </c>
      <c r="BW106" s="110">
        <v>0</v>
      </c>
      <c r="BX106" s="110">
        <v>0</v>
      </c>
      <c r="BY106" s="110">
        <v>0</v>
      </c>
      <c r="BZ106" s="110">
        <v>0</v>
      </c>
      <c r="CA106" s="110">
        <v>0</v>
      </c>
      <c r="CB106" s="30">
        <v>0</v>
      </c>
      <c r="CC106" s="74">
        <v>7.2</v>
      </c>
      <c r="CD106" s="74">
        <v>6.6</v>
      </c>
      <c r="CE106" s="74">
        <v>8.6999999999999993</v>
      </c>
      <c r="CF106" s="74">
        <v>7.4518215202625839</v>
      </c>
      <c r="CG106" s="74">
        <v>6.2393760623937586</v>
      </c>
      <c r="CH106" s="74">
        <v>6.07</v>
      </c>
      <c r="CI106" s="110">
        <v>0</v>
      </c>
      <c r="CJ106" s="110">
        <v>0</v>
      </c>
      <c r="CK106" s="110">
        <v>0</v>
      </c>
      <c r="CL106" s="110">
        <v>0</v>
      </c>
      <c r="CM106" s="110">
        <v>0</v>
      </c>
      <c r="CN106" s="30">
        <v>0</v>
      </c>
      <c r="CO106" s="74">
        <v>18.399999999999999</v>
      </c>
      <c r="CP106" s="74">
        <v>14.5</v>
      </c>
      <c r="CQ106" s="74">
        <v>16</v>
      </c>
      <c r="CR106" s="74">
        <v>24.529328182585139</v>
      </c>
      <c r="CS106" s="74">
        <v>18.66257818662578</v>
      </c>
      <c r="CT106" s="74">
        <v>18.7</v>
      </c>
      <c r="CU106" s="110">
        <v>0</v>
      </c>
      <c r="CV106" s="110">
        <v>0</v>
      </c>
      <c r="CW106" s="110">
        <v>0</v>
      </c>
      <c r="CX106" s="110">
        <v>0</v>
      </c>
      <c r="CY106" s="110">
        <v>0</v>
      </c>
      <c r="CZ106" s="30">
        <v>0</v>
      </c>
      <c r="DA106" s="74">
        <v>26.2</v>
      </c>
      <c r="DB106" s="74">
        <v>30</v>
      </c>
      <c r="DC106" s="74">
        <v>33.299999999999997</v>
      </c>
      <c r="DD106" s="74">
        <v>63.353092669064431</v>
      </c>
      <c r="DE106" s="74">
        <v>52.311435523114348</v>
      </c>
      <c r="DF106" s="74">
        <v>29.9</v>
      </c>
      <c r="DG106" s="110">
        <v>0</v>
      </c>
      <c r="DH106" s="110">
        <v>0</v>
      </c>
      <c r="DI106" s="110">
        <v>0</v>
      </c>
      <c r="DJ106" s="110">
        <v>0</v>
      </c>
      <c r="DK106" s="40" t="s">
        <v>193</v>
      </c>
      <c r="DL106" s="30">
        <v>0</v>
      </c>
      <c r="DM106" s="74">
        <v>4.03</v>
      </c>
      <c r="DN106" s="74">
        <v>5.65</v>
      </c>
      <c r="DO106" s="74">
        <v>4.83</v>
      </c>
      <c r="DP106" s="74">
        <v>3.3408818436126282</v>
      </c>
      <c r="DQ106" s="74">
        <v>2.7930540279305407</v>
      </c>
      <c r="DR106" s="74">
        <v>3.07</v>
      </c>
      <c r="DS106" s="74">
        <v>11.7</v>
      </c>
      <c r="DT106" s="74">
        <v>16.7</v>
      </c>
      <c r="DU106" s="74">
        <v>18.100000000000001</v>
      </c>
      <c r="DV106" s="74">
        <v>14.887216375827007</v>
      </c>
      <c r="DW106" s="74">
        <v>11.44663311446633</v>
      </c>
      <c r="DX106" s="74">
        <v>20.3</v>
      </c>
      <c r="DY106" s="74">
        <v>4.8</v>
      </c>
      <c r="DZ106" s="74">
        <v>6.1</v>
      </c>
      <c r="EA106" s="74">
        <v>6.4</v>
      </c>
      <c r="EB106" s="74">
        <v>5.7612894631677101</v>
      </c>
      <c r="EC106" s="74">
        <v>3.7396260373962598</v>
      </c>
      <c r="ED106" s="41" t="s">
        <v>809</v>
      </c>
      <c r="EE106" s="74">
        <v>0.23</v>
      </c>
      <c r="EF106" s="74">
        <v>0.3</v>
      </c>
      <c r="EG106" s="74">
        <v>0.27</v>
      </c>
      <c r="EH106" s="74">
        <v>0.29661205097464588</v>
      </c>
      <c r="EI106" s="74">
        <v>0.29441500294415002</v>
      </c>
      <c r="EJ106" s="41" t="s">
        <v>806</v>
      </c>
      <c r="EK106" s="74">
        <v>43.7</v>
      </c>
      <c r="EL106" s="74">
        <v>45.3</v>
      </c>
      <c r="EM106" s="74">
        <v>49.3</v>
      </c>
      <c r="EN106" s="74">
        <v>58.688375418413429</v>
      </c>
      <c r="EO106" s="74">
        <v>37.855103378551028</v>
      </c>
      <c r="EP106" s="74">
        <v>28.5</v>
      </c>
      <c r="EQ106" s="74">
        <v>5.8</v>
      </c>
      <c r="ER106" s="74">
        <v>7.3</v>
      </c>
      <c r="ES106" s="74">
        <v>7.4</v>
      </c>
      <c r="ET106" s="74">
        <v>6.9712712579370359</v>
      </c>
      <c r="EU106" s="74">
        <v>4.7261940472619397</v>
      </c>
      <c r="EV106" s="74">
        <v>16.600000000000001</v>
      </c>
      <c r="EW106" s="74">
        <v>8.6</v>
      </c>
      <c r="EX106" s="74">
        <v>7.1</v>
      </c>
      <c r="EY106" s="74">
        <v>10.6</v>
      </c>
      <c r="EZ106" s="74">
        <v>9.6065894054438079</v>
      </c>
      <c r="FA106" s="74">
        <v>6.3760290637602894</v>
      </c>
      <c r="FB106" s="74">
        <v>7.74</v>
      </c>
      <c r="FC106" s="30" t="s">
        <v>72</v>
      </c>
      <c r="FD106" s="30" t="s">
        <v>72</v>
      </c>
      <c r="FE106" s="30" t="s">
        <v>72</v>
      </c>
      <c r="FF106" s="30" t="s">
        <v>72</v>
      </c>
      <c r="FG106" s="92">
        <v>4.9108100000000002E-2</v>
      </c>
      <c r="FH106" s="41" t="s">
        <v>810</v>
      </c>
      <c r="FI106" s="30" t="s">
        <v>72</v>
      </c>
      <c r="FJ106" s="30" t="s">
        <v>72</v>
      </c>
      <c r="FK106" s="30" t="s">
        <v>72</v>
      </c>
      <c r="FL106" s="30" t="s">
        <v>72</v>
      </c>
      <c r="FM106" s="74">
        <v>3.9429390394293895</v>
      </c>
      <c r="FN106" s="74">
        <v>7.16</v>
      </c>
    </row>
    <row r="107" spans="1:170" x14ac:dyDescent="0.25">
      <c r="A107" s="29">
        <v>213</v>
      </c>
      <c r="B107" s="29" t="s">
        <v>8</v>
      </c>
      <c r="C107" s="92">
        <v>3.7999999999999999E-2</v>
      </c>
      <c r="D107" s="92">
        <v>4.8000000000000001E-2</v>
      </c>
      <c r="E107" s="92">
        <v>4.5999999999999999E-2</v>
      </c>
      <c r="F107" s="92">
        <v>4.2000000000000003E-2</v>
      </c>
      <c r="G107" s="92">
        <v>3.7999999999999999E-2</v>
      </c>
      <c r="H107" s="41">
        <v>3.1E-2</v>
      </c>
      <c r="I107" s="74">
        <v>0.17</v>
      </c>
      <c r="J107" s="74">
        <v>0.2</v>
      </c>
      <c r="K107" s="74">
        <v>0.15</v>
      </c>
      <c r="L107" s="74">
        <v>0.10484284763805722</v>
      </c>
      <c r="M107" s="74">
        <v>0.11327196457702168</v>
      </c>
      <c r="N107" s="74">
        <v>0.71399999999999997</v>
      </c>
      <c r="O107" s="74">
        <v>0.08</v>
      </c>
      <c r="P107" s="74">
        <v>0.09</v>
      </c>
      <c r="Q107" s="74">
        <v>7.0000000000000007E-2</v>
      </c>
      <c r="R107" s="74">
        <v>5.6136793080505662E-2</v>
      </c>
      <c r="S107" s="74">
        <v>4.6216333189066816E-2</v>
      </c>
      <c r="T107" s="74">
        <v>0.41299999999999998</v>
      </c>
      <c r="U107" s="74">
        <v>0.1</v>
      </c>
      <c r="V107" s="74">
        <v>0.08</v>
      </c>
      <c r="W107" s="74">
        <v>7.0000000000000007E-2</v>
      </c>
      <c r="X107" s="74">
        <v>6.8513107119095154E-2</v>
      </c>
      <c r="Y107" s="74">
        <v>4.3979092452641741E-2</v>
      </c>
      <c r="Z107" s="74">
        <v>0.1</v>
      </c>
      <c r="AA107" s="92">
        <v>6.0000000000000001E-3</v>
      </c>
      <c r="AB107" s="92">
        <v>6.0000000000000001E-3</v>
      </c>
      <c r="AC107" s="92">
        <v>7.0000000000000001E-3</v>
      </c>
      <c r="AD107" s="92">
        <v>3.2940785096473718E-3</v>
      </c>
      <c r="AE107" s="92">
        <v>2.8716249958384656E-3</v>
      </c>
      <c r="AF107" s="92">
        <v>3.0000000000000001E-3</v>
      </c>
      <c r="AG107" s="74">
        <v>0.52</v>
      </c>
      <c r="AH107" s="74">
        <v>0.43</v>
      </c>
      <c r="AI107" s="74">
        <v>0.4</v>
      </c>
      <c r="AJ107" s="74">
        <v>0.26060731869594145</v>
      </c>
      <c r="AK107" s="74">
        <v>0.18529757743227798</v>
      </c>
      <c r="AL107" s="74">
        <v>0.36</v>
      </c>
      <c r="AM107" s="74">
        <v>0.59</v>
      </c>
      <c r="AN107" s="74">
        <v>0.5</v>
      </c>
      <c r="AO107" s="74">
        <v>0.52</v>
      </c>
      <c r="AP107" s="74">
        <v>0.49511460412508324</v>
      </c>
      <c r="AQ107" s="74">
        <v>0.34784632286846223</v>
      </c>
      <c r="AR107" s="74">
        <v>0.47</v>
      </c>
      <c r="AS107" s="93">
        <v>143</v>
      </c>
      <c r="AT107" s="93">
        <v>173</v>
      </c>
      <c r="AU107" s="93">
        <v>142</v>
      </c>
      <c r="AV107" s="93">
        <v>141.32069194943446</v>
      </c>
      <c r="AW107" s="93">
        <v>127.84232779571862</v>
      </c>
      <c r="AX107" s="93">
        <v>92.5</v>
      </c>
      <c r="AY107" s="74">
        <v>6.5</v>
      </c>
      <c r="AZ107" s="74">
        <v>6</v>
      </c>
      <c r="BA107" s="74">
        <v>5.8</v>
      </c>
      <c r="BB107" s="74">
        <v>5.3599467731204262</v>
      </c>
      <c r="BC107" s="74">
        <v>4.210362774799969</v>
      </c>
      <c r="BD107" s="74">
        <v>3.66</v>
      </c>
      <c r="BE107" s="74">
        <v>0.2</v>
      </c>
      <c r="BF107" s="74">
        <v>0.19</v>
      </c>
      <c r="BG107" s="74">
        <v>0.13</v>
      </c>
      <c r="BH107" s="74">
        <v>0.15469061876247506</v>
      </c>
      <c r="BI107" s="74">
        <v>0.12762037930996217</v>
      </c>
      <c r="BJ107" s="41" t="s">
        <v>805</v>
      </c>
      <c r="BK107" s="109">
        <v>0</v>
      </c>
      <c r="BL107" s="109">
        <v>0</v>
      </c>
      <c r="BM107" s="109">
        <v>0</v>
      </c>
      <c r="BN107" s="109">
        <v>0</v>
      </c>
      <c r="BO107" s="109">
        <v>0</v>
      </c>
      <c r="BP107" s="31">
        <v>0</v>
      </c>
      <c r="BQ107" s="74">
        <v>5.5</v>
      </c>
      <c r="BR107" s="74">
        <v>5.7</v>
      </c>
      <c r="BS107" s="74">
        <v>6</v>
      </c>
      <c r="BT107" s="74">
        <v>6.1716566866267462</v>
      </c>
      <c r="BU107" s="74">
        <v>5.2601791124280055</v>
      </c>
      <c r="BV107" s="74">
        <v>2.69</v>
      </c>
      <c r="BW107" s="110">
        <v>0</v>
      </c>
      <c r="BX107" s="110">
        <v>0</v>
      </c>
      <c r="BY107" s="110">
        <v>0</v>
      </c>
      <c r="BZ107" s="110">
        <v>0</v>
      </c>
      <c r="CA107" s="110">
        <v>0</v>
      </c>
      <c r="CB107" s="30">
        <v>0</v>
      </c>
      <c r="CC107" s="74">
        <v>3.5</v>
      </c>
      <c r="CD107" s="74">
        <v>4.0999999999999996</v>
      </c>
      <c r="CE107" s="74">
        <v>4</v>
      </c>
      <c r="CF107" s="74">
        <v>3.8722554890219558</v>
      </c>
      <c r="CG107" s="74">
        <v>2.8631354662582815</v>
      </c>
      <c r="CH107" s="74">
        <v>3.01</v>
      </c>
      <c r="CI107" s="110">
        <v>0</v>
      </c>
      <c r="CJ107" s="110">
        <v>0</v>
      </c>
      <c r="CK107" s="110">
        <v>0</v>
      </c>
      <c r="CL107" s="110">
        <v>0</v>
      </c>
      <c r="CM107" s="110">
        <v>0</v>
      </c>
      <c r="CN107" s="30">
        <v>0</v>
      </c>
      <c r="CO107" s="74">
        <v>10.5</v>
      </c>
      <c r="CP107" s="74">
        <v>12.7</v>
      </c>
      <c r="CQ107" s="74">
        <v>9.8000000000000007</v>
      </c>
      <c r="CR107" s="74">
        <v>11.523619427811047</v>
      </c>
      <c r="CS107" s="74">
        <v>9.6014914938242839</v>
      </c>
      <c r="CT107" s="74">
        <v>4.3099999999999996</v>
      </c>
      <c r="CU107" s="110">
        <v>0</v>
      </c>
      <c r="CV107" s="110">
        <v>0</v>
      </c>
      <c r="CW107" s="110">
        <v>0</v>
      </c>
      <c r="CX107" s="110">
        <v>0</v>
      </c>
      <c r="CY107" s="110">
        <v>0</v>
      </c>
      <c r="CZ107" s="30">
        <v>0</v>
      </c>
      <c r="DA107" s="74">
        <v>20</v>
      </c>
      <c r="DB107" s="74">
        <v>21.2</v>
      </c>
      <c r="DC107" s="74">
        <v>23.1</v>
      </c>
      <c r="DD107" s="74">
        <v>29.883566200931472</v>
      </c>
      <c r="DE107" s="74">
        <v>18.184239438026434</v>
      </c>
      <c r="DF107" s="74">
        <v>13.3</v>
      </c>
      <c r="DG107" s="110">
        <v>0</v>
      </c>
      <c r="DH107" s="110">
        <v>0</v>
      </c>
      <c r="DI107" s="110">
        <v>0</v>
      </c>
      <c r="DJ107" s="110">
        <v>0</v>
      </c>
      <c r="DK107" s="110">
        <v>0</v>
      </c>
      <c r="DL107" s="30">
        <v>0</v>
      </c>
      <c r="DM107" s="74">
        <v>1.87</v>
      </c>
      <c r="DN107" s="74">
        <v>2.0499999999999998</v>
      </c>
      <c r="DO107" s="74">
        <v>1.6</v>
      </c>
      <c r="DP107" s="74">
        <v>1.6553559547571524</v>
      </c>
      <c r="DQ107" s="74">
        <v>1.3749708692612443</v>
      </c>
      <c r="DR107" s="74">
        <v>1.29</v>
      </c>
      <c r="DS107" s="74">
        <v>17.3</v>
      </c>
      <c r="DT107" s="74">
        <v>16.3</v>
      </c>
      <c r="DU107" s="74">
        <v>10.4</v>
      </c>
      <c r="DV107" s="74">
        <v>7.358616101131072</v>
      </c>
      <c r="DW107" s="74">
        <v>6.3488364350634221</v>
      </c>
      <c r="DX107" s="74">
        <v>4.5199999999999996</v>
      </c>
      <c r="DY107" s="74">
        <v>4.3</v>
      </c>
      <c r="DZ107" s="74">
        <v>4.4000000000000004</v>
      </c>
      <c r="EA107" s="74">
        <v>4.5</v>
      </c>
      <c r="EB107" s="74">
        <v>2.1929474384564207</v>
      </c>
      <c r="EC107" s="74">
        <v>1.2784232779571862</v>
      </c>
      <c r="ED107" s="41" t="s">
        <v>809</v>
      </c>
      <c r="EE107" s="74">
        <v>0.27</v>
      </c>
      <c r="EF107" s="74">
        <v>0.23</v>
      </c>
      <c r="EG107" s="74">
        <v>0.18</v>
      </c>
      <c r="EH107" s="74">
        <v>0.19693945442448438</v>
      </c>
      <c r="EI107" s="74">
        <v>0.12873012173874446</v>
      </c>
      <c r="EJ107" s="41" t="s">
        <v>806</v>
      </c>
      <c r="EK107" s="74">
        <v>35.700000000000003</v>
      </c>
      <c r="EL107" s="74">
        <v>31.3</v>
      </c>
      <c r="EM107" s="74">
        <v>29.6</v>
      </c>
      <c r="EN107" s="74">
        <v>26.591816367265469</v>
      </c>
      <c r="EO107" s="74">
        <v>24.589672736957755</v>
      </c>
      <c r="EP107" s="74">
        <v>13.8</v>
      </c>
      <c r="EQ107" s="74">
        <v>8.3000000000000007</v>
      </c>
      <c r="ER107" s="74">
        <v>7</v>
      </c>
      <c r="ES107" s="74">
        <v>6.2</v>
      </c>
      <c r="ET107" s="74">
        <v>4.1833000665336</v>
      </c>
      <c r="EU107" s="74">
        <v>3.9540122737512631</v>
      </c>
      <c r="EV107" s="41" t="s">
        <v>809</v>
      </c>
      <c r="EW107" s="74">
        <v>8.8000000000000007</v>
      </c>
      <c r="EX107" s="74">
        <v>7.9</v>
      </c>
      <c r="EY107" s="74">
        <v>6.9</v>
      </c>
      <c r="EZ107" s="74">
        <v>6.9411177644710573</v>
      </c>
      <c r="FA107" s="74">
        <v>4.9683168536582665</v>
      </c>
      <c r="FB107" s="74">
        <v>4.58</v>
      </c>
      <c r="FC107" s="30" t="s">
        <v>72</v>
      </c>
      <c r="FD107" s="30" t="s">
        <v>72</v>
      </c>
      <c r="FE107" s="30" t="s">
        <v>72</v>
      </c>
      <c r="FF107" s="30" t="s">
        <v>72</v>
      </c>
      <c r="FG107" s="92">
        <v>9.8326500000000001E-3</v>
      </c>
      <c r="FH107" s="41" t="s">
        <v>810</v>
      </c>
      <c r="FI107" s="30" t="s">
        <v>72</v>
      </c>
      <c r="FJ107" s="30" t="s">
        <v>72</v>
      </c>
      <c r="FK107" s="30" t="s">
        <v>72</v>
      </c>
      <c r="FL107" s="30" t="s">
        <v>72</v>
      </c>
      <c r="FM107" s="74">
        <v>2.6045654803520102</v>
      </c>
      <c r="FN107" s="74">
        <v>1.53</v>
      </c>
    </row>
    <row r="108" spans="1:170" x14ac:dyDescent="0.25">
      <c r="A108" s="29">
        <v>215</v>
      </c>
      <c r="B108" s="29" t="s">
        <v>8</v>
      </c>
      <c r="C108" s="92">
        <v>3.7999999999999999E-2</v>
      </c>
      <c r="D108" s="92">
        <v>3.4000000000000002E-2</v>
      </c>
      <c r="E108" s="92">
        <v>4.8000000000000001E-2</v>
      </c>
      <c r="F108" s="92">
        <v>3.9E-2</v>
      </c>
      <c r="G108" s="92">
        <v>3.4599999999999999E-2</v>
      </c>
      <c r="H108" s="41">
        <v>1.9E-2</v>
      </c>
      <c r="I108" s="74">
        <v>0.23</v>
      </c>
      <c r="J108" s="74">
        <v>0.27</v>
      </c>
      <c r="K108" s="74">
        <v>0.26</v>
      </c>
      <c r="L108" s="74">
        <v>0.12898557660352278</v>
      </c>
      <c r="M108" s="74">
        <v>0.12268959318196951</v>
      </c>
      <c r="N108" s="74">
        <v>0.223</v>
      </c>
      <c r="O108" s="74">
        <v>0.12</v>
      </c>
      <c r="P108" s="74">
        <v>0.1</v>
      </c>
      <c r="Q108" s="74">
        <v>0.1</v>
      </c>
      <c r="R108" s="74">
        <v>7.437337986041874E-2</v>
      </c>
      <c r="S108" s="74">
        <v>6.1728477262134637E-2</v>
      </c>
      <c r="T108" s="74">
        <v>7.9000000000000001E-2</v>
      </c>
      <c r="U108" s="74">
        <v>0.12</v>
      </c>
      <c r="V108" s="74">
        <v>0.11</v>
      </c>
      <c r="W108" s="74">
        <v>0.12</v>
      </c>
      <c r="X108" s="74">
        <v>9.2159277504105103E-2</v>
      </c>
      <c r="Y108" s="74">
        <v>5.349890139157068E-2</v>
      </c>
      <c r="Z108" s="74">
        <v>0.04</v>
      </c>
      <c r="AA108" s="92">
        <v>7.0000000000000001E-3</v>
      </c>
      <c r="AB108" s="92">
        <v>7.0000000000000001E-3</v>
      </c>
      <c r="AC108" s="92">
        <v>7.0000000000000001E-3</v>
      </c>
      <c r="AD108" s="92">
        <v>4.1382519109338647E-3</v>
      </c>
      <c r="AE108" s="92">
        <v>6.2572408282841746E-3</v>
      </c>
      <c r="AF108" s="92">
        <v>5.0000000000000001E-3</v>
      </c>
      <c r="AG108" s="74">
        <v>0.63</v>
      </c>
      <c r="AH108" s="74">
        <v>0.56999999999999995</v>
      </c>
      <c r="AI108" s="74">
        <v>0.51</v>
      </c>
      <c r="AJ108" s="74">
        <v>0.2640164838816883</v>
      </c>
      <c r="AK108" s="74">
        <v>0.27351299465121959</v>
      </c>
      <c r="AL108" s="74">
        <v>0.26</v>
      </c>
      <c r="AM108" s="74">
        <v>0.75</v>
      </c>
      <c r="AN108" s="74">
        <v>0.63</v>
      </c>
      <c r="AO108" s="74">
        <v>0.61</v>
      </c>
      <c r="AP108" s="74">
        <v>0.60927700232635429</v>
      </c>
      <c r="AQ108" s="74">
        <v>0.44903988281510093</v>
      </c>
      <c r="AR108" s="74">
        <v>0.31</v>
      </c>
      <c r="AS108" s="93">
        <v>250</v>
      </c>
      <c r="AT108" s="93">
        <v>237</v>
      </c>
      <c r="AU108" s="93">
        <v>260</v>
      </c>
      <c r="AV108" s="93">
        <v>241.5393818544367</v>
      </c>
      <c r="AW108" s="93">
        <v>182.83507557094347</v>
      </c>
      <c r="AX108" s="93">
        <v>135</v>
      </c>
      <c r="AY108" s="74">
        <v>8.1999999999999993</v>
      </c>
      <c r="AZ108" s="74">
        <v>7.5</v>
      </c>
      <c r="BA108" s="74">
        <v>6.8</v>
      </c>
      <c r="BB108" s="74">
        <v>6.5722831505483557</v>
      </c>
      <c r="BC108" s="74">
        <v>5.6783629624697607</v>
      </c>
      <c r="BD108" s="74">
        <v>3.85</v>
      </c>
      <c r="BE108" s="74">
        <v>0.12</v>
      </c>
      <c r="BF108" s="74">
        <v>0.19</v>
      </c>
      <c r="BG108" s="74">
        <v>0.13</v>
      </c>
      <c r="BH108" s="74">
        <v>0.15785975407111999</v>
      </c>
      <c r="BI108" s="74">
        <v>0.12761613067891783</v>
      </c>
      <c r="BJ108" s="41" t="s">
        <v>805</v>
      </c>
      <c r="BK108" s="109">
        <v>0</v>
      </c>
      <c r="BL108" s="109">
        <v>0</v>
      </c>
      <c r="BM108" s="109">
        <v>0</v>
      </c>
      <c r="BN108" s="109">
        <v>0</v>
      </c>
      <c r="BO108" s="109">
        <v>0</v>
      </c>
      <c r="BP108" s="31" t="s">
        <v>193</v>
      </c>
      <c r="BQ108" s="74">
        <v>4.5</v>
      </c>
      <c r="BR108" s="74">
        <v>4.5</v>
      </c>
      <c r="BS108" s="74">
        <v>5</v>
      </c>
      <c r="BT108" s="74">
        <v>5.1994017946161524</v>
      </c>
      <c r="BU108" s="74">
        <v>4.6108262867035092</v>
      </c>
      <c r="BV108" s="74">
        <v>3.55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30">
        <v>0</v>
      </c>
      <c r="CC108" s="74">
        <v>5.7</v>
      </c>
      <c r="CD108" s="74">
        <v>5.6</v>
      </c>
      <c r="CE108" s="74">
        <v>4.3</v>
      </c>
      <c r="CF108" s="74">
        <v>6.0325689597873051</v>
      </c>
      <c r="CG108" s="74">
        <v>4.4809907450562623</v>
      </c>
      <c r="CH108" s="74">
        <v>2.44</v>
      </c>
      <c r="CI108" s="110">
        <v>0</v>
      </c>
      <c r="CJ108" s="110">
        <v>0</v>
      </c>
      <c r="CK108" s="110">
        <v>0</v>
      </c>
      <c r="CL108" s="110">
        <v>0</v>
      </c>
      <c r="CM108" s="110">
        <v>0</v>
      </c>
      <c r="CN108" s="30">
        <v>0</v>
      </c>
      <c r="CO108" s="74">
        <v>10.7</v>
      </c>
      <c r="CP108" s="74">
        <v>10.9</v>
      </c>
      <c r="CQ108" s="74">
        <v>10.7</v>
      </c>
      <c r="CR108" s="74">
        <v>10.870721169823863</v>
      </c>
      <c r="CS108" s="74">
        <v>7.8234236633597449</v>
      </c>
      <c r="CT108" s="74">
        <v>9.2200000000000006</v>
      </c>
      <c r="CU108" s="110">
        <v>0</v>
      </c>
      <c r="CV108" s="110">
        <v>0</v>
      </c>
      <c r="CW108" s="110">
        <v>0</v>
      </c>
      <c r="CX108" s="110">
        <v>0</v>
      </c>
      <c r="CY108" s="110">
        <v>0</v>
      </c>
      <c r="CZ108" s="30">
        <v>0</v>
      </c>
      <c r="DA108" s="74">
        <v>19.7</v>
      </c>
      <c r="DB108" s="74">
        <v>21.3</v>
      </c>
      <c r="DC108" s="74">
        <v>21.1</v>
      </c>
      <c r="DD108" s="74">
        <v>27.627118644067796</v>
      </c>
      <c r="DE108" s="74">
        <v>17.817431253745259</v>
      </c>
      <c r="DF108" s="74">
        <v>15.1</v>
      </c>
      <c r="DG108" s="110">
        <v>0</v>
      </c>
      <c r="DH108" s="110">
        <v>0</v>
      </c>
      <c r="DI108" s="110">
        <v>0</v>
      </c>
      <c r="DJ108" s="110">
        <v>0</v>
      </c>
      <c r="DK108" s="110">
        <v>0</v>
      </c>
      <c r="DL108" s="30">
        <v>0</v>
      </c>
      <c r="DM108" s="74">
        <v>2.2400000000000002</v>
      </c>
      <c r="DN108" s="74">
        <v>2.29</v>
      </c>
      <c r="DO108" s="74">
        <v>1.9</v>
      </c>
      <c r="DP108" s="74">
        <v>2.4293785310734464</v>
      </c>
      <c r="DQ108" s="74">
        <v>1.7844064185365207</v>
      </c>
      <c r="DR108" s="74">
        <v>1.29</v>
      </c>
      <c r="DS108" s="74">
        <v>17.3</v>
      </c>
      <c r="DT108" s="74">
        <v>20</v>
      </c>
      <c r="DU108" s="74">
        <v>17.2</v>
      </c>
      <c r="DV108" s="74">
        <v>9.0368893320039874</v>
      </c>
      <c r="DW108" s="74">
        <v>8.4992343032159283</v>
      </c>
      <c r="DX108" s="74">
        <v>8.19</v>
      </c>
      <c r="DY108" s="74">
        <v>4.9000000000000004</v>
      </c>
      <c r="DZ108" s="74">
        <v>5.6</v>
      </c>
      <c r="EA108" s="74">
        <v>5</v>
      </c>
      <c r="EB108" s="74">
        <v>2.8820206048521109</v>
      </c>
      <c r="EC108" s="74">
        <v>3.1060656501764434</v>
      </c>
      <c r="ED108" s="41" t="s">
        <v>809</v>
      </c>
      <c r="EE108" s="74">
        <v>0.27</v>
      </c>
      <c r="EF108" s="74">
        <v>0.27</v>
      </c>
      <c r="EG108" s="74">
        <v>0.2</v>
      </c>
      <c r="EH108" s="74">
        <v>0.23396477234961785</v>
      </c>
      <c r="EI108" s="74">
        <v>0.23525756264287456</v>
      </c>
      <c r="EJ108" s="41" t="s">
        <v>806</v>
      </c>
      <c r="EK108" s="74">
        <v>34.299999999999997</v>
      </c>
      <c r="EL108" s="74">
        <v>33</v>
      </c>
      <c r="EM108" s="74">
        <v>27.5</v>
      </c>
      <c r="EN108" s="74">
        <v>27.097374543037557</v>
      </c>
      <c r="EO108" s="74">
        <v>24.362474199347492</v>
      </c>
      <c r="EP108" s="74">
        <v>14</v>
      </c>
      <c r="EQ108" s="74">
        <v>9.4</v>
      </c>
      <c r="ER108" s="74">
        <v>9.6</v>
      </c>
      <c r="ES108" s="74">
        <v>7.7</v>
      </c>
      <c r="ET108" s="74">
        <v>5.1362578929877047</v>
      </c>
      <c r="EU108" s="74">
        <v>5.3354639678629292</v>
      </c>
      <c r="EV108" s="41" t="s">
        <v>809</v>
      </c>
      <c r="EW108" s="74">
        <v>9</v>
      </c>
      <c r="EX108" s="74">
        <v>9.9</v>
      </c>
      <c r="EY108" s="74">
        <v>8.1999999999999993</v>
      </c>
      <c r="EZ108" s="74">
        <v>7.6520438683948155</v>
      </c>
      <c r="FA108" s="74">
        <v>6.5794438156113371</v>
      </c>
      <c r="FB108" s="74">
        <v>11.32</v>
      </c>
      <c r="FC108" s="30" t="s">
        <v>72</v>
      </c>
      <c r="FD108" s="30" t="s">
        <v>72</v>
      </c>
      <c r="FE108" s="30" t="s">
        <v>72</v>
      </c>
      <c r="FF108" s="30" t="s">
        <v>72</v>
      </c>
      <c r="FG108" s="92">
        <v>1.5554399999999999E-2</v>
      </c>
      <c r="FH108" s="41" t="s">
        <v>810</v>
      </c>
      <c r="FI108" s="30" t="s">
        <v>72</v>
      </c>
      <c r="FJ108" s="30" t="s">
        <v>72</v>
      </c>
      <c r="FK108" s="30" t="s">
        <v>72</v>
      </c>
      <c r="FL108" s="30" t="s">
        <v>72</v>
      </c>
      <c r="FM108" s="74">
        <v>2.3314912222296202</v>
      </c>
      <c r="FN108" s="74">
        <v>1.88</v>
      </c>
    </row>
    <row r="109" spans="1:170" x14ac:dyDescent="0.25">
      <c r="A109" s="29">
        <v>217</v>
      </c>
      <c r="B109" s="29" t="s">
        <v>16</v>
      </c>
      <c r="C109" s="92">
        <v>2.5999999999999999E-2</v>
      </c>
      <c r="D109" s="92">
        <v>3.4000000000000002E-2</v>
      </c>
      <c r="E109" s="92">
        <v>5.1999999999999998E-2</v>
      </c>
      <c r="F109" s="92">
        <v>4.7E-2</v>
      </c>
      <c r="G109" s="92">
        <v>4.5999999999999999E-2</v>
      </c>
      <c r="H109" s="41">
        <v>3.7999999999999999E-2</v>
      </c>
      <c r="I109" s="74">
        <v>0.04</v>
      </c>
      <c r="J109" s="74">
        <v>0.05</v>
      </c>
      <c r="K109" s="74">
        <v>0.03</v>
      </c>
      <c r="L109" s="74">
        <v>6.6875471530643951E-2</v>
      </c>
      <c r="M109" s="74">
        <v>9.9526775009990687E-2</v>
      </c>
      <c r="N109" s="74">
        <v>0.16600000000000001</v>
      </c>
      <c r="O109" s="74">
        <v>0.03</v>
      </c>
      <c r="P109" s="74">
        <v>0.03</v>
      </c>
      <c r="Q109" s="74">
        <v>0.03</v>
      </c>
      <c r="R109" s="74">
        <v>6.4763502418674831E-2</v>
      </c>
      <c r="S109" s="74">
        <v>7.0725434039341048E-2</v>
      </c>
      <c r="T109" s="74">
        <v>0.107</v>
      </c>
      <c r="U109" s="74">
        <v>0.03</v>
      </c>
      <c r="V109" s="74">
        <v>0.04</v>
      </c>
      <c r="W109" s="74">
        <v>0.05</v>
      </c>
      <c r="X109" s="74">
        <v>8.4443616029822921E-2</v>
      </c>
      <c r="Y109" s="74">
        <v>8.9593046489942721E-2</v>
      </c>
      <c r="Z109" s="74">
        <v>0.1</v>
      </c>
      <c r="AA109" s="92">
        <v>4.0000000000000001E-3</v>
      </c>
      <c r="AB109" s="92">
        <v>4.0000000000000001E-3</v>
      </c>
      <c r="AC109" s="92">
        <v>4.0000000000000001E-3</v>
      </c>
      <c r="AD109" s="92">
        <v>3.776683087027916E-3</v>
      </c>
      <c r="AE109" s="92">
        <v>3.1326317659073752E-3</v>
      </c>
      <c r="AF109" s="92">
        <v>5.0000000000000001E-3</v>
      </c>
      <c r="AG109" s="74">
        <v>0.27</v>
      </c>
      <c r="AH109" s="74">
        <v>0.28000000000000003</v>
      </c>
      <c r="AI109" s="74">
        <v>0.3</v>
      </c>
      <c r="AJ109" s="74">
        <v>0.35558549682687618</v>
      </c>
      <c r="AK109" s="74">
        <v>0.36329037342924386</v>
      </c>
      <c r="AL109" s="74">
        <v>0.35</v>
      </c>
      <c r="AM109" s="74">
        <v>0.24</v>
      </c>
      <c r="AN109" s="74">
        <v>0.2</v>
      </c>
      <c r="AO109" s="74">
        <v>0.31</v>
      </c>
      <c r="AP109" s="74">
        <v>0.64334354058491994</v>
      </c>
      <c r="AQ109" s="74">
        <v>0.72223080680253993</v>
      </c>
      <c r="AR109" s="74">
        <v>0.41</v>
      </c>
      <c r="AS109" s="93">
        <v>197</v>
      </c>
      <c r="AT109" s="93">
        <v>238</v>
      </c>
      <c r="AU109" s="93">
        <v>198</v>
      </c>
      <c r="AV109" s="93">
        <v>465.61753872098706</v>
      </c>
      <c r="AW109" s="93">
        <v>407.61733493184141</v>
      </c>
      <c r="AX109" s="93">
        <v>114</v>
      </c>
      <c r="AY109" s="74">
        <v>2.5</v>
      </c>
      <c r="AZ109" s="74">
        <v>3.3</v>
      </c>
      <c r="BA109" s="74">
        <v>2.6</v>
      </c>
      <c r="BB109" s="74">
        <v>6.7767274663826393</v>
      </c>
      <c r="BC109" s="74">
        <v>7.2110474668087559</v>
      </c>
      <c r="BD109" s="74">
        <v>4.51</v>
      </c>
      <c r="BE109" s="74">
        <v>0.09</v>
      </c>
      <c r="BF109" s="74">
        <v>0.1</v>
      </c>
      <c r="BG109" s="74">
        <v>0.15</v>
      </c>
      <c r="BH109" s="74">
        <v>0.11361114809390672</v>
      </c>
      <c r="BI109" s="74">
        <v>0.12432840460015097</v>
      </c>
      <c r="BJ109" s="41" t="s">
        <v>805</v>
      </c>
      <c r="BK109" s="109">
        <v>0</v>
      </c>
      <c r="BL109" s="109">
        <v>0</v>
      </c>
      <c r="BM109" s="109">
        <v>0</v>
      </c>
      <c r="BN109" s="109">
        <v>0</v>
      </c>
      <c r="BO109" s="109">
        <v>0</v>
      </c>
      <c r="BP109" s="31" t="s">
        <v>193</v>
      </c>
      <c r="BQ109" s="74">
        <v>2.6</v>
      </c>
      <c r="BR109" s="74">
        <v>2.7</v>
      </c>
      <c r="BS109" s="74">
        <v>3.3</v>
      </c>
      <c r="BT109" s="74">
        <v>7.6447876447876455</v>
      </c>
      <c r="BU109" s="74">
        <v>8.5053949646996134</v>
      </c>
      <c r="BV109" s="74">
        <v>2.36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30">
        <v>0</v>
      </c>
      <c r="CC109" s="74">
        <v>3.5</v>
      </c>
      <c r="CD109" s="74">
        <v>2.9</v>
      </c>
      <c r="CE109" s="74">
        <v>3.6</v>
      </c>
      <c r="CF109" s="74">
        <v>7.5799937868903378</v>
      </c>
      <c r="CG109" s="74">
        <v>8.8084454509124814</v>
      </c>
      <c r="CH109" s="74">
        <v>2.4300000000000002</v>
      </c>
      <c r="CI109" s="110">
        <v>0</v>
      </c>
      <c r="CJ109" s="110">
        <v>0</v>
      </c>
      <c r="CK109" s="110">
        <v>0</v>
      </c>
      <c r="CL109" s="110">
        <v>0</v>
      </c>
      <c r="CM109" s="110">
        <v>0</v>
      </c>
      <c r="CN109" s="30">
        <v>0</v>
      </c>
      <c r="CO109" s="74">
        <v>8.3000000000000007</v>
      </c>
      <c r="CP109" s="74">
        <v>7.6</v>
      </c>
      <c r="CQ109" s="74">
        <v>8.3000000000000007</v>
      </c>
      <c r="CR109" s="74">
        <v>13.455820352372076</v>
      </c>
      <c r="CS109" s="74">
        <v>12.955685804360373</v>
      </c>
      <c r="CT109" s="74">
        <v>6.33</v>
      </c>
      <c r="CU109" s="110">
        <v>0</v>
      </c>
      <c r="CV109" s="110">
        <v>0</v>
      </c>
      <c r="CW109" s="110">
        <v>0</v>
      </c>
      <c r="CX109" s="110">
        <v>0</v>
      </c>
      <c r="CY109" s="110">
        <v>0</v>
      </c>
      <c r="CZ109" s="30">
        <v>0</v>
      </c>
      <c r="DA109" s="74">
        <v>15.2</v>
      </c>
      <c r="DB109" s="74">
        <v>20</v>
      </c>
      <c r="DC109" s="74">
        <v>19.7</v>
      </c>
      <c r="DD109" s="74">
        <v>37.290862290862293</v>
      </c>
      <c r="DE109" s="74">
        <v>29.928733182363125</v>
      </c>
      <c r="DF109" s="74">
        <v>13.7</v>
      </c>
      <c r="DG109" s="110">
        <v>0</v>
      </c>
      <c r="DH109" s="110">
        <v>0</v>
      </c>
      <c r="DI109" s="110">
        <v>0</v>
      </c>
      <c r="DJ109" s="110">
        <v>0</v>
      </c>
      <c r="DK109" s="110">
        <v>0</v>
      </c>
      <c r="DL109" s="30">
        <v>0</v>
      </c>
      <c r="DM109" s="74">
        <v>1.68</v>
      </c>
      <c r="DN109" s="74">
        <v>1.81</v>
      </c>
      <c r="DO109" s="74">
        <v>1.53</v>
      </c>
      <c r="DP109" s="74">
        <v>3.7112235388097456</v>
      </c>
      <c r="DQ109" s="74">
        <v>4.2327161316104966</v>
      </c>
      <c r="DR109" s="74">
        <v>1.37</v>
      </c>
      <c r="DS109" s="74">
        <v>5.7</v>
      </c>
      <c r="DT109" s="74">
        <v>6.7</v>
      </c>
      <c r="DU109" s="74">
        <v>7.2</v>
      </c>
      <c r="DV109" s="74">
        <v>9.5604224914569738</v>
      </c>
      <c r="DW109" s="74">
        <v>10.328138182141112</v>
      </c>
      <c r="DX109" s="74">
        <v>5.63</v>
      </c>
      <c r="DY109" s="74">
        <v>3.1</v>
      </c>
      <c r="DZ109" s="74">
        <v>2.9</v>
      </c>
      <c r="EA109" s="74">
        <v>3.7</v>
      </c>
      <c r="EB109" s="74">
        <v>3.6178049971153419</v>
      </c>
      <c r="EC109" s="74">
        <v>3.8497402424403888</v>
      </c>
      <c r="ED109" s="41" t="s">
        <v>809</v>
      </c>
      <c r="EE109" s="74">
        <v>0.1</v>
      </c>
      <c r="EF109" s="74">
        <v>0.13</v>
      </c>
      <c r="EG109" s="74">
        <v>0.2</v>
      </c>
      <c r="EH109" s="74">
        <v>0.25917543158922474</v>
      </c>
      <c r="EI109" s="74">
        <v>0.27418853514497576</v>
      </c>
      <c r="EJ109" s="41" t="s">
        <v>806</v>
      </c>
      <c r="EK109" s="74">
        <v>25.3</v>
      </c>
      <c r="EL109" s="74">
        <v>25.2</v>
      </c>
      <c r="EM109" s="74">
        <v>30.2</v>
      </c>
      <c r="EN109" s="74">
        <v>48.524386455420938</v>
      </c>
      <c r="EO109" s="74">
        <v>41.153811997691044</v>
      </c>
      <c r="EP109" s="74">
        <v>17.5</v>
      </c>
      <c r="EQ109" s="74">
        <v>4.5999999999999996</v>
      </c>
      <c r="ER109" s="74">
        <v>3.7</v>
      </c>
      <c r="ES109" s="74">
        <v>4.4000000000000004</v>
      </c>
      <c r="ET109" s="74">
        <v>4.7042116007633252</v>
      </c>
      <c r="EU109" s="74">
        <v>4.6623151725056617</v>
      </c>
      <c r="EV109" s="41" t="s">
        <v>809</v>
      </c>
      <c r="EW109" s="74">
        <v>3.2</v>
      </c>
      <c r="EX109" s="74">
        <v>2.5</v>
      </c>
      <c r="EY109" s="74">
        <v>3</v>
      </c>
      <c r="EZ109" s="74">
        <v>6.0764212488350422</v>
      </c>
      <c r="FA109" s="74">
        <v>5.7846010390302389</v>
      </c>
      <c r="FB109" s="74">
        <v>8.74</v>
      </c>
      <c r="FC109" s="30" t="s">
        <v>72</v>
      </c>
      <c r="FD109" s="30" t="s">
        <v>72</v>
      </c>
      <c r="FE109" s="30" t="s">
        <v>72</v>
      </c>
      <c r="FF109" s="30" t="s">
        <v>72</v>
      </c>
      <c r="FG109" s="92">
        <v>2.1762699999999999E-2</v>
      </c>
      <c r="FH109" s="41" t="s">
        <v>810</v>
      </c>
      <c r="FI109" s="30" t="s">
        <v>72</v>
      </c>
      <c r="FJ109" s="30" t="s">
        <v>72</v>
      </c>
      <c r="FK109" s="30" t="s">
        <v>72</v>
      </c>
      <c r="FL109" s="30" t="s">
        <v>72</v>
      </c>
      <c r="FM109" s="74">
        <v>3.8064473158385503</v>
      </c>
      <c r="FN109" s="74">
        <v>1.7</v>
      </c>
    </row>
    <row r="110" spans="1:170" x14ac:dyDescent="0.25">
      <c r="A110" s="29">
        <v>219</v>
      </c>
      <c r="B110" s="29" t="s">
        <v>8</v>
      </c>
      <c r="C110" s="92">
        <v>3.5000000000000003E-2</v>
      </c>
      <c r="D110" s="92">
        <v>4.1000000000000002E-2</v>
      </c>
      <c r="E110" s="92">
        <v>5.1999999999999998E-2</v>
      </c>
      <c r="F110" s="92">
        <v>6.9000000000000006E-2</v>
      </c>
      <c r="G110" s="92">
        <v>4.0599999999999997E-2</v>
      </c>
      <c r="H110" s="41">
        <v>4.4999999999999998E-2</v>
      </c>
      <c r="I110" s="74">
        <v>0.13</v>
      </c>
      <c r="J110" s="74">
        <v>0.18</v>
      </c>
      <c r="K110" s="74">
        <v>0.17</v>
      </c>
      <c r="L110" s="74">
        <v>0.14110761660959475</v>
      </c>
      <c r="M110" s="74">
        <v>9.6341909320569089E-2</v>
      </c>
      <c r="N110" s="74">
        <v>0.115</v>
      </c>
      <c r="O110" s="74">
        <v>0.09</v>
      </c>
      <c r="P110" s="74">
        <v>0.1</v>
      </c>
      <c r="Q110" s="74">
        <v>7.0000000000000007E-2</v>
      </c>
      <c r="R110" s="74">
        <v>8.0197878918847054E-2</v>
      </c>
      <c r="S110" s="74">
        <v>8.2874617737003067E-2</v>
      </c>
      <c r="T110" s="74">
        <v>6.3E-2</v>
      </c>
      <c r="U110" s="74">
        <v>0.1</v>
      </c>
      <c r="V110" s="74">
        <v>0.11</v>
      </c>
      <c r="W110" s="74">
        <v>0.11</v>
      </c>
      <c r="X110" s="74">
        <v>9.2513181954187312E-2</v>
      </c>
      <c r="Y110" s="74">
        <v>0.10922749634357135</v>
      </c>
      <c r="Z110" s="74">
        <v>7.0000000000000007E-2</v>
      </c>
      <c r="AA110" s="92">
        <v>4.0000000000000001E-3</v>
      </c>
      <c r="AB110" s="92">
        <v>6.0000000000000001E-3</v>
      </c>
      <c r="AC110" s="92">
        <v>5.0000000000000001E-3</v>
      </c>
      <c r="AD110" s="92">
        <v>4.1873732504405072E-3</v>
      </c>
      <c r="AE110" s="92">
        <v>6.8659420289855074E-3</v>
      </c>
      <c r="AF110" s="92">
        <v>4.0000000000000001E-3</v>
      </c>
      <c r="AG110" s="74">
        <v>0.54</v>
      </c>
      <c r="AH110" s="74">
        <v>0.59</v>
      </c>
      <c r="AI110" s="74">
        <v>0.51</v>
      </c>
      <c r="AJ110" s="74">
        <v>0.36007367266199014</v>
      </c>
      <c r="AK110" s="74">
        <v>0.49181569383503976</v>
      </c>
      <c r="AL110" s="74">
        <v>0.28000000000000003</v>
      </c>
      <c r="AM110" s="74">
        <v>0.67</v>
      </c>
      <c r="AN110" s="74">
        <v>0.73</v>
      </c>
      <c r="AO110" s="74">
        <v>0.69</v>
      </c>
      <c r="AP110" s="74">
        <v>0.68008244954951957</v>
      </c>
      <c r="AQ110" s="74">
        <v>0.59560763196383459</v>
      </c>
      <c r="AR110" s="74">
        <v>0.33</v>
      </c>
      <c r="AS110" s="93">
        <v>297</v>
      </c>
      <c r="AT110" s="93">
        <v>315</v>
      </c>
      <c r="AU110" s="93">
        <v>287</v>
      </c>
      <c r="AV110" s="93">
        <v>374.55766481598459</v>
      </c>
      <c r="AW110" s="93">
        <v>178.93232282941099</v>
      </c>
      <c r="AX110" s="93">
        <v>152</v>
      </c>
      <c r="AY110" s="74">
        <v>8.1999999999999993</v>
      </c>
      <c r="AZ110" s="74">
        <v>9</v>
      </c>
      <c r="BA110" s="74">
        <v>6.7</v>
      </c>
      <c r="BB110" s="74">
        <v>7.4683333887429777</v>
      </c>
      <c r="BC110" s="74">
        <v>8.4751584452422115</v>
      </c>
      <c r="BD110" s="74">
        <v>6.45</v>
      </c>
      <c r="BE110" s="74">
        <v>0.23</v>
      </c>
      <c r="BF110" s="74">
        <v>0.21</v>
      </c>
      <c r="BG110" s="74">
        <v>0.18</v>
      </c>
      <c r="BH110" s="74">
        <v>0.15126832673958576</v>
      </c>
      <c r="BI110" s="74">
        <v>0.13074502504099636</v>
      </c>
      <c r="BJ110" s="41" t="s">
        <v>805</v>
      </c>
      <c r="BK110" s="109">
        <v>0</v>
      </c>
      <c r="BL110" s="109">
        <v>0</v>
      </c>
      <c r="BM110" s="109">
        <v>0</v>
      </c>
      <c r="BN110" s="109">
        <v>0</v>
      </c>
      <c r="BO110" s="109">
        <v>0</v>
      </c>
      <c r="BP110" s="31" t="s">
        <v>193</v>
      </c>
      <c r="BQ110" s="74">
        <v>4</v>
      </c>
      <c r="BR110" s="74">
        <v>5.2</v>
      </c>
      <c r="BS110" s="74">
        <v>5.2</v>
      </c>
      <c r="BT110" s="74">
        <v>5.7581701519332427</v>
      </c>
      <c r="BU110" s="74">
        <v>5.707352745645526</v>
      </c>
      <c r="BV110" s="74">
        <v>4</v>
      </c>
      <c r="BW110" s="110">
        <v>0</v>
      </c>
      <c r="BX110" s="110">
        <v>0</v>
      </c>
      <c r="BY110" s="110">
        <v>0</v>
      </c>
      <c r="BZ110" s="110">
        <v>0</v>
      </c>
      <c r="CA110" s="110">
        <v>0</v>
      </c>
      <c r="CB110" s="30">
        <v>0</v>
      </c>
      <c r="CC110" s="74">
        <v>4.3</v>
      </c>
      <c r="CD110" s="74">
        <v>5</v>
      </c>
      <c r="CE110" s="74">
        <v>4.3</v>
      </c>
      <c r="CF110" s="74">
        <v>5.9443465540742721</v>
      </c>
      <c r="CG110" s="74">
        <v>5.4081904002127388</v>
      </c>
      <c r="CH110" s="74">
        <v>4.33</v>
      </c>
      <c r="CI110" s="110">
        <v>0</v>
      </c>
      <c r="CJ110" s="110">
        <v>0</v>
      </c>
      <c r="CK110" s="110">
        <v>0</v>
      </c>
      <c r="CL110" s="110">
        <v>0</v>
      </c>
      <c r="CM110" s="110">
        <v>0</v>
      </c>
      <c r="CN110" s="30">
        <v>0</v>
      </c>
      <c r="CO110" s="74">
        <v>8.5</v>
      </c>
      <c r="CP110" s="74">
        <v>10.5</v>
      </c>
      <c r="CQ110" s="74">
        <v>10.3</v>
      </c>
      <c r="CR110" s="74">
        <v>11.925928388576748</v>
      </c>
      <c r="CS110" s="74">
        <v>10.151575588352614</v>
      </c>
      <c r="CT110" s="74">
        <v>9.3000000000000007</v>
      </c>
      <c r="CU110" s="110">
        <v>0</v>
      </c>
      <c r="CV110" s="110">
        <v>0</v>
      </c>
      <c r="CW110" s="110">
        <v>0</v>
      </c>
      <c r="CX110" s="110">
        <v>0</v>
      </c>
      <c r="CY110" s="110">
        <v>0</v>
      </c>
      <c r="CZ110" s="30">
        <v>0</v>
      </c>
      <c r="DA110" s="74">
        <v>24</v>
      </c>
      <c r="DB110" s="74">
        <v>24.5</v>
      </c>
      <c r="DC110" s="74">
        <v>25.9</v>
      </c>
      <c r="DD110" s="74">
        <v>36.454004454935344</v>
      </c>
      <c r="DE110" s="74">
        <v>52.469751362850694</v>
      </c>
      <c r="DF110" s="74">
        <v>18.899999999999999</v>
      </c>
      <c r="DG110" s="110">
        <v>0</v>
      </c>
      <c r="DH110" s="110">
        <v>0</v>
      </c>
      <c r="DI110" s="110">
        <v>0</v>
      </c>
      <c r="DJ110" s="110">
        <v>0</v>
      </c>
      <c r="DK110" s="40" t="s">
        <v>193</v>
      </c>
      <c r="DL110" s="30">
        <v>0</v>
      </c>
      <c r="DM110" s="74">
        <v>2.21</v>
      </c>
      <c r="DN110" s="74">
        <v>2.11</v>
      </c>
      <c r="DO110" s="74">
        <v>2.99</v>
      </c>
      <c r="DP110" s="74">
        <v>3.7022507397187412</v>
      </c>
      <c r="DQ110" s="74">
        <v>2.5927403270841651</v>
      </c>
      <c r="DR110" s="74">
        <v>1.56</v>
      </c>
      <c r="DS110" s="74">
        <v>8.3000000000000007</v>
      </c>
      <c r="DT110" s="74">
        <v>10.3</v>
      </c>
      <c r="DU110" s="74">
        <v>12.3</v>
      </c>
      <c r="DV110" s="74">
        <v>10.045546726952358</v>
      </c>
      <c r="DW110" s="74">
        <v>11.168727562824094</v>
      </c>
      <c r="DX110" s="74">
        <v>8.9499999999999993</v>
      </c>
      <c r="DY110" s="74">
        <v>6.9</v>
      </c>
      <c r="DZ110" s="74">
        <v>6</v>
      </c>
      <c r="EA110" s="74">
        <v>5.3</v>
      </c>
      <c r="EB110" s="74">
        <v>3.3671332158648895</v>
      </c>
      <c r="EC110" s="74">
        <v>4.2381332269645</v>
      </c>
      <c r="ED110" s="41" t="s">
        <v>809</v>
      </c>
      <c r="EE110" s="74">
        <v>0.23</v>
      </c>
      <c r="EF110" s="74">
        <v>0.3</v>
      </c>
      <c r="EG110" s="74">
        <v>0.2</v>
      </c>
      <c r="EH110" s="74">
        <v>0.23604508128594703</v>
      </c>
      <c r="EI110" s="74">
        <v>0.25151797190089975</v>
      </c>
      <c r="EJ110" s="41" t="s">
        <v>806</v>
      </c>
      <c r="EK110" s="74">
        <v>27.1</v>
      </c>
      <c r="EL110" s="74">
        <v>29.3</v>
      </c>
      <c r="EM110" s="74">
        <v>28.6</v>
      </c>
      <c r="EN110" s="74">
        <v>29.288207719671536</v>
      </c>
      <c r="EO110" s="74">
        <v>39.629038691663347</v>
      </c>
      <c r="EP110" s="74">
        <v>28.3</v>
      </c>
      <c r="EQ110" s="74">
        <v>7.5</v>
      </c>
      <c r="ER110" s="74">
        <v>9</v>
      </c>
      <c r="ES110" s="74">
        <v>6.7</v>
      </c>
      <c r="ET110" s="74">
        <v>5.3874796369560176</v>
      </c>
      <c r="EU110" s="74">
        <v>6.2347648805566642</v>
      </c>
      <c r="EV110" s="41" t="s">
        <v>809</v>
      </c>
      <c r="EW110" s="74">
        <v>8</v>
      </c>
      <c r="EX110" s="74">
        <v>10</v>
      </c>
      <c r="EY110" s="74">
        <v>7</v>
      </c>
      <c r="EZ110" s="74">
        <v>7.711360085109213</v>
      </c>
      <c r="FA110" s="74">
        <v>8.3577095244426722</v>
      </c>
      <c r="FB110" s="74">
        <v>14.5</v>
      </c>
      <c r="FC110" s="30" t="s">
        <v>72</v>
      </c>
      <c r="FD110" s="30" t="s">
        <v>72</v>
      </c>
      <c r="FE110" s="30" t="s">
        <v>72</v>
      </c>
      <c r="FF110" s="30" t="s">
        <v>72</v>
      </c>
      <c r="FG110" s="92">
        <v>2.0863099999999999E-2</v>
      </c>
      <c r="FH110" s="41" t="s">
        <v>810</v>
      </c>
      <c r="FI110" s="30" t="s">
        <v>72</v>
      </c>
      <c r="FJ110" s="30" t="s">
        <v>72</v>
      </c>
      <c r="FK110" s="30" t="s">
        <v>72</v>
      </c>
      <c r="FL110" s="30" t="s">
        <v>72</v>
      </c>
      <c r="FM110" s="74">
        <v>2.4941275539600234</v>
      </c>
      <c r="FN110" s="74">
        <v>3.12</v>
      </c>
    </row>
    <row r="111" spans="1:170" x14ac:dyDescent="0.25">
      <c r="A111" s="29">
        <v>221</v>
      </c>
      <c r="B111" s="29" t="s">
        <v>17</v>
      </c>
      <c r="C111" s="92">
        <v>9.8000000000000004E-2</v>
      </c>
      <c r="D111" s="92">
        <v>0.111</v>
      </c>
      <c r="E111" s="92">
        <v>0.114</v>
      </c>
      <c r="F111" s="92">
        <v>9.9000000000000005E-2</v>
      </c>
      <c r="G111" s="92">
        <v>0.106</v>
      </c>
      <c r="H111" s="41">
        <v>3.3000000000000002E-2</v>
      </c>
      <c r="I111" s="74">
        <v>0.13</v>
      </c>
      <c r="J111" s="74">
        <v>0.1</v>
      </c>
      <c r="K111" s="74">
        <v>0.19</v>
      </c>
      <c r="L111" s="74">
        <v>0.11881874541697221</v>
      </c>
      <c r="M111" s="74">
        <v>0.15670408741130618</v>
      </c>
      <c r="N111" s="74">
        <v>0.10299999999999999</v>
      </c>
      <c r="O111" s="74">
        <v>7.0000000000000007E-2</v>
      </c>
      <c r="P111" s="74">
        <v>0.06</v>
      </c>
      <c r="Q111" s="74">
        <v>0.06</v>
      </c>
      <c r="R111" s="74">
        <v>6.9555775577557766E-2</v>
      </c>
      <c r="S111" s="74">
        <v>7.1230776064048318E-2</v>
      </c>
      <c r="T111" s="74">
        <v>6.5000000000000002E-2</v>
      </c>
      <c r="U111" s="74">
        <v>0.08</v>
      </c>
      <c r="V111" s="74">
        <v>0.05</v>
      </c>
      <c r="W111" s="74">
        <v>0.06</v>
      </c>
      <c r="X111" s="74">
        <v>6.5679621358576093E-2</v>
      </c>
      <c r="Y111" s="74">
        <v>5.6349867306261583E-2</v>
      </c>
      <c r="Z111" s="74">
        <v>0.06</v>
      </c>
      <c r="AA111" s="92">
        <v>5.0000000000000001E-3</v>
      </c>
      <c r="AB111" s="92">
        <v>4.0000000000000001E-3</v>
      </c>
      <c r="AC111" s="92">
        <v>5.0000000000000001E-3</v>
      </c>
      <c r="AD111" s="92">
        <v>3.607590759075908E-3</v>
      </c>
      <c r="AE111" s="92">
        <v>6.242379826110131E-3</v>
      </c>
      <c r="AF111" s="92">
        <v>2E-3</v>
      </c>
      <c r="AG111" s="74">
        <v>0.68</v>
      </c>
      <c r="AH111" s="74">
        <v>0.56999999999999995</v>
      </c>
      <c r="AI111" s="74">
        <v>0.5</v>
      </c>
      <c r="AJ111" s="74">
        <v>0.41909392707152854</v>
      </c>
      <c r="AK111" s="74">
        <v>0.35774020897875791</v>
      </c>
      <c r="AL111" s="74">
        <v>0.42</v>
      </c>
      <c r="AM111" s="74">
        <v>0.52</v>
      </c>
      <c r="AN111" s="74">
        <v>0.47</v>
      </c>
      <c r="AO111" s="74">
        <v>0.48</v>
      </c>
      <c r="AP111" s="74">
        <v>0.48903960396039609</v>
      </c>
      <c r="AQ111" s="74">
        <v>0.41359838768779772</v>
      </c>
      <c r="AR111" s="74">
        <v>0.61</v>
      </c>
      <c r="AS111" s="93">
        <v>223</v>
      </c>
      <c r="AT111" s="93">
        <v>190</v>
      </c>
      <c r="AU111" s="93">
        <v>238</v>
      </c>
      <c r="AV111" s="93">
        <v>220.45196986867541</v>
      </c>
      <c r="AW111" s="93">
        <v>243.17931976414937</v>
      </c>
      <c r="AX111" s="93">
        <v>276</v>
      </c>
      <c r="AY111" s="74">
        <v>7.3</v>
      </c>
      <c r="AZ111" s="74">
        <v>6.5</v>
      </c>
      <c r="BA111" s="74">
        <v>7.5</v>
      </c>
      <c r="BB111" s="74">
        <v>6.9168722085194325</v>
      </c>
      <c r="BC111" s="74">
        <v>6.7357340351110979</v>
      </c>
      <c r="BD111" s="74">
        <v>7.35</v>
      </c>
      <c r="BE111" s="74">
        <v>0.23</v>
      </c>
      <c r="BF111" s="74">
        <v>0.21</v>
      </c>
      <c r="BG111" s="74">
        <v>0.19</v>
      </c>
      <c r="BH111" s="74">
        <v>0.17491749174917492</v>
      </c>
      <c r="BI111" s="74">
        <v>0.19432137424075863</v>
      </c>
      <c r="BJ111" s="41" t="s">
        <v>805</v>
      </c>
      <c r="BK111" s="109">
        <v>0</v>
      </c>
      <c r="BL111" s="109">
        <v>0</v>
      </c>
      <c r="BM111" s="109">
        <v>0</v>
      </c>
      <c r="BN111" s="109">
        <v>0</v>
      </c>
      <c r="BO111" s="109">
        <v>0</v>
      </c>
      <c r="BP111" s="31">
        <v>0</v>
      </c>
      <c r="BQ111" s="74">
        <v>5.9</v>
      </c>
      <c r="BR111" s="74">
        <v>7.3</v>
      </c>
      <c r="BS111" s="74">
        <v>7.6</v>
      </c>
      <c r="BT111" s="74">
        <v>7.5528298113459105</v>
      </c>
      <c r="BU111" s="74">
        <v>7.5785335953895867</v>
      </c>
      <c r="BV111" s="74">
        <v>6.26</v>
      </c>
      <c r="BW111" s="110">
        <v>0</v>
      </c>
      <c r="BX111" s="110">
        <v>0</v>
      </c>
      <c r="BY111" s="110">
        <v>0</v>
      </c>
      <c r="BZ111" s="110">
        <v>0</v>
      </c>
      <c r="CA111" s="110">
        <v>0</v>
      </c>
      <c r="CB111" s="30">
        <v>0</v>
      </c>
      <c r="CC111" s="74">
        <v>4.5</v>
      </c>
      <c r="CD111" s="74">
        <v>4.0999999999999996</v>
      </c>
      <c r="CE111" s="74">
        <v>3.7</v>
      </c>
      <c r="CF111" s="74">
        <v>4.8530097993467107</v>
      </c>
      <c r="CG111" s="74">
        <v>4.7803058063226613</v>
      </c>
      <c r="CH111" s="74">
        <v>5.55</v>
      </c>
      <c r="CI111" s="110">
        <v>0</v>
      </c>
      <c r="CJ111" s="110">
        <v>0</v>
      </c>
      <c r="CK111" s="110">
        <v>0</v>
      </c>
      <c r="CL111" s="110">
        <v>0</v>
      </c>
      <c r="CM111" s="110">
        <v>0</v>
      </c>
      <c r="CN111" s="30">
        <v>0</v>
      </c>
      <c r="CO111" s="74">
        <v>13.6</v>
      </c>
      <c r="CP111" s="74">
        <v>13.5</v>
      </c>
      <c r="CQ111" s="74">
        <v>16.3</v>
      </c>
      <c r="CR111" s="74">
        <v>14.953795379537954</v>
      </c>
      <c r="CS111" s="74">
        <v>15.260335121089977</v>
      </c>
      <c r="CT111" s="74">
        <v>13.4</v>
      </c>
      <c r="CU111" s="110">
        <v>0</v>
      </c>
      <c r="CV111" s="110">
        <v>0</v>
      </c>
      <c r="CW111" s="110">
        <v>0</v>
      </c>
      <c r="CX111" s="110">
        <v>0</v>
      </c>
      <c r="CY111" s="110">
        <v>0</v>
      </c>
      <c r="CZ111" s="30">
        <v>0</v>
      </c>
      <c r="DA111" s="74">
        <v>30.7</v>
      </c>
      <c r="DB111" s="74">
        <v>28.7</v>
      </c>
      <c r="DC111" s="74">
        <v>27.3</v>
      </c>
      <c r="DD111" s="74">
        <v>43.462102526498235</v>
      </c>
      <c r="DE111" s="74">
        <v>48.380470146684878</v>
      </c>
      <c r="DF111" s="74">
        <v>46.4</v>
      </c>
      <c r="DG111" s="110">
        <v>0</v>
      </c>
      <c r="DH111" s="110">
        <v>0</v>
      </c>
      <c r="DI111" s="110">
        <v>0</v>
      </c>
      <c r="DJ111" s="110">
        <v>0</v>
      </c>
      <c r="DK111" s="110">
        <v>0</v>
      </c>
      <c r="DL111" s="30">
        <v>0</v>
      </c>
      <c r="DM111" s="74">
        <v>2.06</v>
      </c>
      <c r="DN111" s="74">
        <v>1.85</v>
      </c>
      <c r="DO111" s="74">
        <v>2.23</v>
      </c>
      <c r="DP111" s="74">
        <v>2.0759075907590758</v>
      </c>
      <c r="DQ111" s="74">
        <v>1.8438322395815985</v>
      </c>
      <c r="DR111" s="74">
        <v>2.2999999999999998</v>
      </c>
      <c r="DS111" s="74">
        <v>5.7</v>
      </c>
      <c r="DT111" s="74">
        <v>6.3</v>
      </c>
      <c r="DU111" s="74">
        <v>7.9</v>
      </c>
      <c r="DV111" s="74">
        <v>9.8260115992267192</v>
      </c>
      <c r="DW111" s="74">
        <v>11.175144630622828</v>
      </c>
      <c r="DX111" s="74">
        <v>11</v>
      </c>
      <c r="DY111" s="74">
        <v>5.5</v>
      </c>
      <c r="DZ111" s="74">
        <v>5.4</v>
      </c>
      <c r="EA111" s="74">
        <v>4.8</v>
      </c>
      <c r="EB111" s="74">
        <v>3.2051196586894206</v>
      </c>
      <c r="EC111" s="74">
        <v>3.1824289061372242</v>
      </c>
      <c r="ED111" s="41" t="s">
        <v>809</v>
      </c>
      <c r="EE111" s="74">
        <v>0.23</v>
      </c>
      <c r="EF111" s="74">
        <v>0.2</v>
      </c>
      <c r="EG111" s="74">
        <v>0.17</v>
      </c>
      <c r="EH111" s="74">
        <v>0.19471947194719474</v>
      </c>
      <c r="EI111" s="74">
        <v>0.17877566430149791</v>
      </c>
      <c r="EJ111" s="41" t="s">
        <v>806</v>
      </c>
      <c r="EK111" s="74">
        <v>40.5</v>
      </c>
      <c r="EL111" s="74">
        <v>36.200000000000003</v>
      </c>
      <c r="EM111" s="74">
        <v>32.700000000000003</v>
      </c>
      <c r="EN111" s="74">
        <v>36.234323432343238</v>
      </c>
      <c r="EO111" s="74">
        <v>37.206435923914853</v>
      </c>
      <c r="EP111" s="74">
        <v>35.6</v>
      </c>
      <c r="EQ111" s="74">
        <v>11.6</v>
      </c>
      <c r="ER111" s="74">
        <v>10.6</v>
      </c>
      <c r="ES111" s="74">
        <v>9.1999999999999993</v>
      </c>
      <c r="ET111" s="74">
        <v>6.8395440303979731</v>
      </c>
      <c r="EU111" s="74">
        <v>7.8450314800626266</v>
      </c>
      <c r="EV111" s="41" t="s">
        <v>809</v>
      </c>
      <c r="EW111" s="74">
        <v>8.8000000000000007</v>
      </c>
      <c r="EX111" s="74">
        <v>8.1999999999999993</v>
      </c>
      <c r="EY111" s="74">
        <v>6.9</v>
      </c>
      <c r="EZ111" s="74">
        <v>7.7088194120391975</v>
      </c>
      <c r="FA111" s="74">
        <v>6.2704731447860791</v>
      </c>
      <c r="FB111" s="74">
        <v>8.34</v>
      </c>
      <c r="FC111" s="30" t="s">
        <v>72</v>
      </c>
      <c r="FD111" s="30" t="s">
        <v>72</v>
      </c>
      <c r="FE111" s="30" t="s">
        <v>72</v>
      </c>
      <c r="FF111" s="30" t="s">
        <v>72</v>
      </c>
      <c r="FG111" s="92">
        <v>2.8333999999999998E-2</v>
      </c>
      <c r="FH111" s="41" t="s">
        <v>810</v>
      </c>
      <c r="FI111" s="30" t="s">
        <v>72</v>
      </c>
      <c r="FJ111" s="30" t="s">
        <v>72</v>
      </c>
      <c r="FK111" s="30" t="s">
        <v>72</v>
      </c>
      <c r="FL111" s="30" t="s">
        <v>72</v>
      </c>
      <c r="FM111" s="74">
        <v>3.0502903716535088</v>
      </c>
      <c r="FN111" s="74">
        <v>2.89</v>
      </c>
    </row>
    <row r="112" spans="1:170" x14ac:dyDescent="0.25">
      <c r="A112" s="29">
        <v>223</v>
      </c>
      <c r="B112" s="29" t="s">
        <v>8</v>
      </c>
      <c r="C112" s="92">
        <v>2.1999999999999999E-2</v>
      </c>
      <c r="D112" s="92">
        <v>2.9000000000000001E-2</v>
      </c>
      <c r="E112" s="92">
        <v>3.5000000000000003E-2</v>
      </c>
      <c r="F112" s="92">
        <v>4.2000000000000003E-2</v>
      </c>
      <c r="G112" s="92">
        <v>4.4400000000000002E-2</v>
      </c>
      <c r="H112" s="41">
        <v>5.1999999999999998E-2</v>
      </c>
      <c r="I112" s="74">
        <v>0.13</v>
      </c>
      <c r="J112" s="74">
        <v>0.11</v>
      </c>
      <c r="K112" s="74">
        <v>0.11</v>
      </c>
      <c r="L112" s="74">
        <v>7.2725266691037183E-2</v>
      </c>
      <c r="M112" s="74">
        <v>9.0430279415193007E-2</v>
      </c>
      <c r="N112" s="74">
        <v>9.5000000000000001E-2</v>
      </c>
      <c r="O112" s="74">
        <v>0.08</v>
      </c>
      <c r="P112" s="74">
        <v>7.0000000000000007E-2</v>
      </c>
      <c r="Q112" s="74">
        <v>7.0000000000000007E-2</v>
      </c>
      <c r="R112" s="74">
        <v>4.6050712837725563E-2</v>
      </c>
      <c r="S112" s="74">
        <v>4.8962600326372938E-2</v>
      </c>
      <c r="T112" s="74">
        <v>0.113</v>
      </c>
      <c r="U112" s="74">
        <v>0.08</v>
      </c>
      <c r="V112" s="74">
        <v>7.0000000000000007E-2</v>
      </c>
      <c r="W112" s="74">
        <v>0.06</v>
      </c>
      <c r="X112" s="74">
        <v>5.3501179754743944E-2</v>
      </c>
      <c r="Y112" s="74">
        <v>4.4426682652279621E-2</v>
      </c>
      <c r="Z112" s="74">
        <v>0.12</v>
      </c>
      <c r="AA112" s="92">
        <v>6.0000000000000001E-3</v>
      </c>
      <c r="AB112" s="92">
        <v>6.0000000000000001E-3</v>
      </c>
      <c r="AC112" s="92">
        <v>7.0000000000000001E-3</v>
      </c>
      <c r="AD112" s="92">
        <v>7.0459605862217937E-3</v>
      </c>
      <c r="AE112" s="92">
        <v>5.9198388117361039E-3</v>
      </c>
      <c r="AF112" s="92">
        <v>5.0000000000000001E-3</v>
      </c>
      <c r="AG112" s="74">
        <v>0.59</v>
      </c>
      <c r="AH112" s="74">
        <v>0.51</v>
      </c>
      <c r="AI112" s="74">
        <v>0.51</v>
      </c>
      <c r="AJ112" s="74">
        <v>0.35509142268452359</v>
      </c>
      <c r="AK112" s="74">
        <v>0.37052597107048102</v>
      </c>
      <c r="AL112" s="74">
        <v>0.51</v>
      </c>
      <c r="AM112" s="74">
        <v>0.56999999999999995</v>
      </c>
      <c r="AN112" s="74">
        <v>0.5</v>
      </c>
      <c r="AO112" s="74">
        <v>0.53</v>
      </c>
      <c r="AP112" s="74">
        <v>0.5291663620351601</v>
      </c>
      <c r="AQ112" s="74">
        <v>0.42356079528424423</v>
      </c>
      <c r="AR112" s="74">
        <v>0.74</v>
      </c>
      <c r="AS112" s="93">
        <v>405</v>
      </c>
      <c r="AT112" s="93">
        <v>370</v>
      </c>
      <c r="AU112" s="93">
        <v>342</v>
      </c>
      <c r="AV112" s="93">
        <v>401.4196935960918</v>
      </c>
      <c r="AW112" s="93">
        <v>315.51603556798881</v>
      </c>
      <c r="AX112" s="93">
        <v>397</v>
      </c>
      <c r="AY112" s="74">
        <v>5.8</v>
      </c>
      <c r="AZ112" s="74">
        <v>8</v>
      </c>
      <c r="BA112" s="74">
        <v>5.9</v>
      </c>
      <c r="BB112" s="74">
        <v>5.6734571798876745</v>
      </c>
      <c r="BC112" s="74">
        <v>5.7570408854253392</v>
      </c>
      <c r="BD112" s="74">
        <v>7.91</v>
      </c>
      <c r="BE112" s="74">
        <v>0.28999999999999998</v>
      </c>
      <c r="BF112" s="74">
        <v>0.26</v>
      </c>
      <c r="BG112" s="74">
        <v>0.27</v>
      </c>
      <c r="BH112" s="74">
        <v>0.21102655278987076</v>
      </c>
      <c r="BI112" s="74">
        <v>0.16429657752467225</v>
      </c>
      <c r="BJ112" s="41" t="s">
        <v>805</v>
      </c>
      <c r="BK112" s="109">
        <v>0</v>
      </c>
      <c r="BL112" s="109">
        <v>0</v>
      </c>
      <c r="BM112" s="109">
        <v>0</v>
      </c>
      <c r="BN112" s="109">
        <v>0</v>
      </c>
      <c r="BO112" s="109">
        <v>0</v>
      </c>
      <c r="BP112" s="31">
        <v>0</v>
      </c>
      <c r="BQ112" s="74">
        <v>4</v>
      </c>
      <c r="BR112" s="74">
        <v>4.5</v>
      </c>
      <c r="BS112" s="74">
        <v>4.8</v>
      </c>
      <c r="BT112" s="74">
        <v>4.8469642085673454</v>
      </c>
      <c r="BU112" s="74">
        <v>4.4226862490425285</v>
      </c>
      <c r="BV112" s="74">
        <v>2.68</v>
      </c>
      <c r="BW112" s="110">
        <v>0</v>
      </c>
      <c r="BX112" s="110">
        <v>0</v>
      </c>
      <c r="BY112" s="110">
        <v>0</v>
      </c>
      <c r="BZ112" s="110">
        <v>0</v>
      </c>
      <c r="CA112" s="110">
        <v>0</v>
      </c>
      <c r="CB112" s="30">
        <v>0</v>
      </c>
      <c r="CC112" s="74">
        <v>4</v>
      </c>
      <c r="CD112" s="74">
        <v>3.7</v>
      </c>
      <c r="CE112" s="74">
        <v>3.7</v>
      </c>
      <c r="CF112" s="74">
        <v>4.7987770429696592</v>
      </c>
      <c r="CG112" s="74">
        <v>4.6225064108968601</v>
      </c>
      <c r="CH112" s="74">
        <v>6.37</v>
      </c>
      <c r="CI112" s="110">
        <v>0</v>
      </c>
      <c r="CJ112" s="110">
        <v>0</v>
      </c>
      <c r="CK112" s="110">
        <v>0</v>
      </c>
      <c r="CL112" s="110">
        <v>0</v>
      </c>
      <c r="CM112" s="110">
        <v>0</v>
      </c>
      <c r="CN112" s="30">
        <v>0</v>
      </c>
      <c r="CO112" s="74">
        <v>12.4</v>
      </c>
      <c r="CP112" s="74">
        <v>13.9</v>
      </c>
      <c r="CQ112" s="74">
        <v>13.6</v>
      </c>
      <c r="CR112" s="74">
        <v>13.697118739822539</v>
      </c>
      <c r="CS112" s="74">
        <v>10.390648416425218</v>
      </c>
      <c r="CT112" s="74">
        <v>13.3</v>
      </c>
      <c r="CU112" s="110">
        <v>0</v>
      </c>
      <c r="CV112" s="110">
        <v>0</v>
      </c>
      <c r="CW112" s="110">
        <v>0</v>
      </c>
      <c r="CX112" s="110">
        <v>0</v>
      </c>
      <c r="CY112" s="110">
        <v>0</v>
      </c>
      <c r="CZ112" s="30">
        <v>0</v>
      </c>
      <c r="DA112" s="74">
        <v>38.299999999999997</v>
      </c>
      <c r="DB112" s="74">
        <v>36.299999999999997</v>
      </c>
      <c r="DC112" s="74">
        <v>36.200000000000003</v>
      </c>
      <c r="DD112" s="74">
        <v>40.161510086072248</v>
      </c>
      <c r="DE112" s="74">
        <v>28.118027108935298</v>
      </c>
      <c r="DF112" s="74">
        <v>36.799999999999997</v>
      </c>
      <c r="DG112" s="110">
        <v>0</v>
      </c>
      <c r="DH112" s="110">
        <v>0</v>
      </c>
      <c r="DI112" s="110">
        <v>0</v>
      </c>
      <c r="DJ112" s="110">
        <v>0</v>
      </c>
      <c r="DK112" s="110">
        <v>0</v>
      </c>
      <c r="DL112" s="30">
        <v>0</v>
      </c>
      <c r="DM112" s="74">
        <v>1.73</v>
      </c>
      <c r="DN112" s="74">
        <v>2.21</v>
      </c>
      <c r="DO112" s="74">
        <v>1.86</v>
      </c>
      <c r="DP112" s="74">
        <v>2.5123791166794058</v>
      </c>
      <c r="DQ112" s="74">
        <v>2.1913611083358315</v>
      </c>
      <c r="DR112" s="74">
        <v>3.34</v>
      </c>
      <c r="DS112" s="74">
        <v>8.3000000000000007</v>
      </c>
      <c r="DT112" s="74">
        <v>6.7</v>
      </c>
      <c r="DU112" s="74">
        <v>7.7</v>
      </c>
      <c r="DV112" s="74">
        <v>8.1685553820079111</v>
      </c>
      <c r="DW112" s="74">
        <v>8.4590535185000189</v>
      </c>
      <c r="DX112" s="74">
        <v>11.8</v>
      </c>
      <c r="DY112" s="74">
        <v>7.8</v>
      </c>
      <c r="DZ112" s="74">
        <v>6.4</v>
      </c>
      <c r="EA112" s="74">
        <v>5.9</v>
      </c>
      <c r="EB112" s="74">
        <v>3.0095377355355426</v>
      </c>
      <c r="EC112" s="74">
        <v>2.2579678289539413</v>
      </c>
      <c r="ED112" s="41" t="s">
        <v>809</v>
      </c>
      <c r="EE112" s="74">
        <v>0.2</v>
      </c>
      <c r="EF112" s="74">
        <v>0.2</v>
      </c>
      <c r="EG112" s="74">
        <v>0.17</v>
      </c>
      <c r="EH112" s="74">
        <v>0.18277890399122665</v>
      </c>
      <c r="EI112" s="74">
        <v>0.23867408221489553</v>
      </c>
      <c r="EJ112" s="41" t="s">
        <v>806</v>
      </c>
      <c r="EK112" s="74">
        <v>46.7</v>
      </c>
      <c r="EL112" s="74">
        <v>46</v>
      </c>
      <c r="EM112" s="74">
        <v>40.299999999999997</v>
      </c>
      <c r="EN112" s="74">
        <v>43.350171147519198</v>
      </c>
      <c r="EO112" s="74">
        <v>43.167815632597332</v>
      </c>
      <c r="EP112" s="74">
        <v>49.6</v>
      </c>
      <c r="EQ112" s="74">
        <v>9</v>
      </c>
      <c r="ER112" s="74">
        <v>8.1999999999999993</v>
      </c>
      <c r="ES112" s="74">
        <v>7.7</v>
      </c>
      <c r="ET112" s="74">
        <v>4.727327107773089</v>
      </c>
      <c r="EU112" s="74">
        <v>5.2974545131603792</v>
      </c>
      <c r="EV112" s="41" t="s">
        <v>809</v>
      </c>
      <c r="EW112" s="74">
        <v>9.6999999999999993</v>
      </c>
      <c r="EX112" s="74">
        <v>9.9</v>
      </c>
      <c r="EY112" s="74">
        <v>8.4</v>
      </c>
      <c r="EZ112" s="74">
        <v>6.9705227476654148</v>
      </c>
      <c r="FA112" s="74">
        <v>6.178883449340038</v>
      </c>
      <c r="FB112" s="74">
        <v>9.5399999999999991</v>
      </c>
      <c r="FC112" s="30" t="s">
        <v>72</v>
      </c>
      <c r="FD112" s="30" t="s">
        <v>72</v>
      </c>
      <c r="FE112" s="30" t="s">
        <v>72</v>
      </c>
      <c r="FF112" s="30" t="s">
        <v>72</v>
      </c>
      <c r="FG112" s="92">
        <v>2.11364E-2</v>
      </c>
      <c r="FH112" s="41" t="s">
        <v>810</v>
      </c>
      <c r="FI112" s="30" t="s">
        <v>72</v>
      </c>
      <c r="FJ112" s="30" t="s">
        <v>72</v>
      </c>
      <c r="FK112" s="30" t="s">
        <v>72</v>
      </c>
      <c r="FL112" s="30" t="s">
        <v>72</v>
      </c>
      <c r="FM112" s="74">
        <v>2.6853609529201505</v>
      </c>
      <c r="FN112" s="74">
        <v>4.53</v>
      </c>
    </row>
    <row r="113" spans="1:170" x14ac:dyDescent="0.25">
      <c r="A113" s="29">
        <v>225</v>
      </c>
      <c r="B113" s="29" t="s">
        <v>8</v>
      </c>
      <c r="C113" s="92">
        <v>1.0999999999999999E-2</v>
      </c>
      <c r="D113" s="92">
        <v>1.4E-2</v>
      </c>
      <c r="E113" s="92">
        <v>2.1000000000000001E-2</v>
      </c>
      <c r="F113" s="92">
        <v>5.0999999999999997E-2</v>
      </c>
      <c r="G113" s="92">
        <v>4.7399999999999998E-2</v>
      </c>
      <c r="H113" s="41">
        <v>3.6999999999999998E-2</v>
      </c>
      <c r="I113" s="74">
        <v>0.03</v>
      </c>
      <c r="J113" s="74">
        <v>0.04</v>
      </c>
      <c r="K113" s="74">
        <v>0.04</v>
      </c>
      <c r="L113" s="74">
        <v>2.3571309785139358E-2</v>
      </c>
      <c r="M113" s="74">
        <v>1.3380000665092614E-2</v>
      </c>
      <c r="N113" s="74">
        <v>0.223</v>
      </c>
      <c r="O113" s="74">
        <v>0.03</v>
      </c>
      <c r="P113" s="74">
        <v>0.02</v>
      </c>
      <c r="Q113" s="74">
        <v>0.03</v>
      </c>
      <c r="R113" s="74">
        <v>2.4967471562562366E-2</v>
      </c>
      <c r="S113" s="74">
        <v>1.8609291343819626E-2</v>
      </c>
      <c r="T113" s="74">
        <v>0.248</v>
      </c>
      <c r="U113" s="74">
        <v>0.04</v>
      </c>
      <c r="V113" s="74">
        <v>0.03</v>
      </c>
      <c r="W113" s="74">
        <v>0.04</v>
      </c>
      <c r="X113" s="74">
        <v>2.5995609658750748E-2</v>
      </c>
      <c r="Y113" s="74">
        <v>6.3183798343919391E-3</v>
      </c>
      <c r="Z113" s="74">
        <v>0.2</v>
      </c>
      <c r="AA113" s="92">
        <v>3.0000000000000001E-3</v>
      </c>
      <c r="AB113" s="92">
        <v>3.0000000000000001E-3</v>
      </c>
      <c r="AC113" s="92">
        <v>5.0000000000000001E-3</v>
      </c>
      <c r="AD113" s="92">
        <v>6.5040909998004392E-3</v>
      </c>
      <c r="AE113" s="92">
        <v>3.0845332712580225E-3</v>
      </c>
      <c r="AF113" s="92">
        <v>6.0000000000000001E-3</v>
      </c>
      <c r="AG113" s="74">
        <v>0.39</v>
      </c>
      <c r="AH113" s="74">
        <v>0.36</v>
      </c>
      <c r="AI113" s="74">
        <v>0.37</v>
      </c>
      <c r="AJ113" s="74">
        <v>0.27976638062928227</v>
      </c>
      <c r="AK113" s="74">
        <v>0.23975868222983385</v>
      </c>
      <c r="AL113" s="74">
        <v>0.84</v>
      </c>
      <c r="AM113" s="74">
        <v>0.36</v>
      </c>
      <c r="AN113" s="74">
        <v>0.24</v>
      </c>
      <c r="AO113" s="74">
        <v>0.32</v>
      </c>
      <c r="AP113" s="74">
        <v>0.31970149005521187</v>
      </c>
      <c r="AQ113" s="74">
        <v>0.28729540088457317</v>
      </c>
      <c r="AR113" s="74">
        <v>1.08</v>
      </c>
      <c r="AS113" s="93">
        <v>82</v>
      </c>
      <c r="AT113" s="93">
        <v>74</v>
      </c>
      <c r="AU113" s="93">
        <v>79</v>
      </c>
      <c r="AV113" s="93">
        <v>90.491585179272278</v>
      </c>
      <c r="AW113" s="93">
        <v>85.397891656413151</v>
      </c>
      <c r="AX113" s="93">
        <v>105</v>
      </c>
      <c r="AY113" s="74">
        <v>2.8</v>
      </c>
      <c r="AZ113" s="74">
        <v>4.3</v>
      </c>
      <c r="BA113" s="74">
        <v>2.6</v>
      </c>
      <c r="BB113" s="74">
        <v>3.4291225969533699</v>
      </c>
      <c r="BC113" s="74">
        <v>3.1813596710008532</v>
      </c>
      <c r="BD113" s="74">
        <v>3.16</v>
      </c>
      <c r="BE113" s="74">
        <v>0.13</v>
      </c>
      <c r="BF113" s="74">
        <v>0.09</v>
      </c>
      <c r="BG113" s="74">
        <v>0.06</v>
      </c>
      <c r="BH113" s="74">
        <v>6.6520321958358275E-2</v>
      </c>
      <c r="BI113" s="74">
        <v>4.1014044539035399E-2</v>
      </c>
      <c r="BJ113" s="41" t="s">
        <v>805</v>
      </c>
      <c r="BK113" s="109">
        <v>0</v>
      </c>
      <c r="BL113" s="109">
        <v>0</v>
      </c>
      <c r="BM113" s="109">
        <v>0</v>
      </c>
      <c r="BN113" s="109">
        <v>0</v>
      </c>
      <c r="BO113" s="109">
        <v>0</v>
      </c>
      <c r="BP113" s="31">
        <v>0</v>
      </c>
      <c r="BQ113" s="74">
        <v>1.5</v>
      </c>
      <c r="BR113" s="74">
        <v>2</v>
      </c>
      <c r="BS113" s="74">
        <v>2.2999999999999998</v>
      </c>
      <c r="BT113" s="74">
        <v>3.1281181400917983</v>
      </c>
      <c r="BU113" s="74">
        <v>2.9796149113764088</v>
      </c>
      <c r="BV113" s="74" t="s">
        <v>806</v>
      </c>
      <c r="BW113" s="110">
        <v>0</v>
      </c>
      <c r="BX113" s="110">
        <v>0</v>
      </c>
      <c r="BY113" s="110">
        <v>0</v>
      </c>
      <c r="BZ113" s="110">
        <v>0</v>
      </c>
      <c r="CA113" s="110">
        <v>0</v>
      </c>
      <c r="CB113" s="30">
        <v>0</v>
      </c>
      <c r="CC113" s="74">
        <v>2.5</v>
      </c>
      <c r="CD113" s="74">
        <v>1.9</v>
      </c>
      <c r="CE113" s="74">
        <v>2</v>
      </c>
      <c r="CF113" s="74">
        <v>2.5091465442692744</v>
      </c>
      <c r="CG113" s="74">
        <v>2.1216454391273984</v>
      </c>
      <c r="CH113" s="41" t="s">
        <v>806</v>
      </c>
      <c r="CI113" s="110">
        <v>0</v>
      </c>
      <c r="CJ113" s="110">
        <v>0</v>
      </c>
      <c r="CK113" s="110">
        <v>0</v>
      </c>
      <c r="CL113" s="110">
        <v>0</v>
      </c>
      <c r="CM113" s="110">
        <v>0</v>
      </c>
      <c r="CN113" s="30">
        <v>0</v>
      </c>
      <c r="CO113" s="74">
        <v>9.3000000000000007</v>
      </c>
      <c r="CP113" s="74">
        <v>10.4</v>
      </c>
      <c r="CQ113" s="74">
        <v>9</v>
      </c>
      <c r="CR113" s="74">
        <v>9.7152930220182281</v>
      </c>
      <c r="CS113" s="74">
        <v>8.4167470320242099</v>
      </c>
      <c r="CT113" s="74">
        <v>7.9</v>
      </c>
      <c r="CU113" s="110">
        <v>0</v>
      </c>
      <c r="CV113" s="110">
        <v>0</v>
      </c>
      <c r="CW113" s="110">
        <v>0</v>
      </c>
      <c r="CX113" s="110">
        <v>0</v>
      </c>
      <c r="CY113" s="110">
        <v>0</v>
      </c>
      <c r="CZ113" s="30">
        <v>0</v>
      </c>
      <c r="DA113" s="74">
        <v>13.5</v>
      </c>
      <c r="DB113" s="74">
        <v>11.8</v>
      </c>
      <c r="DC113" s="74">
        <v>14</v>
      </c>
      <c r="DD113" s="74">
        <v>19.306858245193908</v>
      </c>
      <c r="DE113" s="74">
        <v>11.675700841342158</v>
      </c>
      <c r="DF113" s="74">
        <v>12.6</v>
      </c>
      <c r="DG113" s="110">
        <v>0</v>
      </c>
      <c r="DH113" s="110">
        <v>0</v>
      </c>
      <c r="DI113" s="110">
        <v>0</v>
      </c>
      <c r="DJ113" s="110">
        <v>0</v>
      </c>
      <c r="DK113" s="110">
        <v>0</v>
      </c>
      <c r="DL113" s="30">
        <v>0</v>
      </c>
      <c r="DM113" s="74">
        <v>0.51</v>
      </c>
      <c r="DN113" s="74">
        <v>0.74</v>
      </c>
      <c r="DO113" s="74">
        <v>0.67</v>
      </c>
      <c r="DP113" s="74">
        <v>0.82817800838156064</v>
      </c>
      <c r="DQ113" s="74">
        <v>0.70167270792457859</v>
      </c>
      <c r="DR113" s="74" t="s">
        <v>800</v>
      </c>
      <c r="DS113" s="74">
        <v>5.8</v>
      </c>
      <c r="DT113" s="74">
        <v>6.7</v>
      </c>
      <c r="DU113" s="74">
        <v>6.2</v>
      </c>
      <c r="DV113" s="74">
        <v>4.6664005853788337</v>
      </c>
      <c r="DW113" s="74">
        <v>4.3397293073060421</v>
      </c>
      <c r="DX113" s="74">
        <v>4.88</v>
      </c>
      <c r="DY113" s="74">
        <v>2.9</v>
      </c>
      <c r="DZ113" s="74">
        <v>2.2999999999999998</v>
      </c>
      <c r="EA113" s="74">
        <v>3.1</v>
      </c>
      <c r="EB113" s="74">
        <v>1.6656688618372915</v>
      </c>
      <c r="EC113" s="74">
        <v>1.1373083701905491</v>
      </c>
      <c r="ED113" s="41" t="s">
        <v>809</v>
      </c>
      <c r="EE113" s="74">
        <v>0.1</v>
      </c>
      <c r="EF113" s="74">
        <v>7.0000000000000007E-2</v>
      </c>
      <c r="EG113" s="74">
        <v>7.0000000000000007E-2</v>
      </c>
      <c r="EH113" s="74">
        <v>9.0467637863367256E-2</v>
      </c>
      <c r="EI113" s="74">
        <v>8.8679015219535987E-2</v>
      </c>
      <c r="EJ113" s="41" t="s">
        <v>806</v>
      </c>
      <c r="EK113" s="74">
        <v>14.5</v>
      </c>
      <c r="EL113" s="74">
        <v>13.1</v>
      </c>
      <c r="EM113" s="74">
        <v>15</v>
      </c>
      <c r="EN113" s="74">
        <v>11.13816270870751</v>
      </c>
      <c r="EO113" s="74">
        <v>13.075720794120581</v>
      </c>
      <c r="EP113" s="74">
        <v>10.9</v>
      </c>
      <c r="EQ113" s="74">
        <v>3.8</v>
      </c>
      <c r="ER113" s="74">
        <v>2.8</v>
      </c>
      <c r="ES113" s="74">
        <v>3</v>
      </c>
      <c r="ET113" s="74">
        <v>1.6846271535954236</v>
      </c>
      <c r="EU113" s="74">
        <v>1.5884628601199382</v>
      </c>
      <c r="EV113" s="41" t="s">
        <v>809</v>
      </c>
      <c r="EW113" s="74">
        <v>5.3</v>
      </c>
      <c r="EX113" s="74">
        <v>4.7</v>
      </c>
      <c r="EY113" s="74">
        <v>4.3</v>
      </c>
      <c r="EZ113" s="74">
        <v>3.9662741967671122</v>
      </c>
      <c r="FA113" s="74">
        <v>2.9873743252081186</v>
      </c>
      <c r="FB113" s="74">
        <v>3.85</v>
      </c>
      <c r="FC113" s="30" t="s">
        <v>72</v>
      </c>
      <c r="FD113" s="30" t="s">
        <v>72</v>
      </c>
      <c r="FE113" s="30" t="s">
        <v>72</v>
      </c>
      <c r="FF113" s="30" t="s">
        <v>72</v>
      </c>
      <c r="FG113" s="92">
        <v>5.9638999999999994E-3</v>
      </c>
      <c r="FH113" s="41" t="s">
        <v>810</v>
      </c>
      <c r="FI113" s="30" t="s">
        <v>72</v>
      </c>
      <c r="FJ113" s="30" t="s">
        <v>72</v>
      </c>
      <c r="FK113" s="30" t="s">
        <v>72</v>
      </c>
      <c r="FL113" s="30" t="s">
        <v>72</v>
      </c>
      <c r="FM113" s="74">
        <v>1.7735803043907197</v>
      </c>
      <c r="FN113" s="74">
        <v>1.67</v>
      </c>
    </row>
    <row r="114" spans="1:170" x14ac:dyDescent="0.25">
      <c r="A114" s="29">
        <v>229</v>
      </c>
      <c r="B114" s="29" t="s">
        <v>8</v>
      </c>
      <c r="C114" s="92">
        <v>3.5999999999999997E-2</v>
      </c>
      <c r="D114" s="92">
        <v>3.4000000000000002E-2</v>
      </c>
      <c r="E114" s="92">
        <v>4.2000000000000003E-2</v>
      </c>
      <c r="F114" s="92">
        <v>4.7E-2</v>
      </c>
      <c r="G114" s="92">
        <v>4.2200000000000001E-2</v>
      </c>
      <c r="H114" s="41">
        <v>3.4000000000000002E-2</v>
      </c>
      <c r="I114" s="74">
        <v>0.19</v>
      </c>
      <c r="J114" s="74">
        <v>0.2</v>
      </c>
      <c r="K114" s="74">
        <v>0.18</v>
      </c>
      <c r="L114" s="74">
        <v>0.17281764568686903</v>
      </c>
      <c r="M114" s="74">
        <v>0.15040881443812945</v>
      </c>
      <c r="N114" s="74">
        <v>0.14199999999999999</v>
      </c>
      <c r="O114" s="74">
        <v>0.11</v>
      </c>
      <c r="P114" s="74">
        <v>0.1</v>
      </c>
      <c r="Q114" s="74">
        <v>0.1</v>
      </c>
      <c r="R114" s="74">
        <v>9.5194482390963911E-2</v>
      </c>
      <c r="S114" s="74">
        <v>6.7178515637983202E-2</v>
      </c>
      <c r="T114" s="74">
        <v>6.9000000000000006E-2</v>
      </c>
      <c r="U114" s="74">
        <v>0.1</v>
      </c>
      <c r="V114" s="74">
        <v>0.08</v>
      </c>
      <c r="W114" s="74">
        <v>0.09</v>
      </c>
      <c r="X114" s="74">
        <v>8.9464698630593392E-2</v>
      </c>
      <c r="Y114" s="74">
        <v>3.3070761458437195E-2</v>
      </c>
      <c r="Z114" s="74">
        <v>7.0000000000000007E-2</v>
      </c>
      <c r="AA114" s="92">
        <v>6.0000000000000001E-3</v>
      </c>
      <c r="AB114" s="92">
        <v>6.0000000000000001E-3</v>
      </c>
      <c r="AC114" s="92">
        <v>8.0000000000000002E-3</v>
      </c>
      <c r="AD114" s="92">
        <v>7.907240195915103E-3</v>
      </c>
      <c r="AE114" s="92">
        <v>4.3891049290391204E-3</v>
      </c>
      <c r="AF114" s="92">
        <v>4.0000000000000001E-3</v>
      </c>
      <c r="AG114" s="74">
        <v>0.67</v>
      </c>
      <c r="AH114" s="74">
        <v>0.57999999999999996</v>
      </c>
      <c r="AI114" s="74">
        <v>0.62</v>
      </c>
      <c r="AJ114" s="74">
        <v>0.56147189551194476</v>
      </c>
      <c r="AK114" s="74">
        <v>0.41665115609177827</v>
      </c>
      <c r="AL114" s="74">
        <v>0.4</v>
      </c>
      <c r="AM114" s="74">
        <v>0.67</v>
      </c>
      <c r="AN114" s="74">
        <v>0.62</v>
      </c>
      <c r="AO114" s="74">
        <v>0.68</v>
      </c>
      <c r="AP114" s="74">
        <v>0.63999600173258253</v>
      </c>
      <c r="AQ114" s="74">
        <v>0.52342407019643045</v>
      </c>
      <c r="AR114" s="74">
        <v>0.5</v>
      </c>
      <c r="AS114" s="93">
        <v>395</v>
      </c>
      <c r="AT114" s="93">
        <v>417</v>
      </c>
      <c r="AU114" s="93">
        <v>462</v>
      </c>
      <c r="AV114" s="93">
        <v>477.06327258188117</v>
      </c>
      <c r="AW114" s="93">
        <v>387.54279256821889</v>
      </c>
      <c r="AX114" s="93">
        <v>429</v>
      </c>
      <c r="AY114" s="74">
        <v>8.1999999999999993</v>
      </c>
      <c r="AZ114" s="74">
        <v>10.199999999999999</v>
      </c>
      <c r="BA114" s="74">
        <v>7.2</v>
      </c>
      <c r="BB114" s="74">
        <v>8.5189751107853269</v>
      </c>
      <c r="BC114" s="74">
        <v>6.7925239029038025</v>
      </c>
      <c r="BD114" s="74">
        <v>7.58</v>
      </c>
      <c r="BE114" s="74">
        <v>0.32</v>
      </c>
      <c r="BF114" s="74">
        <v>0.26</v>
      </c>
      <c r="BG114" s="74">
        <v>0.2</v>
      </c>
      <c r="BH114" s="74">
        <v>0.14160530436810714</v>
      </c>
      <c r="BI114" s="74">
        <v>0.10746612601234198</v>
      </c>
      <c r="BJ114" s="41" t="s">
        <v>805</v>
      </c>
      <c r="BK114" s="109">
        <v>0</v>
      </c>
      <c r="BL114" s="109">
        <v>0</v>
      </c>
      <c r="BM114" s="109">
        <v>0</v>
      </c>
      <c r="BN114" s="109">
        <v>0</v>
      </c>
      <c r="BO114" s="109">
        <v>0</v>
      </c>
      <c r="BP114" s="31">
        <v>0</v>
      </c>
      <c r="BQ114" s="74">
        <v>4.5</v>
      </c>
      <c r="BR114" s="74">
        <v>4.5</v>
      </c>
      <c r="BS114" s="74">
        <v>5.2</v>
      </c>
      <c r="BT114" s="74">
        <v>5.0794655649218674</v>
      </c>
      <c r="BU114" s="74">
        <v>4.1579419682919534</v>
      </c>
      <c r="BV114" s="74">
        <v>4.8</v>
      </c>
      <c r="BW114" s="110">
        <v>0</v>
      </c>
      <c r="BX114" s="110">
        <v>0</v>
      </c>
      <c r="BY114" s="110">
        <v>0</v>
      </c>
      <c r="BZ114" s="110">
        <v>0</v>
      </c>
      <c r="CA114" s="110">
        <v>0</v>
      </c>
      <c r="CB114" s="30">
        <v>0</v>
      </c>
      <c r="CC114" s="74">
        <v>5.7</v>
      </c>
      <c r="CD114" s="74">
        <v>5.2</v>
      </c>
      <c r="CE114" s="74">
        <v>4.7</v>
      </c>
      <c r="CF114" s="74">
        <v>7.2002132409289299</v>
      </c>
      <c r="CG114" s="74">
        <v>5.4807724266294411</v>
      </c>
      <c r="CH114" s="74">
        <v>5.6</v>
      </c>
      <c r="CI114" s="110">
        <v>0</v>
      </c>
      <c r="CJ114" s="110">
        <v>0</v>
      </c>
      <c r="CK114" s="110">
        <v>0</v>
      </c>
      <c r="CL114" s="110">
        <v>0</v>
      </c>
      <c r="CM114" s="110">
        <v>0</v>
      </c>
      <c r="CN114" s="30">
        <v>0</v>
      </c>
      <c r="CO114" s="74">
        <v>12.3</v>
      </c>
      <c r="CP114" s="74">
        <v>11.5</v>
      </c>
      <c r="CQ114" s="74">
        <v>13.3</v>
      </c>
      <c r="CR114" s="74">
        <v>13.090993902642188</v>
      </c>
      <c r="CS114" s="74">
        <v>10.622528002127165</v>
      </c>
      <c r="CT114" s="74">
        <v>13.2</v>
      </c>
      <c r="CU114" s="110">
        <v>0</v>
      </c>
      <c r="CV114" s="110">
        <v>0</v>
      </c>
      <c r="CW114" s="110">
        <v>0</v>
      </c>
      <c r="CX114" s="110">
        <v>0</v>
      </c>
      <c r="CY114" s="110">
        <v>0</v>
      </c>
      <c r="CZ114" s="30">
        <v>0</v>
      </c>
      <c r="DA114" s="74">
        <v>26.2</v>
      </c>
      <c r="DB114" s="74">
        <v>26.5</v>
      </c>
      <c r="DC114" s="74">
        <v>25.1</v>
      </c>
      <c r="DD114" s="74">
        <v>34.73494818911805</v>
      </c>
      <c r="DE114" s="74">
        <v>17.313125270050186</v>
      </c>
      <c r="DF114" s="74">
        <v>21.9</v>
      </c>
      <c r="DG114" s="110">
        <v>0</v>
      </c>
      <c r="DH114" s="110">
        <v>0</v>
      </c>
      <c r="DI114" s="110">
        <v>0</v>
      </c>
      <c r="DJ114" s="110">
        <v>0</v>
      </c>
      <c r="DK114" s="110">
        <v>0</v>
      </c>
      <c r="DL114" s="30">
        <v>0</v>
      </c>
      <c r="DM114" s="74">
        <v>2.0299999999999998</v>
      </c>
      <c r="DN114" s="74">
        <v>3.12</v>
      </c>
      <c r="DO114" s="74">
        <v>3.96</v>
      </c>
      <c r="DP114" s="74">
        <v>3.3052343984273476</v>
      </c>
      <c r="DQ114" s="74">
        <v>2.6589556951507296</v>
      </c>
      <c r="DR114" s="74">
        <v>2.95</v>
      </c>
      <c r="DS114" s="74">
        <v>15</v>
      </c>
      <c r="DT114" s="74">
        <v>13.3</v>
      </c>
      <c r="DU114" s="74">
        <v>13.1</v>
      </c>
      <c r="DV114" s="74">
        <v>11.03788358378036</v>
      </c>
      <c r="DW114" s="74">
        <v>8.7745537939974092</v>
      </c>
      <c r="DX114" s="74">
        <v>9.98</v>
      </c>
      <c r="DY114" s="74">
        <v>4.5999999999999996</v>
      </c>
      <c r="DZ114" s="74">
        <v>5.0999999999999996</v>
      </c>
      <c r="EA114" s="74">
        <v>4.2</v>
      </c>
      <c r="EB114" s="74">
        <v>3.7210542098424018</v>
      </c>
      <c r="EC114" s="74">
        <v>2.2634360354970586</v>
      </c>
      <c r="ED114" s="41" t="s">
        <v>809</v>
      </c>
      <c r="EE114" s="74">
        <v>0.3</v>
      </c>
      <c r="EF114" s="74">
        <v>0.23</v>
      </c>
      <c r="EG114" s="74">
        <v>0.2</v>
      </c>
      <c r="EH114" s="74">
        <v>0.26321927164895209</v>
      </c>
      <c r="EI114" s="74">
        <v>0.20163747354893033</v>
      </c>
      <c r="EJ114" s="41" t="s">
        <v>806</v>
      </c>
      <c r="EK114" s="74">
        <v>43.3</v>
      </c>
      <c r="EL114" s="74">
        <v>46.3</v>
      </c>
      <c r="EM114" s="74">
        <v>42.5</v>
      </c>
      <c r="EN114" s="74">
        <v>44.88721553993269</v>
      </c>
      <c r="EO114" s="74">
        <v>40.057167547445744</v>
      </c>
      <c r="EP114" s="74">
        <v>44.9</v>
      </c>
      <c r="EQ114" s="74">
        <v>10.199999999999999</v>
      </c>
      <c r="ER114" s="74">
        <v>10.1</v>
      </c>
      <c r="ES114" s="74">
        <v>8.6999999999999993</v>
      </c>
      <c r="ET114" s="74">
        <v>8.0348515643221265</v>
      </c>
      <c r="EU114" s="74">
        <v>6.5399231118644829</v>
      </c>
      <c r="EV114" s="41" t="s">
        <v>809</v>
      </c>
      <c r="EW114" s="74">
        <v>14.2</v>
      </c>
      <c r="EX114" s="74">
        <v>13.5</v>
      </c>
      <c r="EY114" s="74">
        <v>11.8</v>
      </c>
      <c r="EZ114" s="74">
        <v>12.456268950121611</v>
      </c>
      <c r="FA114" s="74">
        <v>9.0249387886241017</v>
      </c>
      <c r="FB114" s="74">
        <v>13.19</v>
      </c>
      <c r="FC114" s="30" t="s">
        <v>72</v>
      </c>
      <c r="FD114" s="30" t="s">
        <v>72</v>
      </c>
      <c r="FE114" s="30" t="s">
        <v>72</v>
      </c>
      <c r="FF114" s="30" t="s">
        <v>72</v>
      </c>
      <c r="FG114" s="92">
        <v>4.7403100000000004E-2</v>
      </c>
      <c r="FH114" s="41" t="s">
        <v>810</v>
      </c>
      <c r="FI114" s="30" t="s">
        <v>72</v>
      </c>
      <c r="FJ114" s="30" t="s">
        <v>72</v>
      </c>
      <c r="FK114" s="30" t="s">
        <v>72</v>
      </c>
      <c r="FL114" s="30" t="s">
        <v>72</v>
      </c>
      <c r="FM114" s="74">
        <v>2.0784170350428202</v>
      </c>
      <c r="FN114" s="74">
        <v>2.7</v>
      </c>
    </row>
    <row r="115" spans="1:170" x14ac:dyDescent="0.25">
      <c r="A115" s="29">
        <v>231</v>
      </c>
      <c r="B115" s="29" t="s">
        <v>8</v>
      </c>
      <c r="C115" s="92">
        <v>6.8000000000000005E-2</v>
      </c>
      <c r="D115" s="92">
        <v>7.0999999999999994E-2</v>
      </c>
      <c r="E115" s="92">
        <v>6.7000000000000004E-2</v>
      </c>
      <c r="F115" s="92">
        <v>6.2E-2</v>
      </c>
      <c r="G115" s="92">
        <v>5.8400000000000001E-2</v>
      </c>
      <c r="H115" s="41">
        <v>7.0999999999999994E-2</v>
      </c>
      <c r="I115" s="74">
        <v>0.15</v>
      </c>
      <c r="J115" s="74">
        <v>0.15</v>
      </c>
      <c r="K115" s="74">
        <v>0.15</v>
      </c>
      <c r="L115" s="74">
        <v>4.6656319733555364E-2</v>
      </c>
      <c r="M115" s="74">
        <v>4.6069752737195907E-2</v>
      </c>
      <c r="N115" s="74">
        <v>0.29599999999999999</v>
      </c>
      <c r="O115" s="74">
        <v>0.05</v>
      </c>
      <c r="P115" s="74">
        <v>0.04</v>
      </c>
      <c r="Q115" s="74">
        <v>0.03</v>
      </c>
      <c r="R115" s="74">
        <v>2.8417385512073269E-2</v>
      </c>
      <c r="S115" s="74">
        <v>2.6975939299144727E-2</v>
      </c>
      <c r="T115" s="74">
        <v>0.21299999999999999</v>
      </c>
      <c r="U115" s="74">
        <v>0.05</v>
      </c>
      <c r="V115" s="74">
        <v>0.04</v>
      </c>
      <c r="W115" s="74">
        <v>0.04</v>
      </c>
      <c r="X115" s="74">
        <v>4.3254088259783517E-2</v>
      </c>
      <c r="Y115" s="74">
        <v>9.1184398815268401E-3</v>
      </c>
      <c r="Z115" s="74">
        <v>0.11</v>
      </c>
      <c r="AA115" s="92">
        <v>5.0000000000000001E-3</v>
      </c>
      <c r="AB115" s="92">
        <v>4.0000000000000001E-3</v>
      </c>
      <c r="AC115" s="92">
        <v>4.0000000000000001E-3</v>
      </c>
      <c r="AD115" s="92">
        <v>1.7633305578684433E-3</v>
      </c>
      <c r="AE115" s="92">
        <v>2.0867582947851843E-3</v>
      </c>
      <c r="AF115" s="92">
        <v>5.0000000000000001E-3</v>
      </c>
      <c r="AG115" s="74">
        <v>0.38</v>
      </c>
      <c r="AH115" s="74">
        <v>0.31</v>
      </c>
      <c r="AI115" s="74">
        <v>0.34</v>
      </c>
      <c r="AJ115" s="74">
        <v>0.25861968359700244</v>
      </c>
      <c r="AK115" s="74">
        <v>0.25161513971624122</v>
      </c>
      <c r="AL115" s="74">
        <v>0.7</v>
      </c>
      <c r="AM115" s="74">
        <v>0.34</v>
      </c>
      <c r="AN115" s="74">
        <v>0.28000000000000003</v>
      </c>
      <c r="AO115" s="74">
        <v>0.35</v>
      </c>
      <c r="AP115" s="74">
        <v>0.30245278934221481</v>
      </c>
      <c r="AQ115" s="74">
        <v>0.27991813371493224</v>
      </c>
      <c r="AR115" s="74">
        <v>0.71</v>
      </c>
      <c r="AS115" s="93">
        <v>142</v>
      </c>
      <c r="AT115" s="93">
        <v>125</v>
      </c>
      <c r="AU115" s="93">
        <v>166</v>
      </c>
      <c r="AV115" s="93">
        <v>154.08226477935051</v>
      </c>
      <c r="AW115" s="93">
        <v>143.19944091317515</v>
      </c>
      <c r="AX115" s="93">
        <v>139</v>
      </c>
      <c r="AY115" s="74">
        <v>3.8</v>
      </c>
      <c r="AZ115" s="74">
        <v>3.7</v>
      </c>
      <c r="BA115" s="74">
        <v>3.2</v>
      </c>
      <c r="BB115" s="74">
        <v>3.5970024979184014</v>
      </c>
      <c r="BC115" s="74">
        <v>3.3667232409287053</v>
      </c>
      <c r="BD115" s="74">
        <v>3.44</v>
      </c>
      <c r="BE115" s="74">
        <v>0.08</v>
      </c>
      <c r="BF115" s="74">
        <v>0.09</v>
      </c>
      <c r="BG115" s="74">
        <v>0.06</v>
      </c>
      <c r="BH115" s="74">
        <v>8.4929225645295592E-2</v>
      </c>
      <c r="BI115" s="74">
        <v>7.4323050129233362E-2</v>
      </c>
      <c r="BJ115" s="41" t="s">
        <v>805</v>
      </c>
      <c r="BK115" s="109">
        <v>0</v>
      </c>
      <c r="BL115" s="109">
        <v>0</v>
      </c>
      <c r="BM115" s="109">
        <v>0</v>
      </c>
      <c r="BN115" s="109">
        <v>0</v>
      </c>
      <c r="BO115" s="109">
        <v>0</v>
      </c>
      <c r="BP115" s="31">
        <v>0</v>
      </c>
      <c r="BQ115" s="74">
        <v>3</v>
      </c>
      <c r="BR115" s="74">
        <v>2.5</v>
      </c>
      <c r="BS115" s="74">
        <v>3.4</v>
      </c>
      <c r="BT115" s="74">
        <v>3.6286427976686091</v>
      </c>
      <c r="BU115" s="74">
        <v>3.3412093580485203</v>
      </c>
      <c r="BV115" s="74" t="s">
        <v>806</v>
      </c>
      <c r="BW115" s="110">
        <v>0</v>
      </c>
      <c r="BX115" s="110">
        <v>0</v>
      </c>
      <c r="BY115" s="110">
        <v>0</v>
      </c>
      <c r="BZ115" s="110">
        <v>0</v>
      </c>
      <c r="CA115" s="110">
        <v>0</v>
      </c>
      <c r="CB115" s="30">
        <v>0</v>
      </c>
      <c r="CC115" s="74">
        <v>1.8</v>
      </c>
      <c r="CD115" s="74">
        <v>2.5</v>
      </c>
      <c r="CE115" s="74">
        <v>2</v>
      </c>
      <c r="CF115" s="74">
        <v>2.3846794338051622</v>
      </c>
      <c r="CG115" s="74">
        <v>2.0200339445572233</v>
      </c>
      <c r="CH115" s="74">
        <v>2.04</v>
      </c>
      <c r="CI115" s="110">
        <v>0</v>
      </c>
      <c r="CJ115" s="110">
        <v>0</v>
      </c>
      <c r="CK115" s="110">
        <v>0</v>
      </c>
      <c r="CL115" s="110">
        <v>0</v>
      </c>
      <c r="CM115" s="110">
        <v>0</v>
      </c>
      <c r="CN115" s="30">
        <v>0</v>
      </c>
      <c r="CO115" s="74">
        <v>12.1</v>
      </c>
      <c r="CP115" s="74">
        <v>11.9</v>
      </c>
      <c r="CQ115" s="74">
        <v>10</v>
      </c>
      <c r="CR115" s="74">
        <v>10.737718567860117</v>
      </c>
      <c r="CS115" s="74">
        <v>8.5926320343439038</v>
      </c>
      <c r="CT115" s="74">
        <v>8.94</v>
      </c>
      <c r="CU115" s="110">
        <v>0</v>
      </c>
      <c r="CV115" s="110">
        <v>0</v>
      </c>
      <c r="CW115" s="110">
        <v>0</v>
      </c>
      <c r="CX115" s="110">
        <v>0</v>
      </c>
      <c r="CY115" s="110">
        <v>0</v>
      </c>
      <c r="CZ115" s="30">
        <v>0</v>
      </c>
      <c r="DA115" s="74">
        <v>15.2</v>
      </c>
      <c r="DB115" s="74">
        <v>16.2</v>
      </c>
      <c r="DC115" s="74">
        <v>15.4</v>
      </c>
      <c r="DD115" s="74">
        <v>21.968359700249788</v>
      </c>
      <c r="DE115" s="74">
        <v>13.032047655496022</v>
      </c>
      <c r="DF115" s="74">
        <v>15.7</v>
      </c>
      <c r="DG115" s="110">
        <v>0</v>
      </c>
      <c r="DH115" s="110">
        <v>0</v>
      </c>
      <c r="DI115" s="110">
        <v>0</v>
      </c>
      <c r="DJ115" s="110">
        <v>0</v>
      </c>
      <c r="DK115" s="110">
        <v>0</v>
      </c>
      <c r="DL115" s="30">
        <v>0</v>
      </c>
      <c r="DM115" s="74">
        <v>0.91</v>
      </c>
      <c r="DN115" s="74">
        <v>0.93</v>
      </c>
      <c r="DO115" s="74">
        <v>0.7</v>
      </c>
      <c r="DP115" s="74">
        <v>0.92922564529558704</v>
      </c>
      <c r="DQ115" s="74">
        <v>0.85526972611401386</v>
      </c>
      <c r="DR115" s="74" t="s">
        <v>800</v>
      </c>
      <c r="DS115" s="74">
        <v>4.0999999999999996</v>
      </c>
      <c r="DT115" s="74">
        <v>5</v>
      </c>
      <c r="DU115" s="74">
        <v>6</v>
      </c>
      <c r="DV115" s="74">
        <v>4.4522897585345547</v>
      </c>
      <c r="DW115" s="74">
        <v>4.4061366434823119</v>
      </c>
      <c r="DX115" s="74">
        <v>4.28</v>
      </c>
      <c r="DY115" s="74">
        <v>2.1</v>
      </c>
      <c r="DZ115" s="74">
        <v>2.1</v>
      </c>
      <c r="EA115" s="74">
        <v>1.8</v>
      </c>
      <c r="EB115" s="74">
        <v>1.4867610324729392</v>
      </c>
      <c r="EC115" s="74">
        <v>1.4343239375686381</v>
      </c>
      <c r="ED115" s="41" t="s">
        <v>809</v>
      </c>
      <c r="EE115" s="74">
        <v>0.13</v>
      </c>
      <c r="EF115" s="74">
        <v>0.13</v>
      </c>
      <c r="EG115" s="74">
        <v>7.0000000000000007E-2</v>
      </c>
      <c r="EH115" s="74">
        <v>0.10990840965861781</v>
      </c>
      <c r="EI115" s="74">
        <v>0.12535081588960253</v>
      </c>
      <c r="EJ115" s="41" t="s">
        <v>806</v>
      </c>
      <c r="EK115" s="74">
        <v>19.399999999999999</v>
      </c>
      <c r="EL115" s="74">
        <v>18.100000000000001</v>
      </c>
      <c r="EM115" s="74">
        <v>18.899999999999999</v>
      </c>
      <c r="EN115" s="74">
        <v>17.143047460449626</v>
      </c>
      <c r="EO115" s="74">
        <v>16.915704349562379</v>
      </c>
      <c r="EP115" s="74">
        <v>13.5</v>
      </c>
      <c r="EQ115" s="74">
        <v>5.2</v>
      </c>
      <c r="ER115" s="74">
        <v>4.0999999999999996</v>
      </c>
      <c r="ES115" s="74">
        <v>4.7</v>
      </c>
      <c r="ET115" s="74">
        <v>3.6289758534554535</v>
      </c>
      <c r="EU115" s="74">
        <v>3.6096597779182886</v>
      </c>
      <c r="EV115" s="41" t="s">
        <v>809</v>
      </c>
      <c r="EW115" s="74">
        <v>5.3</v>
      </c>
      <c r="EX115" s="74">
        <v>4.8</v>
      </c>
      <c r="EY115" s="74">
        <v>4.8</v>
      </c>
      <c r="EZ115" s="74">
        <v>4.0872606161532055</v>
      </c>
      <c r="FA115" s="74">
        <v>3.6617968429343182</v>
      </c>
      <c r="FB115" s="74">
        <v>4.79</v>
      </c>
      <c r="FC115" s="30" t="s">
        <v>72</v>
      </c>
      <c r="FD115" s="30" t="s">
        <v>72</v>
      </c>
      <c r="FE115" s="30" t="s">
        <v>72</v>
      </c>
      <c r="FF115" s="30" t="s">
        <v>72</v>
      </c>
      <c r="FG115" s="92">
        <v>5.3064999999999996E-3</v>
      </c>
      <c r="FH115" s="41" t="s">
        <v>810</v>
      </c>
      <c r="FI115" s="30" t="s">
        <v>72</v>
      </c>
      <c r="FJ115" s="30" t="s">
        <v>72</v>
      </c>
      <c r="FK115" s="30" t="s">
        <v>72</v>
      </c>
      <c r="FL115" s="30" t="s">
        <v>72</v>
      </c>
      <c r="FM115" s="74">
        <v>1.462056418960143</v>
      </c>
      <c r="FN115" s="74">
        <v>1.32</v>
      </c>
    </row>
    <row r="116" spans="1:170" x14ac:dyDescent="0.25">
      <c r="A116" s="28">
        <v>233</v>
      </c>
      <c r="B116" s="29" t="s">
        <v>14</v>
      </c>
      <c r="C116" s="92">
        <v>4.5999999999999999E-2</v>
      </c>
      <c r="D116" s="92">
        <v>4.2999999999999997E-2</v>
      </c>
      <c r="E116" s="92">
        <v>5.5E-2</v>
      </c>
      <c r="F116" s="92">
        <v>5.6000000000000001E-2</v>
      </c>
      <c r="G116" s="92">
        <v>5.8799999999999998E-2</v>
      </c>
      <c r="H116" s="41">
        <v>2.5999999999999999E-2</v>
      </c>
      <c r="I116" s="74">
        <v>0.06</v>
      </c>
      <c r="J116" s="74">
        <v>0.09</v>
      </c>
      <c r="K116" s="74">
        <v>0.1</v>
      </c>
      <c r="L116" s="74">
        <v>5.6229484531503317E-2</v>
      </c>
      <c r="M116" s="74">
        <v>5.4391045936788306E-2</v>
      </c>
      <c r="N116" s="74">
        <v>0.17699999999999999</v>
      </c>
      <c r="O116" s="74">
        <v>7.0000000000000007E-2</v>
      </c>
      <c r="P116" s="74">
        <v>0.09</v>
      </c>
      <c r="Q116" s="74">
        <v>0.1</v>
      </c>
      <c r="R116" s="74">
        <v>5.6229484531503317E-2</v>
      </c>
      <c r="S116" s="74">
        <v>5.755796256179524E-2</v>
      </c>
      <c r="T116" s="74">
        <v>0.10100000000000001</v>
      </c>
      <c r="U116" s="74">
        <v>7.0000000000000007E-2</v>
      </c>
      <c r="V116" s="74">
        <v>0.09</v>
      </c>
      <c r="W116" s="74">
        <v>0.08</v>
      </c>
      <c r="X116" s="74">
        <v>6.7166078992304798E-2</v>
      </c>
      <c r="Y116" s="74">
        <v>5.5147475420763203E-2</v>
      </c>
      <c r="Z116" s="74">
        <v>0.09</v>
      </c>
      <c r="AA116" s="92">
        <v>5.0000000000000001E-3</v>
      </c>
      <c r="AB116" s="92">
        <v>6.0000000000000001E-3</v>
      </c>
      <c r="AC116" s="92">
        <v>8.0000000000000002E-3</v>
      </c>
      <c r="AD116" s="92">
        <v>4.0618295689253126E-3</v>
      </c>
      <c r="AE116" s="92">
        <v>6.0949841693051145E-3</v>
      </c>
      <c r="AF116" s="92">
        <v>3.0000000000000001E-3</v>
      </c>
      <c r="AG116" s="74">
        <v>0.44</v>
      </c>
      <c r="AH116" s="74">
        <v>0.41</v>
      </c>
      <c r="AI116" s="74">
        <v>0.39</v>
      </c>
      <c r="AJ116" s="74">
        <v>0.30789193150776201</v>
      </c>
      <c r="AK116" s="74">
        <v>0.27181753041159806</v>
      </c>
      <c r="AL116" s="74">
        <v>0.64</v>
      </c>
      <c r="AM116" s="74">
        <v>0.43</v>
      </c>
      <c r="AN116" s="74">
        <v>0.44</v>
      </c>
      <c r="AO116" s="74">
        <v>0.4</v>
      </c>
      <c r="AP116" s="74">
        <v>0.51808621493770401</v>
      </c>
      <c r="AQ116" s="74">
        <v>0.52810881519746711</v>
      </c>
      <c r="AR116" s="74">
        <v>0.69</v>
      </c>
      <c r="AS116" s="93">
        <v>238</v>
      </c>
      <c r="AT116" s="93">
        <v>251</v>
      </c>
      <c r="AU116" s="93">
        <v>219</v>
      </c>
      <c r="AV116" s="93">
        <v>343.14344726497444</v>
      </c>
      <c r="AW116" s="93">
        <v>297.35044159306784</v>
      </c>
      <c r="AX116" s="93">
        <v>318</v>
      </c>
      <c r="AY116" s="74">
        <v>5</v>
      </c>
      <c r="AZ116" s="74">
        <v>6.8</v>
      </c>
      <c r="BA116" s="74">
        <v>5.4</v>
      </c>
      <c r="BB116" s="74">
        <v>5.1119328402958226</v>
      </c>
      <c r="BC116" s="74">
        <v>5.1458090318280281</v>
      </c>
      <c r="BD116" s="74">
        <v>6.23</v>
      </c>
      <c r="BE116" s="74">
        <v>0.17</v>
      </c>
      <c r="BF116" s="74">
        <v>0.18</v>
      </c>
      <c r="BG116" s="74">
        <v>0.18</v>
      </c>
      <c r="BH116" s="74">
        <v>8.2172918471139542E-2</v>
      </c>
      <c r="BI116" s="74">
        <v>6.9988335277453739E-2</v>
      </c>
      <c r="BJ116" s="41" t="s">
        <v>805</v>
      </c>
      <c r="BK116" s="109">
        <v>0</v>
      </c>
      <c r="BL116" s="109">
        <v>0</v>
      </c>
      <c r="BM116" s="109">
        <v>0</v>
      </c>
      <c r="BN116" s="109">
        <v>0</v>
      </c>
      <c r="BO116" s="109">
        <v>0</v>
      </c>
      <c r="BP116" s="31">
        <v>0</v>
      </c>
      <c r="BQ116" s="74">
        <v>3.7</v>
      </c>
      <c r="BR116" s="74">
        <v>4</v>
      </c>
      <c r="BS116" s="74">
        <v>3.6</v>
      </c>
      <c r="BT116" s="74">
        <v>5.0069958025184889</v>
      </c>
      <c r="BU116" s="74">
        <v>5.1824695884019318</v>
      </c>
      <c r="BV116" s="74">
        <v>4.22</v>
      </c>
      <c r="BW116" s="110">
        <v>0</v>
      </c>
      <c r="BX116" s="110">
        <v>0</v>
      </c>
      <c r="BY116" s="110">
        <v>0</v>
      </c>
      <c r="BZ116" s="110">
        <v>0</v>
      </c>
      <c r="CA116" s="110">
        <v>0</v>
      </c>
      <c r="CB116" s="30">
        <v>0</v>
      </c>
      <c r="CC116" s="74">
        <v>5.3</v>
      </c>
      <c r="CD116" s="74">
        <v>4.2</v>
      </c>
      <c r="CE116" s="74">
        <v>4.7</v>
      </c>
      <c r="CF116" s="74">
        <v>4.2796544295644834</v>
      </c>
      <c r="CG116" s="74">
        <v>4.1693051158140308</v>
      </c>
      <c r="CH116" s="74">
        <v>4.43</v>
      </c>
      <c r="CI116" s="110">
        <v>0</v>
      </c>
      <c r="CJ116" s="110">
        <v>0</v>
      </c>
      <c r="CK116" s="110">
        <v>0</v>
      </c>
      <c r="CL116" s="110">
        <v>0</v>
      </c>
      <c r="CM116" s="110">
        <v>0</v>
      </c>
      <c r="CN116" s="30">
        <v>0</v>
      </c>
      <c r="CO116" s="74">
        <v>15.9</v>
      </c>
      <c r="CP116" s="74">
        <v>17.5</v>
      </c>
      <c r="CQ116" s="74">
        <v>19.600000000000001</v>
      </c>
      <c r="CR116" s="74">
        <v>16.310213871676996</v>
      </c>
      <c r="CS116" s="74">
        <v>14.124312614564239</v>
      </c>
      <c r="CT116" s="74">
        <v>13.5</v>
      </c>
      <c r="CU116" s="110">
        <v>0</v>
      </c>
      <c r="CV116" s="110">
        <v>0</v>
      </c>
      <c r="CW116" s="110">
        <v>0</v>
      </c>
      <c r="CX116" s="110">
        <v>0</v>
      </c>
      <c r="CY116" s="110">
        <v>0</v>
      </c>
      <c r="CZ116" s="30">
        <v>0</v>
      </c>
      <c r="DA116" s="74">
        <v>22.7</v>
      </c>
      <c r="DB116" s="74">
        <v>24.1</v>
      </c>
      <c r="DC116" s="74">
        <v>22</v>
      </c>
      <c r="DD116" s="74">
        <v>24.518622160037307</v>
      </c>
      <c r="DE116" s="74">
        <v>24.337610398266957</v>
      </c>
      <c r="DF116" s="74">
        <v>23.5</v>
      </c>
      <c r="DG116" s="110">
        <v>0</v>
      </c>
      <c r="DH116" s="110">
        <v>0</v>
      </c>
      <c r="DI116" s="110">
        <v>0</v>
      </c>
      <c r="DJ116" s="110">
        <v>0</v>
      </c>
      <c r="DK116" s="110">
        <v>0</v>
      </c>
      <c r="DL116" s="30">
        <v>0</v>
      </c>
      <c r="DM116" s="74">
        <v>1.92</v>
      </c>
      <c r="DN116" s="74">
        <v>2.12</v>
      </c>
      <c r="DO116" s="74">
        <v>2.46</v>
      </c>
      <c r="DP116" s="74">
        <v>2.172030115264175</v>
      </c>
      <c r="DQ116" s="74">
        <v>1.8196967172137977</v>
      </c>
      <c r="DR116" s="74">
        <v>2.11</v>
      </c>
      <c r="DS116" s="74">
        <v>7</v>
      </c>
      <c r="DT116" s="74">
        <v>6.7</v>
      </c>
      <c r="DU116" s="74">
        <v>8.1999999999999993</v>
      </c>
      <c r="DV116" s="74">
        <v>6.8825371443800387</v>
      </c>
      <c r="DW116" s="74">
        <v>6.8299727823140586</v>
      </c>
      <c r="DX116" s="74">
        <v>7.76</v>
      </c>
      <c r="DY116" s="74">
        <v>3.4</v>
      </c>
      <c r="DZ116" s="74">
        <v>3.7</v>
      </c>
      <c r="EA116" s="74">
        <v>3.6</v>
      </c>
      <c r="EB116" s="74">
        <v>2.1569280653829925</v>
      </c>
      <c r="EC116" s="74">
        <v>2.5551297006054545</v>
      </c>
      <c r="ED116" s="41" t="s">
        <v>809</v>
      </c>
      <c r="EE116" s="74">
        <v>0.17</v>
      </c>
      <c r="EF116" s="74">
        <v>0.17</v>
      </c>
      <c r="EG116" s="74">
        <v>0.16</v>
      </c>
      <c r="EH116" s="74">
        <v>0.17411775157127946</v>
      </c>
      <c r="EI116" s="74">
        <v>0.16886074543131702</v>
      </c>
      <c r="EJ116" s="41" t="s">
        <v>806</v>
      </c>
      <c r="EK116" s="74">
        <v>27.3</v>
      </c>
      <c r="EL116" s="74">
        <v>27.7</v>
      </c>
      <c r="EM116" s="74">
        <v>29.9</v>
      </c>
      <c r="EN116" s="74">
        <v>31.127989872743019</v>
      </c>
      <c r="EO116" s="74">
        <v>28.731878020329948</v>
      </c>
      <c r="EP116" s="74">
        <v>29.6</v>
      </c>
      <c r="EQ116" s="74">
        <v>5.9</v>
      </c>
      <c r="ER116" s="74">
        <v>5.7</v>
      </c>
      <c r="ES116" s="74">
        <v>5.5</v>
      </c>
      <c r="ET116" s="74">
        <v>3.0848157772003466</v>
      </c>
      <c r="EU116" s="74">
        <v>3.489418430261622</v>
      </c>
      <c r="EV116" s="41" t="s">
        <v>809</v>
      </c>
      <c r="EW116" s="74">
        <v>7.8</v>
      </c>
      <c r="EX116" s="74">
        <v>6.8</v>
      </c>
      <c r="EY116" s="74">
        <v>10.3</v>
      </c>
      <c r="EZ116" s="74">
        <v>6.929175827836632</v>
      </c>
      <c r="FA116" s="74">
        <v>5.9723379436760533</v>
      </c>
      <c r="FB116" s="74">
        <v>7.2</v>
      </c>
      <c r="FC116" s="30" t="s">
        <v>72</v>
      </c>
      <c r="FD116" s="30" t="s">
        <v>72</v>
      </c>
      <c r="FE116" s="30" t="s">
        <v>72</v>
      </c>
      <c r="FF116" s="30" t="s">
        <v>72</v>
      </c>
      <c r="FG116" s="92">
        <v>1.1884199999999999E-2</v>
      </c>
      <c r="FH116" s="41" t="s">
        <v>810</v>
      </c>
      <c r="FI116" s="30" t="s">
        <v>72</v>
      </c>
      <c r="FJ116" s="30" t="s">
        <v>72</v>
      </c>
      <c r="FK116" s="30" t="s">
        <v>72</v>
      </c>
      <c r="FL116" s="30" t="s">
        <v>72</v>
      </c>
      <c r="FM116" s="74">
        <v>2.2151863578292503</v>
      </c>
      <c r="FN116" s="74">
        <v>2.58</v>
      </c>
    </row>
    <row r="117" spans="1:170" x14ac:dyDescent="0.25">
      <c r="A117" s="23">
        <v>235</v>
      </c>
      <c r="B117" s="29" t="s">
        <v>14</v>
      </c>
      <c r="C117" s="92">
        <v>4.9000000000000002E-2</v>
      </c>
      <c r="D117" s="92">
        <v>3.5000000000000003E-2</v>
      </c>
      <c r="E117" s="92">
        <v>5.5E-2</v>
      </c>
      <c r="F117" s="92">
        <v>4.1000000000000002E-2</v>
      </c>
      <c r="G117" s="92">
        <v>4.0599999999999997E-2</v>
      </c>
      <c r="H117" s="41">
        <v>6.2E-2</v>
      </c>
      <c r="I117" s="74">
        <v>0.18</v>
      </c>
      <c r="J117" s="74">
        <v>0.18</v>
      </c>
      <c r="K117" s="74">
        <v>0.18</v>
      </c>
      <c r="L117" s="74">
        <v>0.12366788636817246</v>
      </c>
      <c r="M117" s="74">
        <v>7.321225640342699E-2</v>
      </c>
      <c r="N117" s="74">
        <v>0.56499999999999995</v>
      </c>
      <c r="O117" s="74">
        <v>0.15</v>
      </c>
      <c r="P117" s="74">
        <v>0.14000000000000001</v>
      </c>
      <c r="Q117" s="74">
        <v>0.12</v>
      </c>
      <c r="R117" s="74">
        <v>8.7693788392876948E-2</v>
      </c>
      <c r="S117" s="74">
        <v>7.0150042171616286E-2</v>
      </c>
      <c r="T117" s="74">
        <v>0.17299999999999999</v>
      </c>
      <c r="U117" s="74">
        <v>0.12</v>
      </c>
      <c r="V117" s="74">
        <v>0.1</v>
      </c>
      <c r="W117" s="74">
        <v>0.06</v>
      </c>
      <c r="X117" s="74">
        <v>6.8135985629698623E-2</v>
      </c>
      <c r="Y117" s="74">
        <v>5.8153549074444005E-2</v>
      </c>
      <c r="Z117" s="74">
        <v>0.13</v>
      </c>
      <c r="AA117" s="92">
        <v>8.0000000000000002E-3</v>
      </c>
      <c r="AB117" s="92">
        <v>7.0000000000000001E-3</v>
      </c>
      <c r="AC117" s="92">
        <v>8.0000000000000002E-3</v>
      </c>
      <c r="AD117" s="92">
        <v>5.6100059876255746E-3</v>
      </c>
      <c r="AE117" s="92">
        <v>5.9655080569982677E-3</v>
      </c>
      <c r="AF117" s="92">
        <v>6.0000000000000001E-3</v>
      </c>
      <c r="AG117" s="74">
        <v>0.8</v>
      </c>
      <c r="AH117" s="74">
        <v>0.69</v>
      </c>
      <c r="AI117" s="74">
        <v>0.86</v>
      </c>
      <c r="AJ117" s="74">
        <v>0.3831514869270175</v>
      </c>
      <c r="AK117" s="74">
        <v>0.28798391929684375</v>
      </c>
      <c r="AL117" s="74">
        <v>0.95</v>
      </c>
      <c r="AM117" s="74">
        <v>0.76</v>
      </c>
      <c r="AN117" s="74">
        <v>0.68</v>
      </c>
      <c r="AO117" s="74">
        <v>0.62</v>
      </c>
      <c r="AP117" s="74">
        <v>0.63363970017519355</v>
      </c>
      <c r="AQ117" s="74">
        <v>0.5232356172592888</v>
      </c>
      <c r="AR117" s="74">
        <v>1.5</v>
      </c>
      <c r="AS117" s="93">
        <v>265</v>
      </c>
      <c r="AT117" s="93">
        <v>258</v>
      </c>
      <c r="AU117" s="93">
        <v>287</v>
      </c>
      <c r="AV117" s="93">
        <v>238.70667287605616</v>
      </c>
      <c r="AW117" s="93">
        <v>159.97469703023037</v>
      </c>
      <c r="AX117" s="93">
        <v>210</v>
      </c>
      <c r="AY117" s="74">
        <v>8.6999999999999993</v>
      </c>
      <c r="AZ117" s="74">
        <v>8.1999999999999993</v>
      </c>
      <c r="BA117" s="74">
        <v>7.3</v>
      </c>
      <c r="BB117" s="74">
        <v>7.9568890958685383</v>
      </c>
      <c r="BC117" s="74">
        <v>6.4056465574643751</v>
      </c>
      <c r="BD117" s="74">
        <v>6.78</v>
      </c>
      <c r="BE117" s="74">
        <v>0.32</v>
      </c>
      <c r="BF117" s="74">
        <v>0.28000000000000003</v>
      </c>
      <c r="BG117" s="74">
        <v>0.25</v>
      </c>
      <c r="BH117" s="74">
        <v>0.22509036879338257</v>
      </c>
      <c r="BI117" s="74">
        <v>0.15314955386869086</v>
      </c>
      <c r="BJ117" s="41" t="s">
        <v>805</v>
      </c>
      <c r="BK117" s="31" t="s">
        <v>193</v>
      </c>
      <c r="BL117" s="109">
        <v>0</v>
      </c>
      <c r="BM117" s="109">
        <v>0</v>
      </c>
      <c r="BN117" s="109">
        <v>0</v>
      </c>
      <c r="BO117" s="109">
        <v>0</v>
      </c>
      <c r="BP117" s="31">
        <v>0</v>
      </c>
      <c r="BQ117" s="74">
        <v>5.7</v>
      </c>
      <c r="BR117" s="74">
        <v>6</v>
      </c>
      <c r="BS117" s="74">
        <v>5.8</v>
      </c>
      <c r="BT117" s="74">
        <v>6.017563701683188</v>
      </c>
      <c r="BU117" s="74">
        <v>4.1916367026235175</v>
      </c>
      <c r="BV117" s="74" t="s">
        <v>806</v>
      </c>
      <c r="BW117" s="110">
        <v>0</v>
      </c>
      <c r="BX117" s="110">
        <v>0</v>
      </c>
      <c r="BY117" s="110">
        <v>0</v>
      </c>
      <c r="BZ117" s="110">
        <v>0</v>
      </c>
      <c r="CA117" s="110">
        <v>0</v>
      </c>
      <c r="CB117" s="30">
        <v>0</v>
      </c>
      <c r="CC117" s="74">
        <v>7.7</v>
      </c>
      <c r="CD117" s="74">
        <v>6.4</v>
      </c>
      <c r="CE117" s="74">
        <v>6.5</v>
      </c>
      <c r="CF117" s="74">
        <v>5.6172798438782063</v>
      </c>
      <c r="CG117" s="74">
        <v>4.1217206019443333</v>
      </c>
      <c r="CH117" s="74">
        <v>3.93</v>
      </c>
      <c r="CI117" s="110">
        <v>0</v>
      </c>
      <c r="CJ117" s="110">
        <v>0</v>
      </c>
      <c r="CK117" s="110">
        <v>0</v>
      </c>
      <c r="CL117" s="110">
        <v>0</v>
      </c>
      <c r="CM117" s="110">
        <v>0</v>
      </c>
      <c r="CN117" s="30">
        <v>0</v>
      </c>
      <c r="CO117" s="74">
        <v>16.899999999999999</v>
      </c>
      <c r="CP117" s="74">
        <v>14.7</v>
      </c>
      <c r="CQ117" s="74">
        <v>12.7</v>
      </c>
      <c r="CR117" s="74">
        <v>16.363515401503559</v>
      </c>
      <c r="CS117" s="74">
        <v>11.036755892928484</v>
      </c>
      <c r="CT117" s="74">
        <v>10.4</v>
      </c>
      <c r="CU117" s="110">
        <v>0</v>
      </c>
      <c r="CV117" s="110">
        <v>0</v>
      </c>
      <c r="CW117" s="110">
        <v>0</v>
      </c>
      <c r="CX117" s="110">
        <v>0</v>
      </c>
      <c r="CY117" s="110">
        <v>0</v>
      </c>
      <c r="CZ117" s="30">
        <v>0</v>
      </c>
      <c r="DA117" s="74">
        <v>38.299999999999997</v>
      </c>
      <c r="DB117" s="74">
        <v>33.299999999999997</v>
      </c>
      <c r="DC117" s="74">
        <v>31.3</v>
      </c>
      <c r="DD117" s="74">
        <v>38.643470161665896</v>
      </c>
      <c r="DE117" s="74">
        <v>31.949993341323744</v>
      </c>
      <c r="DF117" s="74">
        <v>29.4</v>
      </c>
      <c r="DG117" s="110">
        <v>0</v>
      </c>
      <c r="DH117" s="110">
        <v>0</v>
      </c>
      <c r="DI117" s="110">
        <v>0</v>
      </c>
      <c r="DJ117" s="110">
        <v>0</v>
      </c>
      <c r="DK117" s="110">
        <v>0</v>
      </c>
      <c r="DL117" s="30">
        <v>0</v>
      </c>
      <c r="DM117" s="74">
        <v>3.09</v>
      </c>
      <c r="DN117" s="74">
        <v>2.87</v>
      </c>
      <c r="DO117" s="74">
        <v>2.67</v>
      </c>
      <c r="DP117" s="74">
        <v>2.5813319140443087</v>
      </c>
      <c r="DQ117" s="74">
        <v>1.8644293514449326</v>
      </c>
      <c r="DR117" s="74">
        <v>2.3199999999999998</v>
      </c>
      <c r="DS117" s="74">
        <v>15</v>
      </c>
      <c r="DT117" s="74">
        <v>13.8</v>
      </c>
      <c r="DU117" s="74">
        <v>11.6</v>
      </c>
      <c r="DV117" s="74">
        <v>9.5402834142771606</v>
      </c>
      <c r="DW117" s="74">
        <v>8.6773649398499586</v>
      </c>
      <c r="DX117" s="74">
        <v>8.86</v>
      </c>
      <c r="DY117" s="74">
        <v>7.3</v>
      </c>
      <c r="DZ117" s="74">
        <v>6.7</v>
      </c>
      <c r="EA117" s="74">
        <v>4.9000000000000004</v>
      </c>
      <c r="EB117" s="74">
        <v>3.218237863970018</v>
      </c>
      <c r="EC117" s="74">
        <v>3.2017134993563281</v>
      </c>
      <c r="ED117" s="41" t="s">
        <v>809</v>
      </c>
      <c r="EE117" s="74">
        <v>0.3</v>
      </c>
      <c r="EF117" s="74">
        <v>0.27</v>
      </c>
      <c r="EG117" s="74">
        <v>0.27</v>
      </c>
      <c r="EH117" s="74">
        <v>0.23839620340185838</v>
      </c>
      <c r="EI117" s="74">
        <v>0.18866249389621342</v>
      </c>
      <c r="EJ117" s="41" t="s">
        <v>806</v>
      </c>
      <c r="EK117" s="74">
        <v>45.7</v>
      </c>
      <c r="EL117" s="74">
        <v>48.7</v>
      </c>
      <c r="EM117" s="74">
        <v>53.1</v>
      </c>
      <c r="EN117" s="74">
        <v>35.313685050894819</v>
      </c>
      <c r="EO117" s="74">
        <v>28.712212012251968</v>
      </c>
      <c r="EP117" s="74">
        <v>30</v>
      </c>
      <c r="EQ117" s="74">
        <v>12.3</v>
      </c>
      <c r="ER117" s="74">
        <v>16.2</v>
      </c>
      <c r="ES117" s="74">
        <v>19.8</v>
      </c>
      <c r="ET117" s="74">
        <v>6.0834275829951432</v>
      </c>
      <c r="EU117" s="74">
        <v>5.6465574643760821</v>
      </c>
      <c r="EV117" s="41" t="s">
        <v>809</v>
      </c>
      <c r="EW117" s="74">
        <v>9.5</v>
      </c>
      <c r="EX117" s="74">
        <v>8.9</v>
      </c>
      <c r="EY117" s="74">
        <v>8.3000000000000007</v>
      </c>
      <c r="EZ117" s="74">
        <v>8.4824695629033329</v>
      </c>
      <c r="FA117" s="74">
        <v>6.7785324277533618</v>
      </c>
      <c r="FB117" s="74">
        <v>8.36</v>
      </c>
      <c r="FC117" s="30" t="s">
        <v>72</v>
      </c>
      <c r="FD117" s="30" t="s">
        <v>72</v>
      </c>
      <c r="FE117" s="30" t="s">
        <v>72</v>
      </c>
      <c r="FF117" s="30" t="s">
        <v>72</v>
      </c>
      <c r="FG117" s="92">
        <v>1.7461999999999998E-2</v>
      </c>
      <c r="FH117" s="41" t="s">
        <v>810</v>
      </c>
      <c r="FI117" s="30" t="s">
        <v>72</v>
      </c>
      <c r="FJ117" s="30" t="s">
        <v>72</v>
      </c>
      <c r="FK117" s="30" t="s">
        <v>72</v>
      </c>
      <c r="FL117" s="30" t="s">
        <v>72</v>
      </c>
      <c r="FM117" s="74">
        <v>2.4226483775025525</v>
      </c>
      <c r="FN117" s="74">
        <v>3.05</v>
      </c>
    </row>
    <row r="118" spans="1:170" x14ac:dyDescent="0.25">
      <c r="A118" s="23">
        <v>237</v>
      </c>
      <c r="B118" s="29" t="s">
        <v>14</v>
      </c>
      <c r="C118" s="92">
        <v>4.5999999999999999E-2</v>
      </c>
      <c r="D118" s="92">
        <v>5.8999999999999997E-2</v>
      </c>
      <c r="E118" s="92">
        <v>5.8999999999999997E-2</v>
      </c>
      <c r="F118" s="92">
        <v>5.6000000000000001E-2</v>
      </c>
      <c r="G118" s="92">
        <v>5.5199999999999999E-2</v>
      </c>
      <c r="H118" s="41">
        <v>0.04</v>
      </c>
      <c r="I118" s="74">
        <v>0.09</v>
      </c>
      <c r="J118" s="74">
        <v>0.13</v>
      </c>
      <c r="K118" s="74">
        <v>0.09</v>
      </c>
      <c r="L118" s="74">
        <v>7.0206455906821966E-2</v>
      </c>
      <c r="M118" s="74">
        <v>2.8910079325456257E-2</v>
      </c>
      <c r="N118" s="74">
        <v>0.20100000000000001</v>
      </c>
      <c r="O118" s="74">
        <v>0.06</v>
      </c>
      <c r="P118" s="74">
        <v>7.0000000000000007E-2</v>
      </c>
      <c r="Q118" s="74">
        <v>7.0000000000000007E-2</v>
      </c>
      <c r="R118" s="74">
        <v>5.0830305047143642E-2</v>
      </c>
      <c r="S118" s="74">
        <v>3.8476507461030672E-2</v>
      </c>
      <c r="T118" s="74">
        <v>0.19600000000000001</v>
      </c>
      <c r="U118" s="74">
        <v>7.0000000000000007E-2</v>
      </c>
      <c r="V118" s="74">
        <v>0.09</v>
      </c>
      <c r="W118" s="74">
        <v>0.06</v>
      </c>
      <c r="X118" s="74">
        <v>5.5597470881863571E-2</v>
      </c>
      <c r="Y118" s="74">
        <v>3.2774172075220501E-2</v>
      </c>
      <c r="Z118" s="74">
        <v>0.12</v>
      </c>
      <c r="AA118" s="92">
        <v>4.0000000000000001E-3</v>
      </c>
      <c r="AB118" s="92">
        <v>5.0000000000000001E-3</v>
      </c>
      <c r="AC118" s="92">
        <v>8.0000000000000002E-3</v>
      </c>
      <c r="AD118" s="92">
        <v>4.9147420965058239E-3</v>
      </c>
      <c r="AE118" s="92">
        <v>3.2824097187552008E-3</v>
      </c>
      <c r="AF118" s="92">
        <v>4.0000000000000001E-3</v>
      </c>
      <c r="AG118" s="74">
        <v>0.57999999999999996</v>
      </c>
      <c r="AH118" s="74">
        <v>0.59</v>
      </c>
      <c r="AI118" s="74">
        <v>0.52</v>
      </c>
      <c r="AJ118" s="74">
        <v>0.37864559068219633</v>
      </c>
      <c r="AK118" s="74">
        <v>0.23670777167581961</v>
      </c>
      <c r="AL118" s="74">
        <v>0.64</v>
      </c>
      <c r="AM118" s="74">
        <v>0.52</v>
      </c>
      <c r="AN118" s="74">
        <v>0.55000000000000004</v>
      </c>
      <c r="AO118" s="74">
        <v>0.55000000000000004</v>
      </c>
      <c r="AP118" s="74">
        <v>0.53705413200221852</v>
      </c>
      <c r="AQ118" s="74">
        <v>0.45185238808453987</v>
      </c>
      <c r="AR118" s="74">
        <v>1.01</v>
      </c>
      <c r="AS118" s="93">
        <v>297</v>
      </c>
      <c r="AT118" s="93">
        <v>307</v>
      </c>
      <c r="AU118" s="93">
        <v>334</v>
      </c>
      <c r="AV118" s="93">
        <v>346.2389351081531</v>
      </c>
      <c r="AW118" s="93">
        <v>311.13330004992503</v>
      </c>
      <c r="AX118" s="93">
        <v>339</v>
      </c>
      <c r="AY118" s="74">
        <v>5</v>
      </c>
      <c r="AZ118" s="74">
        <v>6.7</v>
      </c>
      <c r="BA118" s="74">
        <v>5.5</v>
      </c>
      <c r="BB118" s="74">
        <v>6.0006655574043259</v>
      </c>
      <c r="BC118" s="74">
        <v>5.0324513230154766</v>
      </c>
      <c r="BD118" s="74">
        <v>6.91</v>
      </c>
      <c r="BE118" s="74">
        <v>0.21</v>
      </c>
      <c r="BF118" s="74">
        <v>0.27</v>
      </c>
      <c r="BG118" s="74">
        <v>0.24</v>
      </c>
      <c r="BH118" s="74">
        <v>0.1752634498058791</v>
      </c>
      <c r="BI118" s="74">
        <v>0.12314861041770676</v>
      </c>
      <c r="BJ118" s="41" t="s">
        <v>805</v>
      </c>
      <c r="BK118" s="109">
        <v>0</v>
      </c>
      <c r="BL118" s="109">
        <v>0</v>
      </c>
      <c r="BM118" s="109">
        <v>0</v>
      </c>
      <c r="BN118" s="109">
        <v>0</v>
      </c>
      <c r="BO118" s="109">
        <v>0</v>
      </c>
      <c r="BP118" s="31">
        <v>0</v>
      </c>
      <c r="BQ118" s="74">
        <v>4.7</v>
      </c>
      <c r="BR118" s="74">
        <v>6</v>
      </c>
      <c r="BS118" s="74">
        <v>5</v>
      </c>
      <c r="BT118" s="74">
        <v>4.9410981697171374</v>
      </c>
      <c r="BU118" s="74">
        <v>5.408553835912798</v>
      </c>
      <c r="BV118" s="74">
        <v>5.2</v>
      </c>
      <c r="BW118" s="110">
        <v>0</v>
      </c>
      <c r="BX118" s="110">
        <v>0</v>
      </c>
      <c r="BY118" s="110">
        <v>0</v>
      </c>
      <c r="BZ118" s="110">
        <v>0</v>
      </c>
      <c r="CA118" s="110">
        <v>0</v>
      </c>
      <c r="CB118" s="30">
        <v>0</v>
      </c>
      <c r="CC118" s="74">
        <v>3.8</v>
      </c>
      <c r="CD118" s="74">
        <v>3.9</v>
      </c>
      <c r="CE118" s="74">
        <v>4.7</v>
      </c>
      <c r="CF118" s="74">
        <v>4.2187465335551861</v>
      </c>
      <c r="CG118" s="74">
        <v>3.3483108670327835</v>
      </c>
      <c r="CH118" s="74">
        <v>4.08</v>
      </c>
      <c r="CI118" s="110">
        <v>0</v>
      </c>
      <c r="CJ118" s="110">
        <v>0</v>
      </c>
      <c r="CK118" s="110">
        <v>0</v>
      </c>
      <c r="CL118" s="110">
        <v>0</v>
      </c>
      <c r="CM118" s="110">
        <v>0</v>
      </c>
      <c r="CN118" s="30">
        <v>0</v>
      </c>
      <c r="CO118" s="74">
        <v>13.6</v>
      </c>
      <c r="CP118" s="74">
        <v>10.9</v>
      </c>
      <c r="CQ118" s="74">
        <v>10.3</v>
      </c>
      <c r="CR118" s="74">
        <v>13.090183028286191</v>
      </c>
      <c r="CS118" s="74">
        <v>12.677650191379598</v>
      </c>
      <c r="CT118" s="74">
        <v>12.6</v>
      </c>
      <c r="CU118" s="110">
        <v>0</v>
      </c>
      <c r="CV118" s="110">
        <v>0</v>
      </c>
      <c r="CW118" s="110">
        <v>0</v>
      </c>
      <c r="CX118" s="110">
        <v>0</v>
      </c>
      <c r="CY118" s="110">
        <v>0</v>
      </c>
      <c r="CZ118" s="30">
        <v>0</v>
      </c>
      <c r="DA118" s="74">
        <v>25.2</v>
      </c>
      <c r="DB118" s="74">
        <v>28</v>
      </c>
      <c r="DC118" s="74">
        <v>25</v>
      </c>
      <c r="DD118" s="74">
        <v>33.134775374376034</v>
      </c>
      <c r="DE118" s="74">
        <v>25.866200698951573</v>
      </c>
      <c r="DF118" s="74">
        <v>28.2</v>
      </c>
      <c r="DG118" s="110">
        <v>0</v>
      </c>
      <c r="DH118" s="110">
        <v>0</v>
      </c>
      <c r="DI118" s="110">
        <v>0</v>
      </c>
      <c r="DJ118" s="110">
        <v>0</v>
      </c>
      <c r="DK118" s="110">
        <v>0</v>
      </c>
      <c r="DL118" s="30">
        <v>0</v>
      </c>
      <c r="DM118" s="74">
        <v>2.48</v>
      </c>
      <c r="DN118" s="74">
        <v>2.75</v>
      </c>
      <c r="DO118" s="74">
        <v>2.86</v>
      </c>
      <c r="DP118" s="74">
        <v>2.2429284525790347</v>
      </c>
      <c r="DQ118" s="74">
        <v>1.9404226992844065</v>
      </c>
      <c r="DR118" s="74">
        <v>2.33</v>
      </c>
      <c r="DS118" s="74">
        <v>7</v>
      </c>
      <c r="DT118" s="74">
        <v>9.3000000000000007</v>
      </c>
      <c r="DU118" s="74">
        <v>10.199999999999999</v>
      </c>
      <c r="DV118" s="74">
        <v>7.3544093178036603</v>
      </c>
      <c r="DW118" s="74">
        <v>6.74099961169357</v>
      </c>
      <c r="DX118" s="74">
        <v>8.83</v>
      </c>
      <c r="DY118" s="74">
        <v>4.3</v>
      </c>
      <c r="DZ118" s="74">
        <v>4.5999999999999996</v>
      </c>
      <c r="EA118" s="74">
        <v>4</v>
      </c>
      <c r="EB118" s="74">
        <v>2.4953965612867441</v>
      </c>
      <c r="EC118" s="74">
        <v>1.516613967936983</v>
      </c>
      <c r="ED118" s="41" t="s">
        <v>809</v>
      </c>
      <c r="EE118" s="74">
        <v>0.2</v>
      </c>
      <c r="EF118" s="74">
        <v>0.23</v>
      </c>
      <c r="EG118" s="74">
        <v>0.2</v>
      </c>
      <c r="EH118" s="74">
        <v>0.20854132002218523</v>
      </c>
      <c r="EI118" s="74">
        <v>0.11871082265490654</v>
      </c>
      <c r="EJ118" s="41" t="s">
        <v>806</v>
      </c>
      <c r="EK118" s="74">
        <v>48.7</v>
      </c>
      <c r="EL118" s="74">
        <v>55.7</v>
      </c>
      <c r="EM118" s="74">
        <v>55.2</v>
      </c>
      <c r="EN118" s="74">
        <v>51.524792013311149</v>
      </c>
      <c r="EO118" s="74">
        <v>41.404559826926274</v>
      </c>
      <c r="EP118" s="74">
        <v>47.7</v>
      </c>
      <c r="EQ118" s="74">
        <v>5.8</v>
      </c>
      <c r="ER118" s="74">
        <v>7.2</v>
      </c>
      <c r="ES118" s="74">
        <v>6.9</v>
      </c>
      <c r="ET118" s="74">
        <v>5.1753743760399331</v>
      </c>
      <c r="EU118" s="74">
        <v>3.0654018971542683</v>
      </c>
      <c r="EV118" s="41" t="s">
        <v>809</v>
      </c>
      <c r="EW118" s="74">
        <v>7</v>
      </c>
      <c r="EX118" s="74">
        <v>6.7</v>
      </c>
      <c r="EY118" s="74">
        <v>10.3</v>
      </c>
      <c r="EZ118" s="74">
        <v>7.5840266222961725</v>
      </c>
      <c r="FA118" s="74">
        <v>6.3804293559660508</v>
      </c>
      <c r="FB118" s="74">
        <v>6.08</v>
      </c>
      <c r="FC118" s="30" t="s">
        <v>72</v>
      </c>
      <c r="FD118" s="30" t="s">
        <v>72</v>
      </c>
      <c r="FE118" s="30" t="s">
        <v>72</v>
      </c>
      <c r="FF118" s="30" t="s">
        <v>72</v>
      </c>
      <c r="FG118" s="92">
        <v>1.42714E-2</v>
      </c>
      <c r="FH118" s="41" t="s">
        <v>810</v>
      </c>
      <c r="FI118" s="30" t="s">
        <v>72</v>
      </c>
      <c r="FJ118" s="30" t="s">
        <v>72</v>
      </c>
      <c r="FK118" s="30" t="s">
        <v>72</v>
      </c>
      <c r="FL118" s="30" t="s">
        <v>72</v>
      </c>
      <c r="FM118" s="74">
        <v>1.9692683197426084</v>
      </c>
      <c r="FN118" s="74">
        <v>2.48</v>
      </c>
    </row>
    <row r="119" spans="1:170" x14ac:dyDescent="0.25">
      <c r="A119" s="29">
        <v>239</v>
      </c>
      <c r="B119" s="29" t="s">
        <v>18</v>
      </c>
      <c r="C119" s="92">
        <v>1.2E-2</v>
      </c>
      <c r="D119" s="92">
        <v>2.1000000000000001E-2</v>
      </c>
      <c r="E119" s="92">
        <v>1.7000000000000001E-2</v>
      </c>
      <c r="F119" s="92">
        <v>4.2999999999999997E-2</v>
      </c>
      <c r="G119" s="92">
        <v>3.6400000000000002E-2</v>
      </c>
      <c r="H119" s="41">
        <v>0.06</v>
      </c>
      <c r="I119" s="74">
        <v>0.1</v>
      </c>
      <c r="J119" s="74">
        <v>0.11</v>
      </c>
      <c r="K119" s="74">
        <v>0.11</v>
      </c>
      <c r="L119" s="74">
        <v>7.9698706402488953E-2</v>
      </c>
      <c r="M119" s="74">
        <v>6.8068281263673744E-2</v>
      </c>
      <c r="N119" s="74">
        <v>6.0999999999999999E-2</v>
      </c>
      <c r="O119" s="74">
        <v>7.0000000000000007E-2</v>
      </c>
      <c r="P119" s="74">
        <v>0.06</v>
      </c>
      <c r="Q119" s="74">
        <v>0.03</v>
      </c>
      <c r="R119" s="74">
        <v>4.705751869439441E-2</v>
      </c>
      <c r="S119" s="74">
        <v>4.016802310317668E-2</v>
      </c>
      <c r="T119" s="74">
        <v>3.5000000000000003E-2</v>
      </c>
      <c r="U119" s="74">
        <v>0.06</v>
      </c>
      <c r="V119" s="74">
        <v>0.05</v>
      </c>
      <c r="W119" s="74">
        <v>0.05</v>
      </c>
      <c r="X119" s="74">
        <v>5.7582559081776515E-2</v>
      </c>
      <c r="Y119" s="74">
        <v>2.0059398792333944E-2</v>
      </c>
      <c r="Z119" s="74">
        <v>0.04</v>
      </c>
      <c r="AA119" s="92">
        <v>5.0000000000000001E-3</v>
      </c>
      <c r="AB119" s="92">
        <v>4.0000000000000001E-3</v>
      </c>
      <c r="AC119" s="92">
        <v>3.0000000000000001E-3</v>
      </c>
      <c r="AD119" s="92">
        <v>2.7673161945308655E-3</v>
      </c>
      <c r="AE119" s="92">
        <v>3.483689944867419E-3</v>
      </c>
      <c r="AF119" s="92">
        <v>1E-3</v>
      </c>
      <c r="AG119" s="74">
        <v>0.56999999999999995</v>
      </c>
      <c r="AH119" s="74">
        <v>0.47</v>
      </c>
      <c r="AI119" s="74">
        <v>0.49</v>
      </c>
      <c r="AJ119" s="74">
        <v>0.36480873314775392</v>
      </c>
      <c r="AK119" s="74">
        <v>0.30459055307604788</v>
      </c>
      <c r="AL119" s="74">
        <v>0.31</v>
      </c>
      <c r="AM119" s="74">
        <v>0.51</v>
      </c>
      <c r="AN119" s="74">
        <v>0.46</v>
      </c>
      <c r="AO119" s="74">
        <v>0.52</v>
      </c>
      <c r="AP119" s="74">
        <v>0.49300092789694883</v>
      </c>
      <c r="AQ119" s="74">
        <v>0.39114260632711995</v>
      </c>
      <c r="AR119" s="74">
        <v>0.28000000000000003</v>
      </c>
      <c r="AS119" s="93">
        <v>335</v>
      </c>
      <c r="AT119" s="93">
        <v>370</v>
      </c>
      <c r="AU119" s="93">
        <v>351</v>
      </c>
      <c r="AV119" s="93">
        <v>363.38365809726542</v>
      </c>
      <c r="AW119" s="93">
        <v>297.88002100288787</v>
      </c>
      <c r="AX119" s="93">
        <v>361</v>
      </c>
      <c r="AY119" s="74">
        <v>5.8</v>
      </c>
      <c r="AZ119" s="74">
        <v>5.8</v>
      </c>
      <c r="BA119" s="74">
        <v>6.3</v>
      </c>
      <c r="BB119" s="74">
        <v>5.5641067627312912</v>
      </c>
      <c r="BC119" s="74">
        <v>5.0538199002362827</v>
      </c>
      <c r="BD119" s="74">
        <v>6.2</v>
      </c>
      <c r="BE119" s="74">
        <v>0.28000000000000003</v>
      </c>
      <c r="BF119" s="74">
        <v>0.32</v>
      </c>
      <c r="BG119" s="74">
        <v>0.26</v>
      </c>
      <c r="BH119" s="74">
        <v>0.26308607608754975</v>
      </c>
      <c r="BI119" s="74">
        <v>0.23053951168285639</v>
      </c>
      <c r="BJ119" s="41" t="s">
        <v>805</v>
      </c>
      <c r="BK119" s="109">
        <v>0</v>
      </c>
      <c r="BL119" s="31" t="s">
        <v>193</v>
      </c>
      <c r="BM119" s="109">
        <v>0</v>
      </c>
      <c r="BN119" s="109">
        <v>0</v>
      </c>
      <c r="BO119" s="109">
        <v>0</v>
      </c>
      <c r="BP119" s="31">
        <v>0</v>
      </c>
      <c r="BQ119" s="74">
        <v>3.8</v>
      </c>
      <c r="BR119" s="74">
        <v>3.5</v>
      </c>
      <c r="BS119" s="74">
        <v>4</v>
      </c>
      <c r="BT119" s="74">
        <v>3.1865072867201576</v>
      </c>
      <c r="BU119" s="74">
        <v>3.1832501969020739</v>
      </c>
      <c r="BV119" s="74" t="s">
        <v>806</v>
      </c>
      <c r="BW119" s="110">
        <v>0</v>
      </c>
      <c r="BX119" s="110">
        <v>0</v>
      </c>
      <c r="BY119" s="110">
        <v>0</v>
      </c>
      <c r="BZ119" s="110">
        <v>0</v>
      </c>
      <c r="CA119" s="110">
        <v>0</v>
      </c>
      <c r="CB119" s="30">
        <v>0</v>
      </c>
      <c r="CC119" s="74">
        <v>5</v>
      </c>
      <c r="CD119" s="74">
        <v>4.2</v>
      </c>
      <c r="CE119" s="74">
        <v>6.3</v>
      </c>
      <c r="CF119" s="74">
        <v>4.4948419846078265</v>
      </c>
      <c r="CG119" s="74">
        <v>3.8264636387503281</v>
      </c>
      <c r="CH119" s="74">
        <v>4.1900000000000004</v>
      </c>
      <c r="CI119" s="110">
        <v>0</v>
      </c>
      <c r="CJ119" s="110">
        <v>0</v>
      </c>
      <c r="CK119" s="110">
        <v>0</v>
      </c>
      <c r="CL119" s="110">
        <v>0</v>
      </c>
      <c r="CM119" s="110">
        <v>0</v>
      </c>
      <c r="CN119" s="30">
        <v>0</v>
      </c>
      <c r="CO119" s="74">
        <v>11.9</v>
      </c>
      <c r="CP119" s="74">
        <v>12</v>
      </c>
      <c r="CQ119" s="74">
        <v>12.4</v>
      </c>
      <c r="CR119" s="74">
        <v>13.461273947928607</v>
      </c>
      <c r="CS119" s="74">
        <v>11.945392491467576</v>
      </c>
      <c r="CT119" s="74">
        <v>13.1</v>
      </c>
      <c r="CU119" s="110">
        <v>0</v>
      </c>
      <c r="CV119" s="110">
        <v>0</v>
      </c>
      <c r="CW119" s="110">
        <v>0</v>
      </c>
      <c r="CX119" s="110">
        <v>0</v>
      </c>
      <c r="CY119" s="110">
        <v>0</v>
      </c>
      <c r="CZ119" s="30">
        <v>0</v>
      </c>
      <c r="DA119" s="74">
        <v>23.2</v>
      </c>
      <c r="DB119" s="74">
        <v>25.3</v>
      </c>
      <c r="DC119" s="74">
        <v>27.3</v>
      </c>
      <c r="DD119" s="74">
        <v>30.724087113148848</v>
      </c>
      <c r="DE119" s="74">
        <v>24.67182987660803</v>
      </c>
      <c r="DF119" s="74">
        <v>25.6</v>
      </c>
      <c r="DG119" s="110">
        <v>0</v>
      </c>
      <c r="DH119" s="110">
        <v>0</v>
      </c>
      <c r="DI119" s="110">
        <v>0</v>
      </c>
      <c r="DJ119" s="110">
        <v>0</v>
      </c>
      <c r="DK119" s="110">
        <v>0</v>
      </c>
      <c r="DL119" s="30">
        <v>0</v>
      </c>
      <c r="DM119" s="74">
        <v>2.4500000000000002</v>
      </c>
      <c r="DN119" s="74">
        <v>2.56</v>
      </c>
      <c r="DO119" s="74">
        <v>2.2999999999999998</v>
      </c>
      <c r="DP119" s="74">
        <v>2.2313192511325801</v>
      </c>
      <c r="DQ119" s="74">
        <v>1.9493305329482802</v>
      </c>
      <c r="DR119" s="74">
        <v>2.35</v>
      </c>
      <c r="DS119" s="74">
        <v>13.3</v>
      </c>
      <c r="DT119" s="74">
        <v>13.3</v>
      </c>
      <c r="DU119" s="74">
        <v>12.1</v>
      </c>
      <c r="DV119" s="74">
        <v>9.1577970634790677</v>
      </c>
      <c r="DW119" s="74">
        <v>8.3420845366237852</v>
      </c>
      <c r="DX119" s="74">
        <v>9.83</v>
      </c>
      <c r="DY119" s="74">
        <v>3.6</v>
      </c>
      <c r="DZ119" s="74">
        <v>3.7</v>
      </c>
      <c r="EA119" s="74">
        <v>2.9</v>
      </c>
      <c r="EB119" s="74">
        <v>2.4872004803231267</v>
      </c>
      <c r="EC119" s="74">
        <v>2.2274547125229716</v>
      </c>
      <c r="ED119" s="41" t="s">
        <v>809</v>
      </c>
      <c r="EE119" s="74">
        <v>0.17</v>
      </c>
      <c r="EF119" s="74">
        <v>0.2</v>
      </c>
      <c r="EG119" s="74">
        <v>0.17</v>
      </c>
      <c r="EH119" s="74">
        <v>0.16592980732492771</v>
      </c>
      <c r="EI119" s="74">
        <v>0.16244421107902338</v>
      </c>
      <c r="EJ119" s="41" t="s">
        <v>806</v>
      </c>
      <c r="EK119" s="74">
        <v>44</v>
      </c>
      <c r="EL119" s="74">
        <v>43.3</v>
      </c>
      <c r="EM119" s="74">
        <v>40.5</v>
      </c>
      <c r="EN119" s="74">
        <v>43.447410075869229</v>
      </c>
      <c r="EO119" s="74">
        <v>38.20009626323619</v>
      </c>
      <c r="EP119" s="74">
        <v>40.5</v>
      </c>
      <c r="EQ119" s="74">
        <v>7.5</v>
      </c>
      <c r="ER119" s="74">
        <v>7.6</v>
      </c>
      <c r="ES119" s="74">
        <v>6</v>
      </c>
      <c r="ET119" s="74">
        <v>4.873096446700508</v>
      </c>
      <c r="EU119" s="74">
        <v>4.5689485429246526</v>
      </c>
      <c r="EV119" s="41" t="s">
        <v>809</v>
      </c>
      <c r="EW119" s="74">
        <v>8.6999999999999993</v>
      </c>
      <c r="EX119" s="74">
        <v>9.1</v>
      </c>
      <c r="EY119" s="74">
        <v>7</v>
      </c>
      <c r="EZ119" s="74">
        <v>8.1218274111675139</v>
      </c>
      <c r="FA119" s="74">
        <v>5.3983985297978458</v>
      </c>
      <c r="FB119" s="74">
        <v>8.1</v>
      </c>
      <c r="FC119" s="30" t="s">
        <v>72</v>
      </c>
      <c r="FD119" s="30" t="s">
        <v>72</v>
      </c>
      <c r="FE119" s="30" t="s">
        <v>72</v>
      </c>
      <c r="FF119" s="30" t="s">
        <v>72</v>
      </c>
      <c r="FG119" s="92">
        <v>8.296099999999999E-3</v>
      </c>
      <c r="FH119" s="41" t="s">
        <v>810</v>
      </c>
      <c r="FI119" s="30" t="s">
        <v>72</v>
      </c>
      <c r="FJ119" s="30" t="s">
        <v>72</v>
      </c>
      <c r="FK119" s="30" t="s">
        <v>72</v>
      </c>
      <c r="FL119" s="30" t="s">
        <v>72</v>
      </c>
      <c r="FM119" s="74">
        <v>2.2971908637437646</v>
      </c>
      <c r="FN119" s="74">
        <v>2.41</v>
      </c>
    </row>
    <row r="120" spans="1:170" x14ac:dyDescent="0.25">
      <c r="A120" s="23">
        <v>241</v>
      </c>
      <c r="B120" s="29" t="s">
        <v>14</v>
      </c>
      <c r="C120" s="92">
        <v>3.7999999999999999E-2</v>
      </c>
      <c r="D120" s="92">
        <v>3.2000000000000001E-2</v>
      </c>
      <c r="E120" s="92">
        <v>4.1000000000000002E-2</v>
      </c>
      <c r="F120" s="92">
        <v>3.3000000000000002E-2</v>
      </c>
      <c r="G120" s="92">
        <v>2.8799999999999999E-2</v>
      </c>
      <c r="H120" s="41">
        <v>3.1E-2</v>
      </c>
      <c r="I120" s="74">
        <v>0.08</v>
      </c>
      <c r="J120" s="74">
        <v>0.11</v>
      </c>
      <c r="K120" s="74">
        <v>0.1</v>
      </c>
      <c r="L120" s="74">
        <v>6.6472543208232052E-2</v>
      </c>
      <c r="M120" s="74">
        <v>7.3784254941150332E-2</v>
      </c>
      <c r="N120" s="74">
        <v>0.13300000000000001</v>
      </c>
      <c r="O120" s="74">
        <v>0.08</v>
      </c>
      <c r="P120" s="74">
        <v>0.08</v>
      </c>
      <c r="Q120" s="74">
        <v>0.09</v>
      </c>
      <c r="R120" s="74">
        <v>4.5947939214315052E-2</v>
      </c>
      <c r="S120" s="74">
        <v>4.6969575838330002E-2</v>
      </c>
      <c r="T120" s="74">
        <v>0.05</v>
      </c>
      <c r="U120" s="74">
        <v>0.08</v>
      </c>
      <c r="V120" s="74">
        <v>0.08</v>
      </c>
      <c r="W120" s="74">
        <v>0.06</v>
      </c>
      <c r="X120" s="74">
        <v>6.2190016317559695E-2</v>
      </c>
      <c r="Y120" s="74">
        <v>4.046302465023318E-2</v>
      </c>
      <c r="Z120" s="74">
        <v>0.03</v>
      </c>
      <c r="AA120" s="92">
        <v>5.0000000000000001E-3</v>
      </c>
      <c r="AB120" s="92">
        <v>5.0000000000000001E-3</v>
      </c>
      <c r="AC120" s="92">
        <v>8.9999999999999993E-3</v>
      </c>
      <c r="AD120" s="92">
        <v>5.5292106519253623E-3</v>
      </c>
      <c r="AE120" s="92">
        <v>3.3537641572285145E-3</v>
      </c>
      <c r="AF120" s="92">
        <v>2E-3</v>
      </c>
      <c r="AG120" s="74">
        <v>0.55000000000000004</v>
      </c>
      <c r="AH120" s="74">
        <v>0.54</v>
      </c>
      <c r="AI120" s="74">
        <v>0.54</v>
      </c>
      <c r="AJ120" s="74">
        <v>0.27417158968552624</v>
      </c>
      <c r="AK120" s="74">
        <v>0.21115539640239839</v>
      </c>
      <c r="AL120" s="74">
        <v>0.25</v>
      </c>
      <c r="AM120" s="74">
        <v>0.53</v>
      </c>
      <c r="AN120" s="74">
        <v>0.54</v>
      </c>
      <c r="AO120" s="74">
        <v>0.54</v>
      </c>
      <c r="AP120" s="74">
        <v>0.41937833427686566</v>
      </c>
      <c r="AQ120" s="74">
        <v>0.47288157894736843</v>
      </c>
      <c r="AR120" s="74">
        <v>0.21</v>
      </c>
      <c r="AS120" s="93">
        <v>196</v>
      </c>
      <c r="AT120" s="93">
        <v>195</v>
      </c>
      <c r="AU120" s="93">
        <v>154</v>
      </c>
      <c r="AV120" s="93">
        <v>132.82093975823369</v>
      </c>
      <c r="AW120" s="93">
        <v>138.47435043304463</v>
      </c>
      <c r="AX120" s="93">
        <v>177</v>
      </c>
      <c r="AY120" s="74">
        <v>6</v>
      </c>
      <c r="AZ120" s="74">
        <v>7</v>
      </c>
      <c r="BA120" s="74">
        <v>6.6</v>
      </c>
      <c r="BB120" s="74">
        <v>5.3098671284425061</v>
      </c>
      <c r="BC120" s="74">
        <v>5.0466355762824788</v>
      </c>
      <c r="BD120" s="74">
        <v>7.67</v>
      </c>
      <c r="BE120" s="74">
        <v>0.17</v>
      </c>
      <c r="BF120" s="74">
        <v>0.2</v>
      </c>
      <c r="BG120" s="74">
        <v>0.15</v>
      </c>
      <c r="BH120" s="74">
        <v>0.13586866029504813</v>
      </c>
      <c r="BI120" s="74">
        <v>0.12658227848101264</v>
      </c>
      <c r="BJ120" s="41" t="s">
        <v>805</v>
      </c>
      <c r="BK120" s="109">
        <v>0</v>
      </c>
      <c r="BL120" s="109">
        <v>0</v>
      </c>
      <c r="BM120" s="109">
        <v>0</v>
      </c>
      <c r="BN120" s="109">
        <v>0</v>
      </c>
      <c r="BO120" s="109">
        <v>0</v>
      </c>
      <c r="BP120" s="31">
        <v>0</v>
      </c>
      <c r="BQ120" s="74">
        <v>3.2</v>
      </c>
      <c r="BR120" s="74">
        <v>4</v>
      </c>
      <c r="BS120" s="74">
        <v>3.2</v>
      </c>
      <c r="BT120" s="74">
        <v>3.0570448566385822</v>
      </c>
      <c r="BU120" s="74">
        <v>3.5976015989340442</v>
      </c>
      <c r="BV120" s="74" t="s">
        <v>806</v>
      </c>
      <c r="BW120" s="110">
        <v>0</v>
      </c>
      <c r="BX120" s="110">
        <v>0</v>
      </c>
      <c r="BY120" s="110">
        <v>0</v>
      </c>
      <c r="BZ120" s="110">
        <v>0</v>
      </c>
      <c r="CA120" s="110">
        <v>0</v>
      </c>
      <c r="CB120" s="30">
        <v>0</v>
      </c>
      <c r="CC120" s="74">
        <v>3.9</v>
      </c>
      <c r="CD120" s="74">
        <v>3.1</v>
      </c>
      <c r="CE120" s="74">
        <v>4</v>
      </c>
      <c r="CF120" s="74">
        <v>2.9376047598432629</v>
      </c>
      <c r="CG120" s="74">
        <v>3.5876082611592275</v>
      </c>
      <c r="CH120" s="74">
        <v>4.4400000000000004</v>
      </c>
      <c r="CI120" s="110">
        <v>0</v>
      </c>
      <c r="CJ120" s="110">
        <v>0</v>
      </c>
      <c r="CK120" s="110">
        <v>0</v>
      </c>
      <c r="CL120" s="110">
        <v>0</v>
      </c>
      <c r="CM120" s="110">
        <v>0</v>
      </c>
      <c r="CN120" s="30">
        <v>0</v>
      </c>
      <c r="CO120" s="74">
        <v>10.8</v>
      </c>
      <c r="CP120" s="74">
        <v>12.9</v>
      </c>
      <c r="CQ120" s="74">
        <v>9.6999999999999993</v>
      </c>
      <c r="CR120" s="74">
        <v>10.760265077092145</v>
      </c>
      <c r="CS120" s="74">
        <v>11.152564956695535</v>
      </c>
      <c r="CT120" s="74">
        <v>10.3</v>
      </c>
      <c r="CU120" s="110">
        <v>0</v>
      </c>
      <c r="CV120" s="110">
        <v>0</v>
      </c>
      <c r="CW120" s="110">
        <v>0</v>
      </c>
      <c r="CX120" s="110">
        <v>0</v>
      </c>
      <c r="CY120" s="110">
        <v>0</v>
      </c>
      <c r="CZ120" s="30">
        <v>0</v>
      </c>
      <c r="DA120" s="74">
        <v>21</v>
      </c>
      <c r="DB120" s="74">
        <v>24.8</v>
      </c>
      <c r="DC120" s="74">
        <v>28.4</v>
      </c>
      <c r="DD120" s="74">
        <v>23.087681907489426</v>
      </c>
      <c r="DE120" s="74">
        <v>23.655896069287142</v>
      </c>
      <c r="DF120" s="74">
        <v>23.5</v>
      </c>
      <c r="DG120" s="110">
        <v>0</v>
      </c>
      <c r="DH120" s="110">
        <v>0</v>
      </c>
      <c r="DI120" s="110">
        <v>0</v>
      </c>
      <c r="DJ120" s="110">
        <v>0</v>
      </c>
      <c r="DK120" s="110">
        <v>0</v>
      </c>
      <c r="DL120" s="30">
        <v>0</v>
      </c>
      <c r="DM120" s="74">
        <v>2.48</v>
      </c>
      <c r="DN120" s="74">
        <v>2.27</v>
      </c>
      <c r="DO120" s="74">
        <v>2.4300000000000002</v>
      </c>
      <c r="DP120" s="74">
        <v>1.3586866029504812</v>
      </c>
      <c r="DQ120" s="74">
        <v>1.5622918054630246</v>
      </c>
      <c r="DR120" s="74">
        <v>2.27</v>
      </c>
      <c r="DS120" s="74">
        <v>15</v>
      </c>
      <c r="DT120" s="74">
        <v>13.8</v>
      </c>
      <c r="DU120" s="74">
        <v>14.2</v>
      </c>
      <c r="DV120" s="74">
        <v>6.4151320390289381</v>
      </c>
      <c r="DW120" s="74">
        <v>6.956473462136354</v>
      </c>
      <c r="DX120" s="74">
        <v>9.91</v>
      </c>
      <c r="DY120" s="74">
        <v>4.8</v>
      </c>
      <c r="DZ120" s="74">
        <v>5</v>
      </c>
      <c r="EA120" s="74">
        <v>5.0999999999999996</v>
      </c>
      <c r="EB120" s="74">
        <v>2.5184543829853365</v>
      </c>
      <c r="EC120" s="74">
        <v>1.9975571840994892</v>
      </c>
      <c r="ED120" s="41" t="s">
        <v>809</v>
      </c>
      <c r="EE120" s="74">
        <v>0.17</v>
      </c>
      <c r="EF120" s="74">
        <v>0.2</v>
      </c>
      <c r="EG120" s="74">
        <v>0.2</v>
      </c>
      <c r="EH120" s="74">
        <v>0.12876441661949006</v>
      </c>
      <c r="EI120" s="74">
        <v>0.11880968243393294</v>
      </c>
      <c r="EJ120" s="41" t="s">
        <v>806</v>
      </c>
      <c r="EK120" s="74">
        <v>26.3</v>
      </c>
      <c r="EL120" s="74">
        <v>28.5</v>
      </c>
      <c r="EM120" s="74">
        <v>35</v>
      </c>
      <c r="EN120" s="74">
        <v>24.951879849478836</v>
      </c>
      <c r="EO120" s="74">
        <v>24.417055296469027</v>
      </c>
      <c r="EP120" s="74">
        <v>24.7</v>
      </c>
      <c r="EQ120" s="74">
        <v>6.7</v>
      </c>
      <c r="ER120" s="74">
        <v>6.3</v>
      </c>
      <c r="ES120" s="74">
        <v>8.1</v>
      </c>
      <c r="ET120" s="74">
        <v>6.0261746977921344</v>
      </c>
      <c r="EU120" s="74">
        <v>4.4237175216522315</v>
      </c>
      <c r="EV120" s="41" t="s">
        <v>809</v>
      </c>
      <c r="EW120" s="74">
        <v>5.5</v>
      </c>
      <c r="EX120" s="74">
        <v>4.8</v>
      </c>
      <c r="EY120" s="74">
        <v>8.6999999999999993</v>
      </c>
      <c r="EZ120" s="74">
        <v>6.2126610942755329</v>
      </c>
      <c r="FA120" s="74">
        <v>5.7461692205196542</v>
      </c>
      <c r="FB120" s="74">
        <v>7.82</v>
      </c>
      <c r="FC120" s="30" t="s">
        <v>72</v>
      </c>
      <c r="FD120" s="30" t="s">
        <v>72</v>
      </c>
      <c r="FE120" s="30" t="s">
        <v>72</v>
      </c>
      <c r="FF120" s="30" t="s">
        <v>72</v>
      </c>
      <c r="FG120" s="92">
        <v>1.0444699999999999E-2</v>
      </c>
      <c r="FH120" s="41" t="s">
        <v>810</v>
      </c>
      <c r="FI120" s="30" t="s">
        <v>72</v>
      </c>
      <c r="FJ120" s="30" t="s">
        <v>72</v>
      </c>
      <c r="FK120" s="30" t="s">
        <v>72</v>
      </c>
      <c r="FL120" s="30" t="s">
        <v>72</v>
      </c>
      <c r="FM120" s="74">
        <v>2.0708416611148124</v>
      </c>
      <c r="FN120" s="74">
        <v>2.72</v>
      </c>
    </row>
    <row r="121" spans="1:170" x14ac:dyDescent="0.25">
      <c r="A121" s="23">
        <v>243</v>
      </c>
      <c r="B121" s="29" t="s">
        <v>14</v>
      </c>
      <c r="C121" s="92">
        <v>3.4000000000000002E-2</v>
      </c>
      <c r="D121" s="92">
        <v>2.8000000000000001E-2</v>
      </c>
      <c r="E121" s="92">
        <v>4.2999999999999997E-2</v>
      </c>
      <c r="F121" s="92">
        <v>2.1999999999999999E-2</v>
      </c>
      <c r="G121" s="92">
        <v>2.7E-2</v>
      </c>
      <c r="H121" s="41">
        <v>2.9000000000000001E-2</v>
      </c>
      <c r="I121" s="74">
        <v>0.11</v>
      </c>
      <c r="J121" s="74">
        <v>0.08</v>
      </c>
      <c r="K121" s="74">
        <v>0.06</v>
      </c>
      <c r="L121" s="74">
        <v>1.7157094238806299E-2</v>
      </c>
      <c r="M121" s="74">
        <v>1.7009805554630157E-2</v>
      </c>
      <c r="N121" s="74">
        <v>4.1000000000000002E-2</v>
      </c>
      <c r="O121" s="74">
        <v>0.04</v>
      </c>
      <c r="P121" s="74">
        <v>0.02</v>
      </c>
      <c r="Q121" s="74">
        <v>0.02</v>
      </c>
      <c r="R121" s="74">
        <v>1.7589233651490462E-2</v>
      </c>
      <c r="S121" s="74">
        <v>2.5515097000588561E-2</v>
      </c>
      <c r="T121" s="74">
        <v>8.8999999999999996E-2</v>
      </c>
      <c r="U121" s="74">
        <v>0.03</v>
      </c>
      <c r="V121" s="74">
        <v>0.02</v>
      </c>
      <c r="W121" s="74">
        <v>0.02</v>
      </c>
      <c r="X121" s="74">
        <v>2.1012471315973263E-2</v>
      </c>
      <c r="Y121" s="74">
        <v>2.8176699870073627E-2</v>
      </c>
      <c r="Z121" s="74">
        <v>0.11</v>
      </c>
      <c r="AA121" s="92">
        <v>3.0000000000000001E-3</v>
      </c>
      <c r="AB121" s="92">
        <v>3.0000000000000001E-3</v>
      </c>
      <c r="AC121" s="92">
        <v>3.0000000000000001E-3</v>
      </c>
      <c r="AD121" s="92">
        <v>1.9722637932754667E-3</v>
      </c>
      <c r="AE121" s="92">
        <v>3.3232279486069003E-3</v>
      </c>
      <c r="AF121" s="92">
        <v>3.0000000000000001E-3</v>
      </c>
      <c r="AG121" s="74">
        <v>0.28000000000000003</v>
      </c>
      <c r="AH121" s="74">
        <v>0.28000000000000003</v>
      </c>
      <c r="AI121" s="74">
        <v>0.27</v>
      </c>
      <c r="AJ121" s="74">
        <v>0.21228840333898702</v>
      </c>
      <c r="AK121" s="74">
        <v>0.30251801756782265</v>
      </c>
      <c r="AL121" s="74">
        <v>0.51</v>
      </c>
      <c r="AM121" s="74">
        <v>0.2</v>
      </c>
      <c r="AN121" s="74">
        <v>0.18</v>
      </c>
      <c r="AO121" s="74">
        <v>0.18</v>
      </c>
      <c r="AP121" s="74">
        <v>0.19230144002128441</v>
      </c>
      <c r="AQ121" s="74">
        <v>0.24443526446124975</v>
      </c>
      <c r="AR121" s="74">
        <v>0.73</v>
      </c>
      <c r="AS121" s="93">
        <v>38</v>
      </c>
      <c r="AT121" s="93">
        <v>39</v>
      </c>
      <c r="AU121" s="93">
        <v>45</v>
      </c>
      <c r="AV121" s="93">
        <v>23.59905550567029</v>
      </c>
      <c r="AW121" s="93">
        <v>31.450511376886432</v>
      </c>
      <c r="AX121" s="93">
        <v>22.4</v>
      </c>
      <c r="AY121" s="74">
        <v>2.5</v>
      </c>
      <c r="AZ121" s="74">
        <v>2.7</v>
      </c>
      <c r="BA121" s="74">
        <v>2.1</v>
      </c>
      <c r="BB121" s="74">
        <v>2.4327380358508761</v>
      </c>
      <c r="BC121" s="74">
        <v>3.3381084052370324</v>
      </c>
      <c r="BD121" s="74">
        <v>2.65</v>
      </c>
      <c r="BE121" s="74">
        <v>7.0000000000000007E-2</v>
      </c>
      <c r="BF121" s="74">
        <v>7.0000000000000007E-2</v>
      </c>
      <c r="BG121" s="74">
        <v>0.09</v>
      </c>
      <c r="BH121" s="74">
        <v>5.8753755251809738E-2</v>
      </c>
      <c r="BI121" s="74">
        <v>7.1626078555485223E-2</v>
      </c>
      <c r="BJ121" s="41" t="s">
        <v>805</v>
      </c>
      <c r="BK121" s="109">
        <v>0</v>
      </c>
      <c r="BL121" s="109">
        <v>0</v>
      </c>
      <c r="BM121" s="109">
        <v>0</v>
      </c>
      <c r="BN121" s="109">
        <v>0</v>
      </c>
      <c r="BO121" s="109">
        <v>0</v>
      </c>
      <c r="BP121" s="31">
        <v>0</v>
      </c>
      <c r="BQ121" s="74">
        <v>1.5</v>
      </c>
      <c r="BR121" s="74">
        <v>1.3</v>
      </c>
      <c r="BS121" s="74">
        <v>1.2</v>
      </c>
      <c r="BT121" s="74">
        <v>2.0120389770195222</v>
      </c>
      <c r="BU121" s="74">
        <v>2.8250657960489054</v>
      </c>
      <c r="BV121" s="74" t="s">
        <v>806</v>
      </c>
      <c r="BW121" s="110">
        <v>0</v>
      </c>
      <c r="BX121" s="110">
        <v>0</v>
      </c>
      <c r="BY121" s="110">
        <v>0</v>
      </c>
      <c r="BZ121" s="110">
        <v>0</v>
      </c>
      <c r="CA121" s="110">
        <v>0</v>
      </c>
      <c r="CB121" s="30">
        <v>0</v>
      </c>
      <c r="CC121" s="74">
        <v>2.2000000000000002</v>
      </c>
      <c r="CD121" s="74">
        <v>1.8</v>
      </c>
      <c r="CE121" s="74">
        <v>1.7</v>
      </c>
      <c r="CF121" s="74">
        <v>1.568614409081335</v>
      </c>
      <c r="CG121" s="74">
        <v>2.279263972637728</v>
      </c>
      <c r="CH121" s="41" t="s">
        <v>806</v>
      </c>
      <c r="CI121" s="110">
        <v>0</v>
      </c>
      <c r="CJ121" s="110">
        <v>0</v>
      </c>
      <c r="CK121" s="110">
        <v>0</v>
      </c>
      <c r="CL121" s="110">
        <v>0</v>
      </c>
      <c r="CM121" s="110">
        <v>0</v>
      </c>
      <c r="CN121" s="30">
        <v>0</v>
      </c>
      <c r="CO121" s="74">
        <v>4.8</v>
      </c>
      <c r="CP121" s="74">
        <v>4.3</v>
      </c>
      <c r="CQ121" s="74">
        <v>2.8</v>
      </c>
      <c r="CR121" s="74">
        <v>7.1808174531909943</v>
      </c>
      <c r="CS121" s="74">
        <v>9.3013958756704547</v>
      </c>
      <c r="CT121" s="74">
        <v>6.74</v>
      </c>
      <c r="CU121" s="110">
        <v>0</v>
      </c>
      <c r="CV121" s="110">
        <v>0</v>
      </c>
      <c r="CW121" s="110">
        <v>0</v>
      </c>
      <c r="CX121" s="110">
        <v>0</v>
      </c>
      <c r="CY121" s="110">
        <v>0</v>
      </c>
      <c r="CZ121" s="30">
        <v>0</v>
      </c>
      <c r="DA121" s="74">
        <v>8.8000000000000007</v>
      </c>
      <c r="DB121" s="74">
        <v>8.3000000000000007</v>
      </c>
      <c r="DC121" s="74">
        <v>7.7</v>
      </c>
      <c r="DD121" s="74">
        <v>12.916957664039375</v>
      </c>
      <c r="DE121" s="74">
        <v>16.582270046973385</v>
      </c>
      <c r="DF121" s="74">
        <v>12</v>
      </c>
      <c r="DG121" s="110">
        <v>0</v>
      </c>
      <c r="DH121" s="110">
        <v>0</v>
      </c>
      <c r="DI121" s="110">
        <v>0</v>
      </c>
      <c r="DJ121" s="110">
        <v>0</v>
      </c>
      <c r="DK121" s="110">
        <v>0</v>
      </c>
      <c r="DL121" s="30">
        <v>0</v>
      </c>
      <c r="DM121" s="74">
        <v>0.59</v>
      </c>
      <c r="DN121" s="74">
        <v>0.69</v>
      </c>
      <c r="DO121" s="74">
        <v>0.77</v>
      </c>
      <c r="DP121" s="74">
        <v>0.515481060228142</v>
      </c>
      <c r="DQ121" s="74">
        <v>0.70904265360740037</v>
      </c>
      <c r="DR121" s="74" t="s">
        <v>800</v>
      </c>
      <c r="DS121" s="74">
        <v>6</v>
      </c>
      <c r="DT121" s="74">
        <v>8.3000000000000007</v>
      </c>
      <c r="DU121" s="74">
        <v>4.8</v>
      </c>
      <c r="DV121" s="74">
        <v>3.3689181549103728</v>
      </c>
      <c r="DW121" s="74">
        <v>4.5102219853194301</v>
      </c>
      <c r="DX121" s="74">
        <v>3.58</v>
      </c>
      <c r="DY121" s="74">
        <v>1.7</v>
      </c>
      <c r="DZ121" s="74">
        <v>1.8</v>
      </c>
      <c r="EA121" s="74">
        <v>2.2000000000000002</v>
      </c>
      <c r="EB121" s="74">
        <v>1.2114359196071258</v>
      </c>
      <c r="EC121" s="74">
        <v>2.0310712818291856</v>
      </c>
      <c r="ED121" s="41" t="s">
        <v>809</v>
      </c>
      <c r="EE121" s="74">
        <v>0.1</v>
      </c>
      <c r="EF121" s="74">
        <v>7.0000000000000007E-2</v>
      </c>
      <c r="EG121" s="74">
        <v>7.0000000000000007E-2</v>
      </c>
      <c r="EH121" s="74">
        <v>7.8042723957120849E-2</v>
      </c>
      <c r="EI121" s="74">
        <v>0.13992071159676184</v>
      </c>
      <c r="EJ121" s="41" t="s">
        <v>806</v>
      </c>
      <c r="EK121" s="74">
        <v>11.6</v>
      </c>
      <c r="EL121" s="74">
        <v>9.8000000000000007</v>
      </c>
      <c r="EM121" s="74">
        <v>14.3</v>
      </c>
      <c r="EN121" s="74">
        <v>13.877415278193491</v>
      </c>
      <c r="EO121" s="74">
        <v>14.007062664490121</v>
      </c>
      <c r="EP121" s="74">
        <v>9.32</v>
      </c>
      <c r="EQ121" s="74">
        <v>3</v>
      </c>
      <c r="ER121" s="74">
        <v>2.4</v>
      </c>
      <c r="ES121" s="74">
        <v>3.5</v>
      </c>
      <c r="ET121" s="74">
        <v>1.6927732881040278</v>
      </c>
      <c r="EU121" s="74">
        <v>2.4114113113680027</v>
      </c>
      <c r="EV121" s="41" t="s">
        <v>809</v>
      </c>
      <c r="EW121" s="74">
        <v>2.2999999999999998</v>
      </c>
      <c r="EX121" s="74">
        <v>1.8</v>
      </c>
      <c r="EY121" s="74">
        <v>4.2</v>
      </c>
      <c r="EZ121" s="74">
        <v>2.2135754431474277</v>
      </c>
      <c r="FA121" s="74">
        <v>3.1099043875137422</v>
      </c>
      <c r="FB121" s="74" t="s">
        <v>811</v>
      </c>
      <c r="FC121" s="30" t="s">
        <v>72</v>
      </c>
      <c r="FD121" s="30" t="s">
        <v>72</v>
      </c>
      <c r="FE121" s="30" t="s">
        <v>72</v>
      </c>
      <c r="FF121" s="30" t="s">
        <v>72</v>
      </c>
      <c r="FG121" s="92">
        <v>7.63345E-3</v>
      </c>
      <c r="FH121" s="41" t="s">
        <v>810</v>
      </c>
      <c r="FI121" s="30" t="s">
        <v>72</v>
      </c>
      <c r="FJ121" s="30" t="s">
        <v>72</v>
      </c>
      <c r="FK121" s="30" t="s">
        <v>72</v>
      </c>
      <c r="FL121" s="30" t="s">
        <v>72</v>
      </c>
      <c r="FM121" s="74">
        <v>2.102697360384671</v>
      </c>
      <c r="FN121" s="74">
        <v>1.28</v>
      </c>
    </row>
    <row r="122" spans="1:170" x14ac:dyDescent="0.25">
      <c r="A122" s="23">
        <v>245</v>
      </c>
      <c r="B122" s="29" t="s">
        <v>14</v>
      </c>
      <c r="C122" s="92">
        <v>3.5999999999999997E-2</v>
      </c>
      <c r="D122" s="92">
        <v>4.5999999999999999E-2</v>
      </c>
      <c r="E122" s="92">
        <v>5.2999999999999999E-2</v>
      </c>
      <c r="F122" s="92">
        <v>7.1999999999999995E-2</v>
      </c>
      <c r="G122" s="92">
        <v>7.1199999999999999E-2</v>
      </c>
      <c r="H122" s="41">
        <v>8.5999999999999993E-2</v>
      </c>
      <c r="I122" s="74">
        <v>0.14000000000000001</v>
      </c>
      <c r="J122" s="74">
        <v>0.11</v>
      </c>
      <c r="K122" s="74">
        <v>0.17</v>
      </c>
      <c r="L122" s="74">
        <v>4.4604373184307988E-2</v>
      </c>
      <c r="M122" s="74">
        <v>4.2635297771566112E-2</v>
      </c>
      <c r="N122" s="74">
        <v>0.39600000000000002</v>
      </c>
      <c r="O122" s="74">
        <v>0.06</v>
      </c>
      <c r="P122" s="74">
        <v>0.06</v>
      </c>
      <c r="Q122" s="74">
        <v>7.0000000000000007E-2</v>
      </c>
      <c r="R122" s="74">
        <v>4.4609495930632251E-2</v>
      </c>
      <c r="S122" s="74">
        <v>6.1415149800894027E-2</v>
      </c>
      <c r="T122" s="74">
        <v>0.26</v>
      </c>
      <c r="U122" s="74">
        <v>0.04</v>
      </c>
      <c r="V122" s="74">
        <v>0.05</v>
      </c>
      <c r="W122" s="74">
        <v>7.0000000000000007E-2</v>
      </c>
      <c r="X122" s="74">
        <v>4.196607012174839E-2</v>
      </c>
      <c r="Y122" s="74">
        <v>5.0202322718045991E-2</v>
      </c>
      <c r="Z122" s="74">
        <v>0.32</v>
      </c>
      <c r="AA122" s="92">
        <v>4.0000000000000001E-3</v>
      </c>
      <c r="AB122" s="92">
        <v>6.0000000000000001E-3</v>
      </c>
      <c r="AC122" s="92">
        <v>8.9999999999999993E-3</v>
      </c>
      <c r="AD122" s="92">
        <v>3.2224070254806732E-3</v>
      </c>
      <c r="AE122" s="92">
        <v>3.4392643616962268E-3</v>
      </c>
      <c r="AF122" s="92">
        <v>7.0000000000000001E-3</v>
      </c>
      <c r="AG122" s="74">
        <v>0.42</v>
      </c>
      <c r="AH122" s="74">
        <v>0.4</v>
      </c>
      <c r="AI122" s="74">
        <v>0.5</v>
      </c>
      <c r="AJ122" s="74">
        <v>0.32643536690838931</v>
      </c>
      <c r="AK122" s="74">
        <v>0.48969030426053478</v>
      </c>
      <c r="AL122" s="74">
        <v>1.3</v>
      </c>
      <c r="AM122" s="74">
        <v>0.41</v>
      </c>
      <c r="AN122" s="74">
        <v>0.39</v>
      </c>
      <c r="AO122" s="74">
        <v>0.42</v>
      </c>
      <c r="AP122" s="74">
        <v>0.41806639611469626</v>
      </c>
      <c r="AQ122" s="74">
        <v>0.51265226892061266</v>
      </c>
      <c r="AR122" s="74">
        <v>1.61</v>
      </c>
      <c r="AS122" s="93">
        <v>197</v>
      </c>
      <c r="AT122" s="93">
        <v>187</v>
      </c>
      <c r="AU122" s="93">
        <v>228</v>
      </c>
      <c r="AV122" s="93">
        <v>193.98842392389059</v>
      </c>
      <c r="AW122" s="93">
        <v>163.95960200991644</v>
      </c>
      <c r="AX122" s="93">
        <v>128</v>
      </c>
      <c r="AY122" s="74">
        <v>4.2</v>
      </c>
      <c r="AZ122" s="74">
        <v>5</v>
      </c>
      <c r="BA122" s="74">
        <v>5.0999999999999996</v>
      </c>
      <c r="BB122" s="74">
        <v>4.6197857760628036</v>
      </c>
      <c r="BC122" s="74">
        <v>6.8383747629030642</v>
      </c>
      <c r="BD122" s="74">
        <v>7.55</v>
      </c>
      <c r="BE122" s="74">
        <v>0.19</v>
      </c>
      <c r="BF122" s="74">
        <v>0.21</v>
      </c>
      <c r="BG122" s="74">
        <v>0.25</v>
      </c>
      <c r="BH122" s="74">
        <v>0.11199077462133813</v>
      </c>
      <c r="BI122" s="74">
        <v>9.9830288509533779E-2</v>
      </c>
      <c r="BJ122" s="41" t="s">
        <v>805</v>
      </c>
      <c r="BK122" s="109">
        <v>0</v>
      </c>
      <c r="BL122" s="109">
        <v>0</v>
      </c>
      <c r="BM122" s="109">
        <v>0</v>
      </c>
      <c r="BN122" s="109">
        <v>0</v>
      </c>
      <c r="BO122" s="109">
        <v>0</v>
      </c>
      <c r="BP122" s="31">
        <v>0</v>
      </c>
      <c r="BQ122" s="74">
        <v>3</v>
      </c>
      <c r="BR122" s="74">
        <v>3.7</v>
      </c>
      <c r="BS122" s="74">
        <v>3.3</v>
      </c>
      <c r="BT122" s="74">
        <v>4.9098529705275755</v>
      </c>
      <c r="BU122" s="74">
        <v>6.3159295863698377</v>
      </c>
      <c r="BV122" s="74">
        <v>6.48</v>
      </c>
      <c r="BW122" s="110">
        <v>0</v>
      </c>
      <c r="BX122" s="110">
        <v>0</v>
      </c>
      <c r="BY122" s="110">
        <v>0</v>
      </c>
      <c r="BZ122" s="110">
        <v>0</v>
      </c>
      <c r="CA122" s="110">
        <v>0</v>
      </c>
      <c r="CB122" s="30">
        <v>0</v>
      </c>
      <c r="CC122" s="74">
        <v>4.3</v>
      </c>
      <c r="CD122" s="74">
        <v>3.6</v>
      </c>
      <c r="CE122" s="74">
        <v>5</v>
      </c>
      <c r="CF122" s="74">
        <v>3.7544629986915927</v>
      </c>
      <c r="CG122" s="74">
        <v>4.6143777799962278</v>
      </c>
      <c r="CH122" s="74">
        <v>5.01</v>
      </c>
      <c r="CI122" s="110">
        <v>0</v>
      </c>
      <c r="CJ122" s="110">
        <v>0</v>
      </c>
      <c r="CK122" s="110">
        <v>0</v>
      </c>
      <c r="CL122" s="110">
        <v>0</v>
      </c>
      <c r="CM122" s="110">
        <v>0</v>
      </c>
      <c r="CN122" s="30">
        <v>0</v>
      </c>
      <c r="CO122" s="74">
        <v>10.9</v>
      </c>
      <c r="CP122" s="74">
        <v>8.3000000000000007</v>
      </c>
      <c r="CQ122" s="74">
        <v>8.6999999999999993</v>
      </c>
      <c r="CR122" s="74">
        <v>14.420863548666089</v>
      </c>
      <c r="CS122" s="74">
        <v>17.603407540514457</v>
      </c>
      <c r="CT122" s="74">
        <v>18.899999999999999</v>
      </c>
      <c r="CU122" s="110">
        <v>0</v>
      </c>
      <c r="CV122" s="110">
        <v>0</v>
      </c>
      <c r="CW122" s="110">
        <v>0</v>
      </c>
      <c r="CX122" s="110">
        <v>0</v>
      </c>
      <c r="CY122" s="110">
        <v>0</v>
      </c>
      <c r="CZ122" s="30">
        <v>0</v>
      </c>
      <c r="DA122" s="74">
        <v>22.7</v>
      </c>
      <c r="DB122" s="74">
        <v>23.7</v>
      </c>
      <c r="DC122" s="74">
        <v>28.8</v>
      </c>
      <c r="DD122" s="74">
        <v>25.889827689441823</v>
      </c>
      <c r="DE122" s="74">
        <v>29.84759242620877</v>
      </c>
      <c r="DF122" s="74">
        <v>27.5</v>
      </c>
      <c r="DG122" s="110">
        <v>0</v>
      </c>
      <c r="DH122" s="110">
        <v>0</v>
      </c>
      <c r="DI122" s="110">
        <v>0</v>
      </c>
      <c r="DJ122" s="110">
        <v>0</v>
      </c>
      <c r="DK122" s="110">
        <v>0</v>
      </c>
      <c r="DL122" s="30">
        <v>0</v>
      </c>
      <c r="DM122" s="74">
        <v>1.55</v>
      </c>
      <c r="DN122" s="74">
        <v>1.57</v>
      </c>
      <c r="DO122" s="74">
        <v>1.4</v>
      </c>
      <c r="DP122" s="74">
        <v>1.6179894883906594</v>
      </c>
      <c r="DQ122" s="74">
        <v>1.9211784410945829</v>
      </c>
      <c r="DR122" s="74">
        <v>1.91</v>
      </c>
      <c r="DS122" s="74">
        <v>11.7</v>
      </c>
      <c r="DT122" s="74">
        <v>13.3</v>
      </c>
      <c r="DU122" s="74">
        <v>11.4</v>
      </c>
      <c r="DV122" s="74">
        <v>6.5863881311955303</v>
      </c>
      <c r="DW122" s="74">
        <v>8.7429148225793902</v>
      </c>
      <c r="DX122" s="74">
        <v>9.42</v>
      </c>
      <c r="DY122" s="74">
        <v>2.8</v>
      </c>
      <c r="DZ122" s="74">
        <v>2.7</v>
      </c>
      <c r="EA122" s="74">
        <v>4</v>
      </c>
      <c r="EB122" s="74">
        <v>1.967489410773291</v>
      </c>
      <c r="EC122" s="74">
        <v>3.5162446063913562</v>
      </c>
      <c r="ED122" s="41" t="s">
        <v>809</v>
      </c>
      <c r="EE122" s="74">
        <v>0.13</v>
      </c>
      <c r="EF122" s="74">
        <v>0.17</v>
      </c>
      <c r="EG122" s="74">
        <v>0.13</v>
      </c>
      <c r="EH122" s="74">
        <v>0.17386290555075068</v>
      </c>
      <c r="EI122" s="74">
        <v>0.28618016039399685</v>
      </c>
      <c r="EJ122" s="41" t="s">
        <v>806</v>
      </c>
      <c r="EK122" s="74">
        <v>27.7</v>
      </c>
      <c r="EL122" s="74">
        <v>30.3</v>
      </c>
      <c r="EM122" s="74">
        <v>33.200000000000003</v>
      </c>
      <c r="EN122" s="74">
        <v>32.391723770873533</v>
      </c>
      <c r="EO122" s="74">
        <v>34.018834647765466</v>
      </c>
      <c r="EP122" s="74">
        <v>37.700000000000003</v>
      </c>
      <c r="EQ122" s="74">
        <v>4.9000000000000004</v>
      </c>
      <c r="ER122" s="74">
        <v>4.5</v>
      </c>
      <c r="ES122" s="74">
        <v>7.1</v>
      </c>
      <c r="ET122" s="74">
        <v>2.730357261659238</v>
      </c>
      <c r="EU122" s="74">
        <v>3.9177842112852592</v>
      </c>
      <c r="EV122" s="41" t="s">
        <v>809</v>
      </c>
      <c r="EW122" s="74">
        <v>6</v>
      </c>
      <c r="EX122" s="74">
        <v>4.4000000000000004</v>
      </c>
      <c r="EY122" s="74">
        <v>9.5</v>
      </c>
      <c r="EZ122" s="74">
        <v>6.2803539352005862</v>
      </c>
      <c r="FA122" s="74">
        <v>7.3075771188978722</v>
      </c>
      <c r="FB122" s="74">
        <v>5.43</v>
      </c>
      <c r="FC122" s="30" t="s">
        <v>72</v>
      </c>
      <c r="FD122" s="30" t="s">
        <v>72</v>
      </c>
      <c r="FE122" s="30" t="s">
        <v>72</v>
      </c>
      <c r="FF122" s="30" t="s">
        <v>72</v>
      </c>
      <c r="FG122" s="92">
        <v>2.0929200000000002E-2</v>
      </c>
      <c r="FH122" s="41" t="s">
        <v>810</v>
      </c>
      <c r="FI122" s="30" t="s">
        <v>72</v>
      </c>
      <c r="FJ122" s="30" t="s">
        <v>72</v>
      </c>
      <c r="FK122" s="30" t="s">
        <v>72</v>
      </c>
      <c r="FL122" s="30" t="s">
        <v>72</v>
      </c>
      <c r="FM122" s="74">
        <v>2.7408960323006442</v>
      </c>
      <c r="FN122" s="74">
        <v>2.3199999999999998</v>
      </c>
    </row>
    <row r="123" spans="1:170" x14ac:dyDescent="0.25">
      <c r="A123" s="23">
        <v>247</v>
      </c>
      <c r="B123" s="29" t="s">
        <v>14</v>
      </c>
      <c r="C123" s="92">
        <v>2.4E-2</v>
      </c>
      <c r="D123" s="92">
        <v>0.03</v>
      </c>
      <c r="E123" s="92">
        <v>0.13400000000000001</v>
      </c>
      <c r="F123" s="92">
        <v>0.106</v>
      </c>
      <c r="G123" s="92">
        <v>3.4200000000000001E-2</v>
      </c>
      <c r="H123" s="41">
        <v>3.3000000000000002E-2</v>
      </c>
      <c r="I123" s="74">
        <v>0.1</v>
      </c>
      <c r="J123" s="74">
        <v>0.14000000000000001</v>
      </c>
      <c r="K123" s="74">
        <v>0.18</v>
      </c>
      <c r="L123" s="74">
        <v>9.6346055810448375E-2</v>
      </c>
      <c r="M123" s="74">
        <v>5.3079468727789618E-2</v>
      </c>
      <c r="N123" s="74">
        <v>6.3E-2</v>
      </c>
      <c r="O123" s="74">
        <v>0.09</v>
      </c>
      <c r="P123" s="74">
        <v>0.09</v>
      </c>
      <c r="Q123" s="74">
        <v>0.1</v>
      </c>
      <c r="R123" s="74">
        <v>9.3929218426501024E-2</v>
      </c>
      <c r="S123" s="74">
        <v>0.10782871357498222</v>
      </c>
      <c r="T123" s="74">
        <v>0.09</v>
      </c>
      <c r="U123" s="74">
        <v>7.0000000000000007E-2</v>
      </c>
      <c r="V123" s="74">
        <v>0.08</v>
      </c>
      <c r="W123" s="74">
        <v>0.1</v>
      </c>
      <c r="X123" s="74">
        <v>8.0424111351411295E-2</v>
      </c>
      <c r="Y123" s="74">
        <v>0.14371102078891257</v>
      </c>
      <c r="Z123" s="74">
        <v>0.1</v>
      </c>
      <c r="AA123" s="92">
        <v>6.0000000000000001E-3</v>
      </c>
      <c r="AB123" s="92">
        <v>6.0000000000000001E-3</v>
      </c>
      <c r="AC123" s="92">
        <v>6.0000000000000001E-3</v>
      </c>
      <c r="AD123" s="92">
        <v>5.6000905797101439E-3</v>
      </c>
      <c r="AE123" s="92">
        <v>8.0075071073205401E-3</v>
      </c>
      <c r="AF123" s="92">
        <v>3.0000000000000001E-3</v>
      </c>
      <c r="AG123" s="74">
        <v>0.59</v>
      </c>
      <c r="AH123" s="74">
        <v>0.49</v>
      </c>
      <c r="AI123" s="74">
        <v>0.37</v>
      </c>
      <c r="AJ123" s="74">
        <v>0.50129325974688022</v>
      </c>
      <c r="AK123" s="74">
        <v>0.67149797885572138</v>
      </c>
      <c r="AL123" s="74">
        <v>0.46</v>
      </c>
      <c r="AM123" s="74">
        <v>0.65</v>
      </c>
      <c r="AN123" s="74">
        <v>0.63</v>
      </c>
      <c r="AO123" s="74">
        <v>0.69</v>
      </c>
      <c r="AP123" s="74">
        <v>0.8847367511137707</v>
      </c>
      <c r="AQ123" s="74">
        <v>0.816754841862118</v>
      </c>
      <c r="AR123" s="74">
        <v>0.63</v>
      </c>
      <c r="AS123" s="93">
        <v>285</v>
      </c>
      <c r="AT123" s="93">
        <v>392</v>
      </c>
      <c r="AU123" s="93">
        <v>290</v>
      </c>
      <c r="AV123" s="93">
        <v>366.92865217102201</v>
      </c>
      <c r="AW123" s="93">
        <v>331.76139392324092</v>
      </c>
      <c r="AX123" s="93">
        <v>436</v>
      </c>
      <c r="AY123" s="74">
        <v>7.3</v>
      </c>
      <c r="AZ123" s="74">
        <v>8.3000000000000007</v>
      </c>
      <c r="BA123" s="74">
        <v>7.5</v>
      </c>
      <c r="BB123" s="74">
        <v>9.4267598343685286</v>
      </c>
      <c r="BC123" s="74">
        <v>10.910847547974411</v>
      </c>
      <c r="BD123" s="74">
        <v>16.8</v>
      </c>
      <c r="BE123" s="74">
        <v>0.19</v>
      </c>
      <c r="BF123" s="74">
        <v>0.24</v>
      </c>
      <c r="BG123" s="74">
        <v>0.33</v>
      </c>
      <c r="BH123" s="74">
        <v>0.61972205598776509</v>
      </c>
      <c r="BI123" s="74">
        <v>0.11660447761194029</v>
      </c>
      <c r="BJ123" s="41">
        <v>1.1299999999999999</v>
      </c>
      <c r="BK123" s="109">
        <v>0</v>
      </c>
      <c r="BL123" s="109">
        <v>0</v>
      </c>
      <c r="BM123" s="31" t="s">
        <v>193</v>
      </c>
      <c r="BN123" s="109">
        <v>0</v>
      </c>
      <c r="BO123" s="109">
        <v>0</v>
      </c>
      <c r="BP123" s="30" t="s">
        <v>193</v>
      </c>
      <c r="BQ123" s="74">
        <v>4.3</v>
      </c>
      <c r="BR123" s="74">
        <v>4.5</v>
      </c>
      <c r="BS123" s="74">
        <v>3.5</v>
      </c>
      <c r="BT123" s="74">
        <v>26.953919808497904</v>
      </c>
      <c r="BU123" s="74">
        <v>6.3765991471215351</v>
      </c>
      <c r="BV123" s="74">
        <v>109</v>
      </c>
      <c r="BW123" s="110">
        <v>0</v>
      </c>
      <c r="BX123" s="110">
        <v>0</v>
      </c>
      <c r="BY123" s="110">
        <v>0</v>
      </c>
      <c r="BZ123" s="110">
        <v>0</v>
      </c>
      <c r="CA123" s="110">
        <v>0</v>
      </c>
      <c r="CB123" s="30" t="s">
        <v>196</v>
      </c>
      <c r="CC123" s="74">
        <v>3.9</v>
      </c>
      <c r="CD123" s="74">
        <v>3.8</v>
      </c>
      <c r="CE123" s="74">
        <v>6.7</v>
      </c>
      <c r="CF123" s="74">
        <v>7.3426867921182692</v>
      </c>
      <c r="CG123" s="74">
        <v>5.8690920398009947</v>
      </c>
      <c r="CH123" s="74">
        <v>9.68</v>
      </c>
      <c r="CI123" s="110">
        <v>0</v>
      </c>
      <c r="CJ123" s="110">
        <v>0</v>
      </c>
      <c r="CK123" s="110">
        <v>0</v>
      </c>
      <c r="CL123" s="110">
        <v>0</v>
      </c>
      <c r="CM123" s="110">
        <v>0</v>
      </c>
      <c r="CN123" s="30">
        <v>0</v>
      </c>
      <c r="CO123" s="74">
        <v>11</v>
      </c>
      <c r="CP123" s="74">
        <v>15.1</v>
      </c>
      <c r="CQ123" s="74">
        <v>18.3</v>
      </c>
      <c r="CR123" s="74">
        <v>28.015160582485539</v>
      </c>
      <c r="CS123" s="74">
        <v>14.159115138592751</v>
      </c>
      <c r="CT123" s="74">
        <v>39.700000000000003</v>
      </c>
      <c r="CU123" s="110">
        <v>0</v>
      </c>
      <c r="CV123" s="110">
        <v>0</v>
      </c>
      <c r="CW123" s="110">
        <v>0</v>
      </c>
      <c r="CX123" s="110">
        <v>0</v>
      </c>
      <c r="CY123" s="110">
        <v>0</v>
      </c>
      <c r="CZ123" s="30">
        <v>0</v>
      </c>
      <c r="DA123" s="74">
        <v>24.9</v>
      </c>
      <c r="DB123" s="74">
        <v>30.3</v>
      </c>
      <c r="DC123" s="74">
        <v>27.9</v>
      </c>
      <c r="DD123" s="74">
        <v>63.4</v>
      </c>
      <c r="DE123" s="74">
        <v>34.689832089552233</v>
      </c>
      <c r="DF123" s="74">
        <v>94.8</v>
      </c>
      <c r="DG123" s="110">
        <v>0</v>
      </c>
      <c r="DH123" s="110">
        <v>0</v>
      </c>
      <c r="DI123" s="110">
        <v>0</v>
      </c>
      <c r="DJ123" s="110">
        <v>0</v>
      </c>
      <c r="DK123" s="110">
        <v>0</v>
      </c>
      <c r="DL123" s="30">
        <v>0</v>
      </c>
      <c r="DM123" s="74">
        <v>2.8</v>
      </c>
      <c r="DN123" s="74">
        <v>3.2</v>
      </c>
      <c r="DO123" s="74">
        <v>2.4</v>
      </c>
      <c r="DP123" s="74">
        <v>3.9896269698783162</v>
      </c>
      <c r="DQ123" s="74">
        <v>3.8957000710732053</v>
      </c>
      <c r="DR123" s="74">
        <v>4.58</v>
      </c>
      <c r="DS123" s="74">
        <v>11.7</v>
      </c>
      <c r="DT123" s="74">
        <v>11</v>
      </c>
      <c r="DU123" s="74">
        <v>13.9</v>
      </c>
      <c r="DV123" s="74">
        <v>12.406185300207039</v>
      </c>
      <c r="DW123" s="74">
        <v>15.666089196872779</v>
      </c>
      <c r="DX123" s="74">
        <v>18.7</v>
      </c>
      <c r="DY123" s="74">
        <v>5.5</v>
      </c>
      <c r="DZ123" s="74">
        <v>5.6</v>
      </c>
      <c r="EA123" s="74">
        <v>4.8</v>
      </c>
      <c r="EB123" s="74">
        <v>5.1510517099984474</v>
      </c>
      <c r="EC123" s="74">
        <v>7.2217039800995018</v>
      </c>
      <c r="ED123" s="41" t="s">
        <v>809</v>
      </c>
      <c r="EE123" s="74">
        <v>0.21</v>
      </c>
      <c r="EF123" s="74">
        <v>0.23</v>
      </c>
      <c r="EG123" s="74">
        <v>0.23</v>
      </c>
      <c r="EH123" s="74">
        <v>0.39466873706004141</v>
      </c>
      <c r="EI123" s="74">
        <v>0.3631396588486141</v>
      </c>
      <c r="EJ123" s="41" t="s">
        <v>806</v>
      </c>
      <c r="EK123" s="74">
        <v>28.6</v>
      </c>
      <c r="EL123" s="74">
        <v>32.6</v>
      </c>
      <c r="EM123" s="74">
        <v>34.6</v>
      </c>
      <c r="EN123" s="74">
        <v>56.354810825187833</v>
      </c>
      <c r="EO123" s="74">
        <v>37.956423240938172</v>
      </c>
      <c r="EP123" s="74">
        <v>63.5</v>
      </c>
      <c r="EQ123" s="74">
        <v>7.1</v>
      </c>
      <c r="ER123" s="74">
        <v>7.8</v>
      </c>
      <c r="ES123" s="74">
        <v>8.8000000000000007</v>
      </c>
      <c r="ET123" s="74">
        <v>18.506549637608881</v>
      </c>
      <c r="EU123" s="74">
        <v>5.761371712864249</v>
      </c>
      <c r="EV123" s="74">
        <v>38.9</v>
      </c>
      <c r="EW123" s="74">
        <v>7</v>
      </c>
      <c r="EX123" s="74">
        <v>5.9</v>
      </c>
      <c r="EY123" s="74">
        <v>8.1999999999999993</v>
      </c>
      <c r="EZ123" s="74">
        <v>8.0421842650103503</v>
      </c>
      <c r="FA123" s="74">
        <v>8.8252931769722807</v>
      </c>
      <c r="FB123" s="74">
        <v>7.86</v>
      </c>
      <c r="FC123" s="30" t="s">
        <v>72</v>
      </c>
      <c r="FD123" s="30" t="s">
        <v>72</v>
      </c>
      <c r="FE123" s="30" t="s">
        <v>72</v>
      </c>
      <c r="FF123" s="30" t="s">
        <v>72</v>
      </c>
      <c r="FG123" s="92">
        <v>1.93387E-2</v>
      </c>
      <c r="FH123" s="92">
        <v>0.23599999999999999</v>
      </c>
      <c r="FI123" s="30" t="s">
        <v>72</v>
      </c>
      <c r="FJ123" s="30" t="s">
        <v>72</v>
      </c>
      <c r="FK123" s="30" t="s">
        <v>72</v>
      </c>
      <c r="FL123" s="30" t="s">
        <v>72</v>
      </c>
      <c r="FM123" s="74">
        <v>3.2871357498223164</v>
      </c>
      <c r="FN123" s="74">
        <v>11.2</v>
      </c>
    </row>
    <row r="124" spans="1:170" x14ac:dyDescent="0.25">
      <c r="A124" s="23">
        <v>249</v>
      </c>
      <c r="B124" s="29" t="s">
        <v>14</v>
      </c>
      <c r="C124" s="92">
        <v>4.5999999999999999E-2</v>
      </c>
      <c r="D124" s="92">
        <v>4.8000000000000001E-2</v>
      </c>
      <c r="E124" s="92">
        <v>5.6000000000000001E-2</v>
      </c>
      <c r="F124" s="92">
        <v>4.2000000000000003E-2</v>
      </c>
      <c r="G124" s="92">
        <v>4.3200000000000002E-2</v>
      </c>
      <c r="H124" s="41">
        <v>3.3000000000000002E-2</v>
      </c>
      <c r="I124" s="74">
        <v>0.1</v>
      </c>
      <c r="J124" s="74">
        <v>0.09</v>
      </c>
      <c r="K124" s="74">
        <v>0.1</v>
      </c>
      <c r="L124" s="74">
        <v>7.5358642488770583E-2</v>
      </c>
      <c r="M124" s="74">
        <v>6.0152388568635945E-2</v>
      </c>
      <c r="N124" s="74">
        <v>0.02</v>
      </c>
      <c r="O124" s="74">
        <v>0.12</v>
      </c>
      <c r="P124" s="74">
        <v>0.08</v>
      </c>
      <c r="Q124" s="74">
        <v>0.09</v>
      </c>
      <c r="R124" s="74">
        <v>7.5363522431098548E-2</v>
      </c>
      <c r="S124" s="74">
        <v>6.3829484744482579E-2</v>
      </c>
      <c r="T124" s="74">
        <v>3.9E-2</v>
      </c>
      <c r="U124" s="74">
        <v>0.12</v>
      </c>
      <c r="V124" s="74">
        <v>0.09</v>
      </c>
      <c r="W124" s="74">
        <v>0.12</v>
      </c>
      <c r="X124" s="74">
        <v>8.1301081350856758E-2</v>
      </c>
      <c r="Y124" s="74">
        <v>7.7492586051781012E-2</v>
      </c>
      <c r="Z124" s="74">
        <v>0.03</v>
      </c>
      <c r="AA124" s="92">
        <v>6.0000000000000001E-3</v>
      </c>
      <c r="AB124" s="92">
        <v>4.0000000000000001E-3</v>
      </c>
      <c r="AC124" s="92">
        <v>8.0000000000000002E-3</v>
      </c>
      <c r="AD124" s="92">
        <v>3.9130926634503406E-3</v>
      </c>
      <c r="AE124" s="92">
        <v>5.0599224728710606E-3</v>
      </c>
      <c r="AF124" s="92">
        <v>3.0000000000000001E-3</v>
      </c>
      <c r="AG124" s="74">
        <v>0.76</v>
      </c>
      <c r="AH124" s="74">
        <v>0.89</v>
      </c>
      <c r="AI124" s="74">
        <v>0.88</v>
      </c>
      <c r="AJ124" s="74">
        <v>0.36460821826651135</v>
      </c>
      <c r="AK124" s="74">
        <v>0.35439283373874025</v>
      </c>
      <c r="AL124" s="74">
        <v>0.31</v>
      </c>
      <c r="AM124" s="74">
        <v>0.68</v>
      </c>
      <c r="AN124" s="74">
        <v>0.65</v>
      </c>
      <c r="AO124" s="74">
        <v>0.62</v>
      </c>
      <c r="AP124" s="74">
        <v>0.51367415294182872</v>
      </c>
      <c r="AQ124" s="74">
        <v>0.42136927571001753</v>
      </c>
      <c r="AR124" s="74">
        <v>0.46</v>
      </c>
      <c r="AS124" s="93">
        <v>337</v>
      </c>
      <c r="AT124" s="93">
        <v>358</v>
      </c>
      <c r="AU124" s="93">
        <v>336</v>
      </c>
      <c r="AV124" s="93">
        <v>320.17967060389282</v>
      </c>
      <c r="AW124" s="93">
        <v>288.26596914464699</v>
      </c>
      <c r="AX124" s="93">
        <v>630</v>
      </c>
      <c r="AY124" s="74">
        <v>7.3</v>
      </c>
      <c r="AZ124" s="74">
        <v>8.1999999999999993</v>
      </c>
      <c r="BA124" s="74">
        <v>6.9</v>
      </c>
      <c r="BB124" s="74">
        <v>6.8690733654965888</v>
      </c>
      <c r="BC124" s="74">
        <v>6.7475259071673728</v>
      </c>
      <c r="BD124" s="74">
        <v>6.3</v>
      </c>
      <c r="BE124" s="74">
        <v>0.21</v>
      </c>
      <c r="BF124" s="74">
        <v>0.2</v>
      </c>
      <c r="BG124" s="74">
        <v>0.15</v>
      </c>
      <c r="BH124" s="74">
        <v>0.1719070592802085</v>
      </c>
      <c r="BI124" s="74">
        <v>0.13328446236379995</v>
      </c>
      <c r="BJ124" s="41" t="s">
        <v>805</v>
      </c>
      <c r="BK124" s="109">
        <v>0</v>
      </c>
      <c r="BL124" s="109">
        <v>0</v>
      </c>
      <c r="BM124" s="109">
        <v>0</v>
      </c>
      <c r="BN124" s="109">
        <v>0</v>
      </c>
      <c r="BO124" s="109">
        <v>0</v>
      </c>
      <c r="BP124" s="31">
        <v>0</v>
      </c>
      <c r="BQ124" s="74">
        <v>5.2</v>
      </c>
      <c r="BR124" s="74">
        <v>4.5999999999999996</v>
      </c>
      <c r="BS124" s="74">
        <v>4.5999999999999996</v>
      </c>
      <c r="BT124" s="74">
        <v>4.7007153551821661</v>
      </c>
      <c r="BU124" s="74">
        <v>4.8482223184832227</v>
      </c>
      <c r="BV124" s="74" t="s">
        <v>806</v>
      </c>
      <c r="BW124" s="110">
        <v>0</v>
      </c>
      <c r="BX124" s="110">
        <v>0</v>
      </c>
      <c r="BY124" s="110">
        <v>0</v>
      </c>
      <c r="BZ124" s="110">
        <v>0</v>
      </c>
      <c r="CA124" s="110">
        <v>0</v>
      </c>
      <c r="CB124" s="30">
        <v>0</v>
      </c>
      <c r="CC124" s="74">
        <v>6</v>
      </c>
      <c r="CD124" s="74">
        <v>5.5</v>
      </c>
      <c r="CE124" s="74">
        <v>5.7</v>
      </c>
      <c r="CF124" s="74">
        <v>5.1128486663339423</v>
      </c>
      <c r="CG124" s="74">
        <v>4.2273388646385213</v>
      </c>
      <c r="CH124" s="74">
        <v>3.99</v>
      </c>
      <c r="CI124" s="110">
        <v>0</v>
      </c>
      <c r="CJ124" s="110">
        <v>0</v>
      </c>
      <c r="CK124" s="110">
        <v>0</v>
      </c>
      <c r="CL124" s="110">
        <v>0</v>
      </c>
      <c r="CM124" s="110">
        <v>0</v>
      </c>
      <c r="CN124" s="30">
        <v>0</v>
      </c>
      <c r="CO124" s="74">
        <v>11.7</v>
      </c>
      <c r="CP124" s="74">
        <v>10.3</v>
      </c>
      <c r="CQ124" s="74">
        <v>9</v>
      </c>
      <c r="CR124" s="74">
        <v>11.666611212776575</v>
      </c>
      <c r="CS124" s="74">
        <v>11.405817866782179</v>
      </c>
      <c r="CT124" s="74">
        <v>11.6</v>
      </c>
      <c r="CU124" s="110">
        <v>0</v>
      </c>
      <c r="CV124" s="110">
        <v>0</v>
      </c>
      <c r="CW124" s="110">
        <v>0</v>
      </c>
      <c r="CX124" s="110">
        <v>0</v>
      </c>
      <c r="CY124" s="110">
        <v>0</v>
      </c>
      <c r="CZ124" s="30">
        <v>0</v>
      </c>
      <c r="DA124" s="74">
        <v>31.3</v>
      </c>
      <c r="DB124" s="74">
        <v>27.5</v>
      </c>
      <c r="DC124" s="74">
        <v>27.9</v>
      </c>
      <c r="DD124" s="74">
        <v>30.231242721676921</v>
      </c>
      <c r="DE124" s="74">
        <v>34.129152644030526</v>
      </c>
      <c r="DF124" s="74">
        <v>23.2</v>
      </c>
      <c r="DG124" s="110">
        <v>0</v>
      </c>
      <c r="DH124" s="110">
        <v>0</v>
      </c>
      <c r="DI124" s="110">
        <v>0</v>
      </c>
      <c r="DJ124" s="110">
        <v>0</v>
      </c>
      <c r="DK124" s="110">
        <v>0</v>
      </c>
      <c r="DL124" s="30">
        <v>0</v>
      </c>
      <c r="DM124" s="74">
        <v>4.1900000000000004</v>
      </c>
      <c r="DN124" s="74">
        <v>3.96</v>
      </c>
      <c r="DO124" s="74">
        <v>3.66</v>
      </c>
      <c r="DP124" s="74">
        <v>3.1089668940276161</v>
      </c>
      <c r="DQ124" s="74">
        <v>2.5301833772061353</v>
      </c>
      <c r="DR124" s="74">
        <v>3.96</v>
      </c>
      <c r="DS124" s="74">
        <v>12.3</v>
      </c>
      <c r="DT124" s="74">
        <v>16</v>
      </c>
      <c r="DU124" s="74">
        <v>15.5</v>
      </c>
      <c r="DV124" s="74">
        <v>10.194643154217268</v>
      </c>
      <c r="DW124" s="74">
        <v>10.920440283007341</v>
      </c>
      <c r="DX124" s="74">
        <v>9.39</v>
      </c>
      <c r="DY124" s="74">
        <v>5.6</v>
      </c>
      <c r="DZ124" s="74">
        <v>5</v>
      </c>
      <c r="EA124" s="74">
        <v>5.7</v>
      </c>
      <c r="EB124" s="74">
        <v>3.3361060278378529</v>
      </c>
      <c r="EC124" s="74">
        <v>3.6675441227105612</v>
      </c>
      <c r="ED124" s="41" t="s">
        <v>809</v>
      </c>
      <c r="EE124" s="74">
        <v>0.27</v>
      </c>
      <c r="EF124" s="74">
        <v>0.26</v>
      </c>
      <c r="EG124" s="74">
        <v>0.2</v>
      </c>
      <c r="EH124" s="74">
        <v>0.1951976931181722</v>
      </c>
      <c r="EI124" s="74">
        <v>0.19992669354569989</v>
      </c>
      <c r="EJ124" s="41" t="s">
        <v>806</v>
      </c>
      <c r="EK124" s="74">
        <v>38.299999999999997</v>
      </c>
      <c r="EL124" s="74">
        <v>35.299999999999997</v>
      </c>
      <c r="EM124" s="74">
        <v>37.200000000000003</v>
      </c>
      <c r="EN124" s="74">
        <v>35.055731159540841</v>
      </c>
      <c r="EO124" s="74">
        <v>27.303322115224418</v>
      </c>
      <c r="EP124" s="74">
        <v>41.4</v>
      </c>
      <c r="EQ124" s="74">
        <v>8.1</v>
      </c>
      <c r="ER124" s="74">
        <v>9.9</v>
      </c>
      <c r="ES124" s="74">
        <v>7.9</v>
      </c>
      <c r="ET124" s="74">
        <v>4.6900682082848109</v>
      </c>
      <c r="EU124" s="74">
        <v>4.6427421056723652</v>
      </c>
      <c r="EV124" s="41" t="s">
        <v>809</v>
      </c>
      <c r="EW124" s="74">
        <v>8.6</v>
      </c>
      <c r="EX124" s="74">
        <v>8</v>
      </c>
      <c r="EY124" s="74">
        <v>10.4</v>
      </c>
      <c r="EZ124" s="74">
        <v>8.271502245882548</v>
      </c>
      <c r="FA124" s="74">
        <v>6.7008763453400428</v>
      </c>
      <c r="FB124" s="74">
        <v>7.48</v>
      </c>
      <c r="FC124" s="30" t="s">
        <v>72</v>
      </c>
      <c r="FD124" s="30" t="s">
        <v>72</v>
      </c>
      <c r="FE124" s="30" t="s">
        <v>72</v>
      </c>
      <c r="FF124" s="30" t="s">
        <v>72</v>
      </c>
      <c r="FG124" s="92">
        <v>1.8338999999999998E-2</v>
      </c>
      <c r="FH124" s="41" t="s">
        <v>810</v>
      </c>
      <c r="FI124" s="30" t="s">
        <v>72</v>
      </c>
      <c r="FJ124" s="30" t="s">
        <v>72</v>
      </c>
      <c r="FK124" s="30" t="s">
        <v>72</v>
      </c>
      <c r="FL124" s="30" t="s">
        <v>72</v>
      </c>
      <c r="FM124" s="74">
        <v>2.5146335232636927</v>
      </c>
      <c r="FN124" s="74">
        <v>2.0699999999999998</v>
      </c>
    </row>
    <row r="125" spans="1:170" x14ac:dyDescent="0.25">
      <c r="A125" s="23">
        <v>251</v>
      </c>
      <c r="B125" s="29" t="s">
        <v>14</v>
      </c>
      <c r="C125" s="92">
        <v>6.3E-2</v>
      </c>
      <c r="D125" s="92">
        <v>6.2E-2</v>
      </c>
      <c r="E125" s="92">
        <v>7.6999999999999999E-2</v>
      </c>
      <c r="F125" s="92">
        <v>4.9000000000000002E-2</v>
      </c>
      <c r="G125" s="92">
        <v>4.7E-2</v>
      </c>
      <c r="H125" s="41">
        <v>3.7999999999999999E-2</v>
      </c>
      <c r="I125" s="74">
        <v>0.16</v>
      </c>
      <c r="J125" s="74">
        <v>0.16</v>
      </c>
      <c r="K125" s="74">
        <v>0.32</v>
      </c>
      <c r="L125" s="74">
        <v>9.4417204873826488E-2</v>
      </c>
      <c r="M125" s="74">
        <v>7.0722251843952713E-2</v>
      </c>
      <c r="N125" s="74">
        <v>0.34200000000000003</v>
      </c>
      <c r="O125" s="74">
        <v>0.13</v>
      </c>
      <c r="P125" s="74">
        <v>0.11</v>
      </c>
      <c r="Q125" s="74">
        <v>0.11</v>
      </c>
      <c r="R125" s="74">
        <v>6.8002219410968331E-2</v>
      </c>
      <c r="S125" s="74">
        <v>6.6268550608726565E-2</v>
      </c>
      <c r="T125" s="74">
        <v>0.45200000000000001</v>
      </c>
      <c r="U125" s="74">
        <v>0.13</v>
      </c>
      <c r="V125" s="74">
        <v>0.1</v>
      </c>
      <c r="W125" s="74">
        <v>0.11</v>
      </c>
      <c r="X125" s="74">
        <v>6.5154271256408561E-2</v>
      </c>
      <c r="Y125" s="74">
        <v>7.3201479605438546E-2</v>
      </c>
      <c r="Z125" s="74">
        <v>0.17</v>
      </c>
      <c r="AA125" s="92">
        <v>6.0000000000000001E-3</v>
      </c>
      <c r="AB125" s="92">
        <v>5.0000000000000001E-3</v>
      </c>
      <c r="AC125" s="92">
        <v>1.0999999999999999E-2</v>
      </c>
      <c r="AD125" s="92">
        <v>4.3148012517477859E-3</v>
      </c>
      <c r="AE125" s="92">
        <v>4.4139340620279041E-3</v>
      </c>
      <c r="AF125" s="92">
        <v>6.0000000000000001E-3</v>
      </c>
      <c r="AG125" s="74">
        <v>0.72</v>
      </c>
      <c r="AH125" s="74">
        <v>0.68</v>
      </c>
      <c r="AI125" s="74">
        <v>0.66</v>
      </c>
      <c r="AJ125" s="74">
        <v>0.30061584215549192</v>
      </c>
      <c r="AK125" s="74">
        <v>0.33443359548564822</v>
      </c>
      <c r="AL125" s="74">
        <v>1.1399999999999999</v>
      </c>
      <c r="AM125" s="74">
        <v>0.63</v>
      </c>
      <c r="AN125" s="74">
        <v>0.49</v>
      </c>
      <c r="AO125" s="74">
        <v>0.66</v>
      </c>
      <c r="AP125" s="74">
        <v>0.519291453048361</v>
      </c>
      <c r="AQ125" s="74">
        <v>0.42041166799964458</v>
      </c>
      <c r="AR125" s="74">
        <v>1.82</v>
      </c>
      <c r="AS125" s="93">
        <v>212</v>
      </c>
      <c r="AT125" s="93">
        <v>183</v>
      </c>
      <c r="AU125" s="93">
        <v>175</v>
      </c>
      <c r="AV125" s="93">
        <v>197.92529462680605</v>
      </c>
      <c r="AW125" s="93">
        <v>148.19881364969342</v>
      </c>
      <c r="AX125" s="93">
        <v>244</v>
      </c>
      <c r="AY125" s="74">
        <v>8.4</v>
      </c>
      <c r="AZ125" s="74">
        <v>8.1999999999999993</v>
      </c>
      <c r="BA125" s="74">
        <v>7.8</v>
      </c>
      <c r="BB125" s="74">
        <v>6.2537452560090561</v>
      </c>
      <c r="BC125" s="74">
        <v>6.2749933351106373</v>
      </c>
      <c r="BD125" s="74">
        <v>10.199999999999999</v>
      </c>
      <c r="BE125" s="74">
        <v>0.21</v>
      </c>
      <c r="BF125" s="74">
        <v>0.21</v>
      </c>
      <c r="BG125" s="74">
        <v>0.18</v>
      </c>
      <c r="BH125" s="74">
        <v>0.12872583616308234</v>
      </c>
      <c r="BI125" s="74">
        <v>0.10663822980538523</v>
      </c>
      <c r="BJ125" s="41" t="s">
        <v>805</v>
      </c>
      <c r="BK125" s="109">
        <v>0</v>
      </c>
      <c r="BL125" s="109">
        <v>0</v>
      </c>
      <c r="BM125" s="109">
        <v>0</v>
      </c>
      <c r="BN125" s="109">
        <v>0</v>
      </c>
      <c r="BO125" s="109">
        <v>0</v>
      </c>
      <c r="BP125" s="31">
        <v>0</v>
      </c>
      <c r="BQ125" s="74">
        <v>6.7</v>
      </c>
      <c r="BR125" s="74">
        <v>7.8</v>
      </c>
      <c r="BS125" s="74">
        <v>5.8</v>
      </c>
      <c r="BT125" s="74">
        <v>4.6707503828483921</v>
      </c>
      <c r="BU125" s="74">
        <v>4.2555318581711541</v>
      </c>
      <c r="BV125" s="74">
        <v>5.2</v>
      </c>
      <c r="BW125" s="110">
        <v>0</v>
      </c>
      <c r="BX125" s="110">
        <v>0</v>
      </c>
      <c r="BY125" s="110">
        <v>0</v>
      </c>
      <c r="BZ125" s="110">
        <v>0</v>
      </c>
      <c r="CA125" s="110">
        <v>0</v>
      </c>
      <c r="CB125" s="30">
        <v>0</v>
      </c>
      <c r="CC125" s="74">
        <v>5.5</v>
      </c>
      <c r="CD125" s="74">
        <v>5.8</v>
      </c>
      <c r="CE125" s="74">
        <v>8</v>
      </c>
      <c r="CF125" s="74">
        <v>3.8040703997159158</v>
      </c>
      <c r="CG125" s="74">
        <v>3.5945969963565267</v>
      </c>
      <c r="CH125" s="74">
        <v>5.28</v>
      </c>
      <c r="CI125" s="110">
        <v>0</v>
      </c>
      <c r="CJ125" s="110">
        <v>0</v>
      </c>
      <c r="CK125" s="110">
        <v>0</v>
      </c>
      <c r="CL125" s="110">
        <v>0</v>
      </c>
      <c r="CM125" s="110">
        <v>0</v>
      </c>
      <c r="CN125" s="30">
        <v>0</v>
      </c>
      <c r="CO125" s="74">
        <v>12</v>
      </c>
      <c r="CP125" s="74">
        <v>10.4</v>
      </c>
      <c r="CQ125" s="74">
        <v>9.6999999999999993</v>
      </c>
      <c r="CR125" s="74">
        <v>13.29782275784007</v>
      </c>
      <c r="CS125" s="74">
        <v>10.22060783790989</v>
      </c>
      <c r="CT125" s="74">
        <v>17.2</v>
      </c>
      <c r="CU125" s="110">
        <v>0</v>
      </c>
      <c r="CV125" s="110">
        <v>0</v>
      </c>
      <c r="CW125" s="110">
        <v>0</v>
      </c>
      <c r="CX125" s="110">
        <v>0</v>
      </c>
      <c r="CY125" s="110">
        <v>0</v>
      </c>
      <c r="CZ125" s="30">
        <v>0</v>
      </c>
      <c r="DA125" s="74">
        <v>40</v>
      </c>
      <c r="DB125" s="74">
        <v>38.299999999999997</v>
      </c>
      <c r="DC125" s="74">
        <v>38</v>
      </c>
      <c r="DD125" s="74">
        <v>36.540382182568749</v>
      </c>
      <c r="DE125" s="74">
        <v>27.494334844041585</v>
      </c>
      <c r="DF125" s="74">
        <v>30.6</v>
      </c>
      <c r="DG125" s="110">
        <v>0</v>
      </c>
      <c r="DH125" s="110">
        <v>0</v>
      </c>
      <c r="DI125" s="110">
        <v>0</v>
      </c>
      <c r="DJ125" s="110">
        <v>0</v>
      </c>
      <c r="DK125" s="110">
        <v>0</v>
      </c>
      <c r="DL125" s="30">
        <v>0</v>
      </c>
      <c r="DM125" s="74">
        <v>2.3199999999999998</v>
      </c>
      <c r="DN125" s="74">
        <v>2.13</v>
      </c>
      <c r="DO125" s="74">
        <v>2.9</v>
      </c>
      <c r="DP125" s="74">
        <v>2.2970903522205206</v>
      </c>
      <c r="DQ125" s="74">
        <v>2.0772238514173997</v>
      </c>
      <c r="DR125" s="74">
        <v>3.17</v>
      </c>
      <c r="DS125" s="74">
        <v>12.3</v>
      </c>
      <c r="DT125" s="74">
        <v>13.3</v>
      </c>
      <c r="DU125" s="74">
        <v>17.100000000000001</v>
      </c>
      <c r="DV125" s="74">
        <v>9.9374126106931211</v>
      </c>
      <c r="DW125" s="74">
        <v>9.4552563760774895</v>
      </c>
      <c r="DX125" s="74">
        <v>15</v>
      </c>
      <c r="DY125" s="74">
        <v>5.4</v>
      </c>
      <c r="DZ125" s="74">
        <v>5</v>
      </c>
      <c r="EA125" s="74">
        <v>3.7</v>
      </c>
      <c r="EB125" s="74">
        <v>3.0130723306034581</v>
      </c>
      <c r="EC125" s="74">
        <v>3.8278681240558075</v>
      </c>
      <c r="ED125" s="41" t="s">
        <v>809</v>
      </c>
      <c r="EE125" s="74">
        <v>0.27</v>
      </c>
      <c r="EF125" s="74">
        <v>0.23</v>
      </c>
      <c r="EG125" s="74">
        <v>0.2</v>
      </c>
      <c r="EH125" s="74">
        <v>0.16534611714051092</v>
      </c>
      <c r="EI125" s="74">
        <v>0.18328445747800584</v>
      </c>
      <c r="EJ125" s="41" t="s">
        <v>806</v>
      </c>
      <c r="EK125" s="74">
        <v>35.700000000000003</v>
      </c>
      <c r="EL125" s="74">
        <v>36.700000000000003</v>
      </c>
      <c r="EM125" s="74">
        <v>38.299999999999997</v>
      </c>
      <c r="EN125" s="74">
        <v>31.779745655503032</v>
      </c>
      <c r="EO125" s="74">
        <v>22.807251399626765</v>
      </c>
      <c r="EP125" s="74">
        <v>30.7</v>
      </c>
      <c r="EQ125" s="74">
        <v>10</v>
      </c>
      <c r="ER125" s="74">
        <v>11.3</v>
      </c>
      <c r="ES125" s="74">
        <v>10.4</v>
      </c>
      <c r="ET125" s="74">
        <v>4.6407883347759507</v>
      </c>
      <c r="EU125" s="74">
        <v>5.1963920732249171</v>
      </c>
      <c r="EV125" s="41" t="s">
        <v>809</v>
      </c>
      <c r="EW125" s="74">
        <v>7.5</v>
      </c>
      <c r="EX125" s="74">
        <v>5.7</v>
      </c>
      <c r="EY125" s="74">
        <v>8.9</v>
      </c>
      <c r="EZ125" s="74">
        <v>6.8912710566615623</v>
      </c>
      <c r="FA125" s="74">
        <v>6.6482271394294861</v>
      </c>
      <c r="FB125" s="74">
        <v>5.46</v>
      </c>
      <c r="FC125" s="30" t="s">
        <v>72</v>
      </c>
      <c r="FD125" s="30" t="s">
        <v>72</v>
      </c>
      <c r="FE125" s="30" t="s">
        <v>72</v>
      </c>
      <c r="FF125" s="30" t="s">
        <v>72</v>
      </c>
      <c r="FG125" s="92">
        <v>1.7674700000000002E-2</v>
      </c>
      <c r="FH125" s="41" t="s">
        <v>810</v>
      </c>
      <c r="FI125" s="30" t="s">
        <v>72</v>
      </c>
      <c r="FJ125" s="30" t="s">
        <v>72</v>
      </c>
      <c r="FK125" s="30" t="s">
        <v>72</v>
      </c>
      <c r="FL125" s="30" t="s">
        <v>72</v>
      </c>
      <c r="FM125" s="74">
        <v>2.0816671109926248</v>
      </c>
      <c r="FN125" s="74">
        <v>2.71</v>
      </c>
    </row>
    <row r="126" spans="1:170" x14ac:dyDescent="0.25">
      <c r="A126" s="23">
        <v>253</v>
      </c>
      <c r="B126" s="29" t="s">
        <v>14</v>
      </c>
      <c r="C126" s="92">
        <v>7.5999999999999998E-2</v>
      </c>
      <c r="D126" s="92">
        <v>6.8000000000000005E-2</v>
      </c>
      <c r="E126" s="92">
        <v>7.1999999999999995E-2</v>
      </c>
      <c r="F126" s="92">
        <v>4.9000000000000002E-2</v>
      </c>
      <c r="G126" s="92">
        <v>4.0599999999999997E-2</v>
      </c>
      <c r="H126" s="41">
        <v>7.6999999999999999E-2</v>
      </c>
      <c r="I126" s="74">
        <v>0.12</v>
      </c>
      <c r="J126" s="74">
        <v>0.12</v>
      </c>
      <c r="K126" s="74">
        <v>0.18</v>
      </c>
      <c r="L126" s="74">
        <v>0.20175557110022982</v>
      </c>
      <c r="M126" s="74">
        <v>9.2292935005600082E-2</v>
      </c>
      <c r="N126" s="74">
        <v>0.34799999999999998</v>
      </c>
      <c r="O126" s="74">
        <v>0.08</v>
      </c>
      <c r="P126" s="74">
        <v>7.0000000000000007E-2</v>
      </c>
      <c r="Q126" s="74">
        <v>7.0000000000000007E-2</v>
      </c>
      <c r="R126" s="74">
        <v>6.324408469626816E-2</v>
      </c>
      <c r="S126" s="74">
        <v>6.9715781185889961E-2</v>
      </c>
      <c r="T126" s="74">
        <v>0.16500000000000001</v>
      </c>
      <c r="U126" s="74">
        <v>7.0000000000000007E-2</v>
      </c>
      <c r="V126" s="74">
        <v>0.08</v>
      </c>
      <c r="W126" s="74">
        <v>7.0000000000000007E-2</v>
      </c>
      <c r="X126" s="74">
        <v>5.0557701700634963E-2</v>
      </c>
      <c r="Y126" s="74">
        <v>6.163312152766226E-2</v>
      </c>
      <c r="Z126" s="74">
        <v>0.21</v>
      </c>
      <c r="AA126" s="92">
        <v>5.0000000000000001E-3</v>
      </c>
      <c r="AB126" s="92">
        <v>7.0000000000000001E-3</v>
      </c>
      <c r="AC126" s="92">
        <v>0.01</v>
      </c>
      <c r="AD126" s="92">
        <v>7.8294527164318312E-3</v>
      </c>
      <c r="AE126" s="92">
        <v>8.4551493174534545E-3</v>
      </c>
      <c r="AF126" s="92">
        <v>4.0000000000000001E-3</v>
      </c>
      <c r="AG126" s="74">
        <v>0.67</v>
      </c>
      <c r="AH126" s="74">
        <v>0.64</v>
      </c>
      <c r="AI126" s="74">
        <v>0.53</v>
      </c>
      <c r="AJ126" s="74">
        <v>0.46162019919389757</v>
      </c>
      <c r="AK126" s="74">
        <v>0.585371547068543</v>
      </c>
      <c r="AL126" s="74">
        <v>0.85</v>
      </c>
      <c r="AM126" s="74">
        <v>0.54</v>
      </c>
      <c r="AN126" s="74">
        <v>0.59</v>
      </c>
      <c r="AO126" s="74">
        <v>0.59</v>
      </c>
      <c r="AP126" s="74">
        <v>0.55522722982800921</v>
      </c>
      <c r="AQ126" s="74">
        <v>0.50519689055967709</v>
      </c>
      <c r="AR126" s="74">
        <v>0.99</v>
      </c>
      <c r="AS126" s="93">
        <v>307</v>
      </c>
      <c r="AT126" s="93">
        <v>353</v>
      </c>
      <c r="AU126" s="93">
        <v>316</v>
      </c>
      <c r="AV126" s="93">
        <v>395.33926251623865</v>
      </c>
      <c r="AW126" s="93">
        <v>340.63508433414279</v>
      </c>
      <c r="AX126" s="93">
        <v>359</v>
      </c>
      <c r="AY126" s="74">
        <v>5.2</v>
      </c>
      <c r="AZ126" s="74">
        <v>6</v>
      </c>
      <c r="BA126" s="74">
        <v>4.9000000000000004</v>
      </c>
      <c r="BB126" s="74">
        <v>7.0937010759135255</v>
      </c>
      <c r="BC126" s="74">
        <v>8.949066835224059</v>
      </c>
      <c r="BD126" s="74">
        <v>7.53</v>
      </c>
      <c r="BE126" s="74">
        <v>0.23</v>
      </c>
      <c r="BF126" s="74">
        <v>0.19</v>
      </c>
      <c r="BG126" s="74">
        <v>0.16</v>
      </c>
      <c r="BH126" s="74">
        <v>0.13546073304242587</v>
      </c>
      <c r="BI126" s="74">
        <v>0.1031305099970059</v>
      </c>
      <c r="BJ126" s="41" t="s">
        <v>805</v>
      </c>
      <c r="BK126" s="109">
        <v>0</v>
      </c>
      <c r="BL126" s="109">
        <v>0</v>
      </c>
      <c r="BM126" s="109">
        <v>0</v>
      </c>
      <c r="BN126" s="109">
        <v>0</v>
      </c>
      <c r="BO126" s="109">
        <v>0</v>
      </c>
      <c r="BP126" s="31" t="s">
        <v>193</v>
      </c>
      <c r="BQ126" s="74">
        <v>3.2</v>
      </c>
      <c r="BR126" s="74">
        <v>3.2</v>
      </c>
      <c r="BS126" s="74">
        <v>3.6</v>
      </c>
      <c r="BT126" s="74">
        <v>3.3310016321907998</v>
      </c>
      <c r="BU126" s="74">
        <v>4.2849063508433414</v>
      </c>
      <c r="BV126" s="74">
        <v>6.66</v>
      </c>
      <c r="BW126" s="110">
        <v>0</v>
      </c>
      <c r="BX126" s="110">
        <v>0</v>
      </c>
      <c r="BY126" s="110">
        <v>0</v>
      </c>
      <c r="BZ126" s="110">
        <v>0</v>
      </c>
      <c r="CA126" s="110">
        <v>0</v>
      </c>
      <c r="CB126" s="30">
        <v>0</v>
      </c>
      <c r="CC126" s="74">
        <v>4.7</v>
      </c>
      <c r="CD126" s="74">
        <v>3.9</v>
      </c>
      <c r="CE126" s="74">
        <v>5</v>
      </c>
      <c r="CF126" s="74">
        <v>4.2858887667521621</v>
      </c>
      <c r="CG126" s="74">
        <v>4.846025039644255</v>
      </c>
      <c r="CH126" s="74">
        <v>4.6100000000000003</v>
      </c>
      <c r="CI126" s="110">
        <v>0</v>
      </c>
      <c r="CJ126" s="110">
        <v>0</v>
      </c>
      <c r="CK126" s="110">
        <v>0</v>
      </c>
      <c r="CL126" s="110">
        <v>0</v>
      </c>
      <c r="CM126" s="110">
        <v>0</v>
      </c>
      <c r="CN126" s="30">
        <v>0</v>
      </c>
      <c r="CO126" s="74">
        <v>13.9</v>
      </c>
      <c r="CP126" s="74">
        <v>10.9</v>
      </c>
      <c r="CQ126" s="74">
        <v>14</v>
      </c>
      <c r="CR126" s="74">
        <v>12.271410012990904</v>
      </c>
      <c r="CS126" s="74">
        <v>11.164709404837154</v>
      </c>
      <c r="CT126" s="74">
        <v>15.8</v>
      </c>
      <c r="CU126" s="110">
        <v>0</v>
      </c>
      <c r="CV126" s="110">
        <v>0</v>
      </c>
      <c r="CW126" s="110">
        <v>0</v>
      </c>
      <c r="CX126" s="110">
        <v>0</v>
      </c>
      <c r="CY126" s="110">
        <v>0</v>
      </c>
      <c r="CZ126" s="30">
        <v>0</v>
      </c>
      <c r="DA126" s="74">
        <v>33.299999999999997</v>
      </c>
      <c r="DB126" s="74">
        <v>31.7</v>
      </c>
      <c r="DC126" s="74">
        <v>36.9</v>
      </c>
      <c r="DD126" s="74">
        <v>27.985743313014222</v>
      </c>
      <c r="DE126" s="74">
        <v>29.240826374796235</v>
      </c>
      <c r="DF126" s="74">
        <v>46.6</v>
      </c>
      <c r="DG126" s="110">
        <v>0</v>
      </c>
      <c r="DH126" s="110">
        <v>0</v>
      </c>
      <c r="DI126" s="110">
        <v>0</v>
      </c>
      <c r="DJ126" s="110">
        <v>0</v>
      </c>
      <c r="DK126" s="110">
        <v>0</v>
      </c>
      <c r="DL126" s="30">
        <v>0</v>
      </c>
      <c r="DM126" s="74">
        <v>2.75</v>
      </c>
      <c r="DN126" s="74">
        <v>2.68</v>
      </c>
      <c r="DO126" s="74">
        <v>2.33</v>
      </c>
      <c r="DP126" s="74">
        <v>1.9852769727857167</v>
      </c>
      <c r="DQ126" s="74">
        <v>2.05706554886501</v>
      </c>
      <c r="DR126" s="74">
        <v>2.08</v>
      </c>
      <c r="DS126" s="74">
        <v>12.3</v>
      </c>
      <c r="DT126" s="74">
        <v>14.6</v>
      </c>
      <c r="DU126" s="74">
        <v>11.6</v>
      </c>
      <c r="DV126" s="74">
        <v>9.2401985276972773</v>
      </c>
      <c r="DW126" s="74">
        <v>11.009459174734133</v>
      </c>
      <c r="DX126" s="74">
        <v>8.16</v>
      </c>
      <c r="DY126" s="74">
        <v>4.2</v>
      </c>
      <c r="DZ126" s="74">
        <v>4.5</v>
      </c>
      <c r="EA126" s="74">
        <v>4</v>
      </c>
      <c r="EB126" s="74">
        <v>2.5626505890321214</v>
      </c>
      <c r="EC126" s="74">
        <v>3.6883018951617372</v>
      </c>
      <c r="ED126" s="41" t="s">
        <v>809</v>
      </c>
      <c r="EE126" s="74">
        <v>0.2</v>
      </c>
      <c r="EF126" s="74">
        <v>0.2</v>
      </c>
      <c r="EG126" s="74">
        <v>0.17</v>
      </c>
      <c r="EH126" s="74">
        <v>0.19008915981035496</v>
      </c>
      <c r="EI126" s="74">
        <v>0.23287534515452937</v>
      </c>
      <c r="EJ126" s="41" t="s">
        <v>806</v>
      </c>
      <c r="EK126" s="74">
        <v>47.7</v>
      </c>
      <c r="EL126" s="74">
        <v>45.3</v>
      </c>
      <c r="EM126" s="74">
        <v>45.7</v>
      </c>
      <c r="EN126" s="74">
        <v>48.190266813230735</v>
      </c>
      <c r="EO126" s="74">
        <v>46.185834525433307</v>
      </c>
      <c r="EP126" s="74">
        <v>41.5</v>
      </c>
      <c r="EQ126" s="74">
        <v>8.6</v>
      </c>
      <c r="ER126" s="74">
        <v>7.5</v>
      </c>
      <c r="ES126" s="74">
        <v>8.8000000000000007</v>
      </c>
      <c r="ET126" s="74">
        <v>5.7293228073681748</v>
      </c>
      <c r="EU126" s="74">
        <v>6.6813045455049505</v>
      </c>
      <c r="EV126" s="41" t="s">
        <v>809</v>
      </c>
      <c r="EW126" s="74">
        <v>8.5</v>
      </c>
      <c r="EX126" s="74">
        <v>6.5</v>
      </c>
      <c r="EY126" s="74">
        <v>9.9</v>
      </c>
      <c r="EZ126" s="74">
        <v>8.3674761000632873</v>
      </c>
      <c r="FA126" s="74">
        <v>8.15729066169866</v>
      </c>
      <c r="FB126" s="74">
        <v>7.79</v>
      </c>
      <c r="FC126" s="30" t="s">
        <v>72</v>
      </c>
      <c r="FD126" s="30" t="s">
        <v>72</v>
      </c>
      <c r="FE126" s="30" t="s">
        <v>72</v>
      </c>
      <c r="FF126" s="30" t="s">
        <v>72</v>
      </c>
      <c r="FG126" s="92">
        <v>9.9337999999999996E-3</v>
      </c>
      <c r="FH126" s="41" t="s">
        <v>810</v>
      </c>
      <c r="FI126" s="30" t="s">
        <v>72</v>
      </c>
      <c r="FJ126" s="30" t="s">
        <v>72</v>
      </c>
      <c r="FK126" s="30" t="s">
        <v>72</v>
      </c>
      <c r="FL126" s="30" t="s">
        <v>72</v>
      </c>
      <c r="FM126" s="74">
        <v>2.4108142874568901</v>
      </c>
      <c r="FN126" s="74">
        <v>2.17</v>
      </c>
    </row>
    <row r="127" spans="1:170" x14ac:dyDescent="0.25">
      <c r="A127" s="23">
        <v>255</v>
      </c>
      <c r="B127" s="29" t="s">
        <v>14</v>
      </c>
      <c r="C127" s="92">
        <v>4.5999999999999999E-2</v>
      </c>
      <c r="D127" s="92">
        <v>3.6999999999999998E-2</v>
      </c>
      <c r="E127" s="92">
        <v>4.5999999999999999E-2</v>
      </c>
      <c r="F127" s="92">
        <v>0.04</v>
      </c>
      <c r="G127" s="92">
        <v>3.9399999999999998E-2</v>
      </c>
      <c r="H127" s="41">
        <v>4.7E-2</v>
      </c>
      <c r="I127" s="74">
        <v>0.2</v>
      </c>
      <c r="J127" s="74">
        <v>0.14000000000000001</v>
      </c>
      <c r="K127" s="74">
        <v>0.12</v>
      </c>
      <c r="L127" s="74">
        <v>9.2690289063540696E-2</v>
      </c>
      <c r="M127" s="74">
        <v>9.5511882592888175E-2</v>
      </c>
      <c r="N127" s="74">
        <v>0.313</v>
      </c>
      <c r="O127" s="74">
        <v>0.15</v>
      </c>
      <c r="P127" s="74">
        <v>0.16</v>
      </c>
      <c r="Q127" s="74">
        <v>0.16</v>
      </c>
      <c r="R127" s="74">
        <v>7.9722148217219485E-2</v>
      </c>
      <c r="S127" s="74">
        <v>8.3984659040524962E-2</v>
      </c>
      <c r="T127" s="74">
        <v>0.16800000000000001</v>
      </c>
      <c r="U127" s="74">
        <v>0.08</v>
      </c>
      <c r="V127" s="74">
        <v>0.1</v>
      </c>
      <c r="W127" s="74">
        <v>0.14000000000000001</v>
      </c>
      <c r="X127" s="74">
        <v>5.1471426668442788E-2</v>
      </c>
      <c r="Y127" s="74">
        <v>6.5763168395849975E-2</v>
      </c>
      <c r="Z127" s="74">
        <v>0.21</v>
      </c>
      <c r="AA127" s="92">
        <v>5.0000000000000001E-3</v>
      </c>
      <c r="AB127" s="92">
        <v>5.0000000000000001E-3</v>
      </c>
      <c r="AC127" s="92">
        <v>0.01</v>
      </c>
      <c r="AD127" s="92">
        <v>6.1321655343901261E-3</v>
      </c>
      <c r="AE127" s="92">
        <v>5.9608051786822734E-3</v>
      </c>
      <c r="AF127" s="92">
        <v>5.0000000000000001E-3</v>
      </c>
      <c r="AG127" s="74">
        <v>0.68</v>
      </c>
      <c r="AH127" s="74">
        <v>0.62</v>
      </c>
      <c r="AI127" s="74">
        <v>0.59</v>
      </c>
      <c r="AJ127" s="74">
        <v>0.3975722658851738</v>
      </c>
      <c r="AK127" s="74">
        <v>0.41519298128934995</v>
      </c>
      <c r="AL127" s="74">
        <v>1.05</v>
      </c>
      <c r="AM127" s="74">
        <v>0.64</v>
      </c>
      <c r="AN127" s="74">
        <v>0.65</v>
      </c>
      <c r="AO127" s="74">
        <v>0.77</v>
      </c>
      <c r="AP127" s="74">
        <v>0.58540284623240535</v>
      </c>
      <c r="AQ127" s="74">
        <v>0.49200962135319676</v>
      </c>
      <c r="AR127" s="74">
        <v>1.18</v>
      </c>
      <c r="AS127" s="93">
        <v>507</v>
      </c>
      <c r="AT127" s="93">
        <v>468</v>
      </c>
      <c r="AU127" s="93">
        <v>426</v>
      </c>
      <c r="AV127" s="93">
        <v>424.93672572265882</v>
      </c>
      <c r="AW127" s="93">
        <v>380.0595238095238</v>
      </c>
      <c r="AX127" s="93">
        <v>340</v>
      </c>
      <c r="AY127" s="74">
        <v>8.5</v>
      </c>
      <c r="AZ127" s="74">
        <v>8.1999999999999993</v>
      </c>
      <c r="BA127" s="74">
        <v>7.7</v>
      </c>
      <c r="BB127" s="74">
        <v>7.2648861063007848</v>
      </c>
      <c r="BC127" s="74">
        <v>6.8901303538175043</v>
      </c>
      <c r="BD127" s="74">
        <v>7.63</v>
      </c>
      <c r="BE127" s="74">
        <v>0.16</v>
      </c>
      <c r="BF127" s="74">
        <v>0.16</v>
      </c>
      <c r="BG127" s="74">
        <v>0.13</v>
      </c>
      <c r="BH127" s="74">
        <v>0.1187780293947871</v>
      </c>
      <c r="BI127" s="74">
        <v>9.6435222133546147E-2</v>
      </c>
      <c r="BJ127" s="41" t="s">
        <v>805</v>
      </c>
      <c r="BK127" s="109">
        <v>0</v>
      </c>
      <c r="BL127" s="109">
        <v>0</v>
      </c>
      <c r="BM127" s="109">
        <v>0</v>
      </c>
      <c r="BN127" s="109">
        <v>0</v>
      </c>
      <c r="BO127" s="109">
        <v>0</v>
      </c>
      <c r="BP127" s="31">
        <v>0</v>
      </c>
      <c r="BQ127" s="74">
        <v>3.8</v>
      </c>
      <c r="BR127" s="74">
        <v>3.7</v>
      </c>
      <c r="BS127" s="74">
        <v>4.0999999999999996</v>
      </c>
      <c r="BT127" s="74">
        <v>3.2436392700146528</v>
      </c>
      <c r="BU127" s="74">
        <v>3.1657355679702048</v>
      </c>
      <c r="BV127" s="74" t="s">
        <v>806</v>
      </c>
      <c r="BW127" s="110">
        <v>0</v>
      </c>
      <c r="BX127" s="110">
        <v>0</v>
      </c>
      <c r="BY127" s="110">
        <v>0</v>
      </c>
      <c r="BZ127" s="110">
        <v>0</v>
      </c>
      <c r="CA127" s="110">
        <v>0</v>
      </c>
      <c r="CB127" s="30">
        <v>0</v>
      </c>
      <c r="CC127" s="74">
        <v>6</v>
      </c>
      <c r="CD127" s="74">
        <v>5.7</v>
      </c>
      <c r="CE127" s="74">
        <v>7</v>
      </c>
      <c r="CF127" s="74">
        <v>5.5370543048710088</v>
      </c>
      <c r="CG127" s="74">
        <v>5.136561142147734</v>
      </c>
      <c r="CH127" s="74">
        <v>5.07</v>
      </c>
      <c r="CI127" s="110">
        <v>0</v>
      </c>
      <c r="CJ127" s="110">
        <v>0</v>
      </c>
      <c r="CK127" s="110">
        <v>0</v>
      </c>
      <c r="CL127" s="110">
        <v>0</v>
      </c>
      <c r="CM127" s="110">
        <v>0</v>
      </c>
      <c r="CN127" s="30">
        <v>0</v>
      </c>
      <c r="CO127" s="74">
        <v>13.2</v>
      </c>
      <c r="CP127" s="74">
        <v>15</v>
      </c>
      <c r="CQ127" s="74">
        <v>17</v>
      </c>
      <c r="CR127" s="74">
        <v>11.549220727321169</v>
      </c>
      <c r="CS127" s="74">
        <v>8.8321362064378821</v>
      </c>
      <c r="CT127" s="74">
        <v>8.3800000000000008</v>
      </c>
      <c r="CU127" s="110">
        <v>0</v>
      </c>
      <c r="CV127" s="110">
        <v>0</v>
      </c>
      <c r="CW127" s="110">
        <v>0</v>
      </c>
      <c r="CX127" s="110">
        <v>0</v>
      </c>
      <c r="CY127" s="110">
        <v>0</v>
      </c>
      <c r="CZ127" s="30">
        <v>0</v>
      </c>
      <c r="DA127" s="74">
        <v>23</v>
      </c>
      <c r="DB127" s="74">
        <v>20.8</v>
      </c>
      <c r="DC127" s="74">
        <v>26.6</v>
      </c>
      <c r="DD127" s="74">
        <v>21.622485680031971</v>
      </c>
      <c r="DE127" s="74">
        <v>20.678704442670924</v>
      </c>
      <c r="DF127" s="74">
        <v>17.8</v>
      </c>
      <c r="DG127" s="110">
        <v>0</v>
      </c>
      <c r="DH127" s="110">
        <v>0</v>
      </c>
      <c r="DI127" s="110">
        <v>0</v>
      </c>
      <c r="DJ127" s="110">
        <v>0</v>
      </c>
      <c r="DK127" s="110">
        <v>0</v>
      </c>
      <c r="DL127" s="30">
        <v>0</v>
      </c>
      <c r="DM127" s="74">
        <v>3.04</v>
      </c>
      <c r="DN127" s="74">
        <v>3.44</v>
      </c>
      <c r="DO127" s="74">
        <v>3.5</v>
      </c>
      <c r="DP127" s="74">
        <v>2.6508591980817902</v>
      </c>
      <c r="DQ127" s="74">
        <v>2.4053382991930476</v>
      </c>
      <c r="DR127" s="74">
        <v>2.52</v>
      </c>
      <c r="DS127" s="74">
        <v>15.7</v>
      </c>
      <c r="DT127" s="74">
        <v>18</v>
      </c>
      <c r="DU127" s="74">
        <v>16.100000000000001</v>
      </c>
      <c r="DV127" s="74">
        <v>8.9616358065805244</v>
      </c>
      <c r="DW127" s="74">
        <v>9.2189855458011873</v>
      </c>
      <c r="DX127" s="74">
        <v>9.59</v>
      </c>
      <c r="DY127" s="74">
        <v>5.3</v>
      </c>
      <c r="DZ127" s="74">
        <v>5.0999999999999996</v>
      </c>
      <c r="EA127" s="74">
        <v>4.0999999999999996</v>
      </c>
      <c r="EB127" s="74">
        <v>2.9317081834732024</v>
      </c>
      <c r="EC127" s="74">
        <v>3.7033342200939967</v>
      </c>
      <c r="ED127" s="41" t="s">
        <v>809</v>
      </c>
      <c r="EE127" s="74">
        <v>0.23</v>
      </c>
      <c r="EF127" s="74">
        <v>0.27</v>
      </c>
      <c r="EG127" s="74">
        <v>0.23</v>
      </c>
      <c r="EH127" s="74">
        <v>0.21868478309133701</v>
      </c>
      <c r="EI127" s="74">
        <v>0.2361000266028199</v>
      </c>
      <c r="EJ127" s="41" t="s">
        <v>806</v>
      </c>
      <c r="EK127" s="74">
        <v>45.3</v>
      </c>
      <c r="EL127" s="74">
        <v>41.3</v>
      </c>
      <c r="EM127" s="74">
        <v>44.6</v>
      </c>
      <c r="EN127" s="74">
        <v>37.718129745570799</v>
      </c>
      <c r="EO127" s="74">
        <v>33.230247406225061</v>
      </c>
      <c r="EP127" s="74">
        <v>33</v>
      </c>
      <c r="EQ127" s="74">
        <v>7.2</v>
      </c>
      <c r="ER127" s="74">
        <v>5.8</v>
      </c>
      <c r="ES127" s="74">
        <v>6.2</v>
      </c>
      <c r="ET127" s="74">
        <v>3.8044491807646197</v>
      </c>
      <c r="EU127" s="74">
        <v>4.6998315154739743</v>
      </c>
      <c r="EV127" s="41" t="s">
        <v>809</v>
      </c>
      <c r="EW127" s="74">
        <v>9.8000000000000007</v>
      </c>
      <c r="EX127" s="74">
        <v>7.8</v>
      </c>
      <c r="EY127" s="74">
        <v>10.6</v>
      </c>
      <c r="EZ127" s="74">
        <v>9.0848541361396045</v>
      </c>
      <c r="FA127" s="74">
        <v>7.4587656291566908</v>
      </c>
      <c r="FB127" s="74">
        <v>10.38</v>
      </c>
      <c r="FC127" s="30" t="s">
        <v>72</v>
      </c>
      <c r="FD127" s="30" t="s">
        <v>72</v>
      </c>
      <c r="FE127" s="30" t="s">
        <v>72</v>
      </c>
      <c r="FF127" s="30" t="s">
        <v>72</v>
      </c>
      <c r="FG127" s="92">
        <v>1.48345E-2</v>
      </c>
      <c r="FH127" s="41" t="s">
        <v>810</v>
      </c>
      <c r="FI127" s="30" t="s">
        <v>72</v>
      </c>
      <c r="FJ127" s="30" t="s">
        <v>72</v>
      </c>
      <c r="FK127" s="30" t="s">
        <v>72</v>
      </c>
      <c r="FL127" s="30" t="s">
        <v>72</v>
      </c>
      <c r="FM127" s="74">
        <v>2.1104903786468037</v>
      </c>
      <c r="FN127" s="74">
        <v>1.76</v>
      </c>
    </row>
    <row r="128" spans="1:170" x14ac:dyDescent="0.25">
      <c r="A128" s="23">
        <v>257</v>
      </c>
      <c r="B128" s="29" t="s">
        <v>14</v>
      </c>
      <c r="C128" s="92">
        <v>3.7999999999999999E-2</v>
      </c>
      <c r="D128" s="92">
        <v>2.5000000000000001E-2</v>
      </c>
      <c r="E128" s="92">
        <v>5.1999999999999998E-2</v>
      </c>
      <c r="F128" s="92">
        <v>4.9000000000000002E-2</v>
      </c>
      <c r="G128" s="92">
        <v>5.5199999999999999E-2</v>
      </c>
      <c r="H128" s="41">
        <v>3.7999999999999999E-2</v>
      </c>
      <c r="I128" s="74">
        <v>0.03</v>
      </c>
      <c r="J128" s="74">
        <v>0.04</v>
      </c>
      <c r="K128" s="74">
        <v>0.05</v>
      </c>
      <c r="L128" s="74">
        <v>4.4439346218877435E-2</v>
      </c>
      <c r="M128" s="74">
        <v>8.4006700390486327E-2</v>
      </c>
      <c r="N128" s="74">
        <v>0.13700000000000001</v>
      </c>
      <c r="O128" s="74">
        <v>0.05</v>
      </c>
      <c r="P128" s="74">
        <v>0.05</v>
      </c>
      <c r="Q128" s="74">
        <v>0.04</v>
      </c>
      <c r="R128" s="74">
        <v>2.9925758932024888E-2</v>
      </c>
      <c r="S128" s="74">
        <v>3.4497692580759673E-2</v>
      </c>
      <c r="T128" s="74">
        <v>8.8999999999999996E-2</v>
      </c>
      <c r="U128" s="74">
        <v>0.04</v>
      </c>
      <c r="V128" s="74">
        <v>0.06</v>
      </c>
      <c r="W128" s="74">
        <v>0.05</v>
      </c>
      <c r="X128" s="74">
        <v>3.9518085071113623E-2</v>
      </c>
      <c r="Y128" s="74">
        <v>5.2470380724174655E-2</v>
      </c>
      <c r="Z128" s="74">
        <v>0.14000000000000001</v>
      </c>
      <c r="AA128" s="92">
        <v>3.0000000000000001E-3</v>
      </c>
      <c r="AB128" s="92">
        <v>5.0000000000000001E-3</v>
      </c>
      <c r="AC128" s="92">
        <v>8.0000000000000002E-3</v>
      </c>
      <c r="AD128" s="92">
        <v>5.262341279050493E-3</v>
      </c>
      <c r="AE128" s="92">
        <v>3.4229676961306352E-3</v>
      </c>
      <c r="AF128" s="92">
        <v>4.0000000000000001E-3</v>
      </c>
      <c r="AG128" s="74">
        <v>0.28999999999999998</v>
      </c>
      <c r="AH128" s="74">
        <v>0.32</v>
      </c>
      <c r="AI128" s="74">
        <v>0.28999999999999998</v>
      </c>
      <c r="AJ128" s="74">
        <v>0.18330731912166118</v>
      </c>
      <c r="AK128" s="74">
        <v>0.19580948260560879</v>
      </c>
      <c r="AL128" s="74">
        <v>0.37</v>
      </c>
      <c r="AM128" s="74">
        <v>0.32</v>
      </c>
      <c r="AN128" s="74">
        <v>0.38</v>
      </c>
      <c r="AO128" s="74">
        <v>0.37</v>
      </c>
      <c r="AP128" s="74">
        <v>0.37225994319751576</v>
      </c>
      <c r="AQ128" s="74">
        <v>0.26726282392616252</v>
      </c>
      <c r="AR128" s="74">
        <v>0.52</v>
      </c>
      <c r="AS128" s="93">
        <v>117</v>
      </c>
      <c r="AT128" s="93">
        <v>137</v>
      </c>
      <c r="AU128" s="93">
        <v>111</v>
      </c>
      <c r="AV128" s="93">
        <v>189.67874548287637</v>
      </c>
      <c r="AW128" s="93">
        <v>179.88385250266239</v>
      </c>
      <c r="AX128" s="93">
        <v>165</v>
      </c>
      <c r="AY128" s="74">
        <v>3.5</v>
      </c>
      <c r="AZ128" s="74">
        <v>3.8</v>
      </c>
      <c r="BA128" s="74">
        <v>3.8</v>
      </c>
      <c r="BB128" s="74">
        <v>3.4263833173092868</v>
      </c>
      <c r="BC128" s="74">
        <v>3.1982161874334398</v>
      </c>
      <c r="BD128" s="74">
        <v>3.27</v>
      </c>
      <c r="BE128" s="74">
        <v>0.09</v>
      </c>
      <c r="BF128" s="74">
        <v>0.11</v>
      </c>
      <c r="BG128" s="74">
        <v>7.0000000000000007E-2</v>
      </c>
      <c r="BH128" s="74">
        <v>9.1723855938290841E-2</v>
      </c>
      <c r="BI128" s="74">
        <v>5.9904153354632582E-2</v>
      </c>
      <c r="BJ128" s="41" t="s">
        <v>805</v>
      </c>
      <c r="BK128" s="109">
        <v>0</v>
      </c>
      <c r="BL128" s="109">
        <v>0</v>
      </c>
      <c r="BM128" s="109">
        <v>0</v>
      </c>
      <c r="BN128" s="109">
        <v>0</v>
      </c>
      <c r="BO128" s="109">
        <v>0</v>
      </c>
      <c r="BP128" s="31">
        <v>0</v>
      </c>
      <c r="BQ128" s="74">
        <v>2.8</v>
      </c>
      <c r="BR128" s="74">
        <v>3.2</v>
      </c>
      <c r="BS128" s="74">
        <v>3.3</v>
      </c>
      <c r="BT128" s="74">
        <v>3.6282863110433312</v>
      </c>
      <c r="BU128" s="74">
        <v>3.8205537806176779</v>
      </c>
      <c r="BV128" s="74" t="s">
        <v>806</v>
      </c>
      <c r="BW128" s="110">
        <v>0</v>
      </c>
      <c r="BX128" s="110">
        <v>0</v>
      </c>
      <c r="BY128" s="110">
        <v>0</v>
      </c>
      <c r="BZ128" s="110">
        <v>0</v>
      </c>
      <c r="CA128" s="110">
        <v>0</v>
      </c>
      <c r="CB128" s="30">
        <v>0</v>
      </c>
      <c r="CC128" s="74">
        <v>2.2000000000000002</v>
      </c>
      <c r="CD128" s="74">
        <v>2.6</v>
      </c>
      <c r="CE128" s="74">
        <v>2.6</v>
      </c>
      <c r="CF128" s="74">
        <v>2.309672998928046</v>
      </c>
      <c r="CG128" s="74">
        <v>2.108848065317714</v>
      </c>
      <c r="CH128" s="41" t="s">
        <v>806</v>
      </c>
      <c r="CI128" s="110">
        <v>0</v>
      </c>
      <c r="CJ128" s="110">
        <v>0</v>
      </c>
      <c r="CK128" s="110">
        <v>0</v>
      </c>
      <c r="CL128" s="110">
        <v>0</v>
      </c>
      <c r="CM128" s="110">
        <v>0</v>
      </c>
      <c r="CN128" s="30">
        <v>0</v>
      </c>
      <c r="CO128" s="74">
        <v>9.6999999999999993</v>
      </c>
      <c r="CP128" s="74">
        <v>8.5</v>
      </c>
      <c r="CQ128" s="74">
        <v>8.3000000000000007</v>
      </c>
      <c r="CR128" s="74">
        <v>13.736034214103372</v>
      </c>
      <c r="CS128" s="74">
        <v>9.7876730564430243</v>
      </c>
      <c r="CT128" s="74">
        <v>9.5500000000000007</v>
      </c>
      <c r="CU128" s="110">
        <v>0</v>
      </c>
      <c r="CV128" s="110">
        <v>0</v>
      </c>
      <c r="CW128" s="110">
        <v>0</v>
      </c>
      <c r="CX128" s="110">
        <v>0</v>
      </c>
      <c r="CY128" s="110">
        <v>0</v>
      </c>
      <c r="CZ128" s="30">
        <v>0</v>
      </c>
      <c r="DA128" s="74">
        <v>16.5</v>
      </c>
      <c r="DB128" s="74">
        <v>20.3</v>
      </c>
      <c r="DC128" s="74">
        <v>18.3</v>
      </c>
      <c r="DD128" s="74">
        <v>24.881477306633954</v>
      </c>
      <c r="DE128" s="74">
        <v>21.700279552715653</v>
      </c>
      <c r="DF128" s="74">
        <v>17.8</v>
      </c>
      <c r="DG128" s="110">
        <v>0</v>
      </c>
      <c r="DH128" s="110">
        <v>0</v>
      </c>
      <c r="DI128" s="110">
        <v>0</v>
      </c>
      <c r="DJ128" s="110">
        <v>0</v>
      </c>
      <c r="DK128" s="110">
        <v>0</v>
      </c>
      <c r="DL128" s="30">
        <v>0</v>
      </c>
      <c r="DM128" s="74">
        <v>1.1200000000000001</v>
      </c>
      <c r="DN128" s="74">
        <v>1.08</v>
      </c>
      <c r="DO128" s="74">
        <v>1.33</v>
      </c>
      <c r="DP128" s="74">
        <v>1.1829062095945364</v>
      </c>
      <c r="DQ128" s="74">
        <v>1.1592563010294639</v>
      </c>
      <c r="DR128" s="74">
        <v>1.1399999999999999</v>
      </c>
      <c r="DS128" s="74">
        <v>5.4</v>
      </c>
      <c r="DT128" s="74">
        <v>6.7</v>
      </c>
      <c r="DU128" s="74">
        <v>7.4</v>
      </c>
      <c r="DV128" s="74">
        <v>4.4226370056028905</v>
      </c>
      <c r="DW128" s="74">
        <v>3.9947195598154059</v>
      </c>
      <c r="DX128" s="74">
        <v>4.09</v>
      </c>
      <c r="DY128" s="74">
        <v>1.8</v>
      </c>
      <c r="DZ128" s="74">
        <v>2.1</v>
      </c>
      <c r="EA128" s="74">
        <v>1.3</v>
      </c>
      <c r="EB128" s="74">
        <v>1.3667959641503387</v>
      </c>
      <c r="EC128" s="74">
        <v>1.8725594604188855</v>
      </c>
      <c r="ED128" s="41" t="s">
        <v>809</v>
      </c>
      <c r="EE128" s="74">
        <v>0.1</v>
      </c>
      <c r="EF128" s="74">
        <v>0.13</v>
      </c>
      <c r="EG128" s="74">
        <v>7.0000000000000007E-2</v>
      </c>
      <c r="EH128" s="74">
        <v>0.18919426670645051</v>
      </c>
      <c r="EI128" s="74">
        <v>0.14976038338658146</v>
      </c>
      <c r="EJ128" s="41" t="s">
        <v>806</v>
      </c>
      <c r="EK128" s="74">
        <v>17.5</v>
      </c>
      <c r="EL128" s="74">
        <v>17.899999999999999</v>
      </c>
      <c r="EM128" s="74">
        <v>21.9</v>
      </c>
      <c r="EN128" s="74">
        <v>24.901369227198884</v>
      </c>
      <c r="EO128" s="74">
        <v>19.538738019169326</v>
      </c>
      <c r="EP128" s="74">
        <v>19.5</v>
      </c>
      <c r="EQ128" s="74">
        <v>3</v>
      </c>
      <c r="ER128" s="74">
        <v>3.3</v>
      </c>
      <c r="ES128" s="74">
        <v>4.3</v>
      </c>
      <c r="ET128" s="74">
        <v>3.4114643768855881</v>
      </c>
      <c r="EU128" s="74">
        <v>3.8948793042243515</v>
      </c>
      <c r="EV128" s="41" t="s">
        <v>809</v>
      </c>
      <c r="EW128" s="74">
        <v>4.4000000000000004</v>
      </c>
      <c r="EX128" s="74">
        <v>4.0999999999999996</v>
      </c>
      <c r="EY128" s="74">
        <v>6.7</v>
      </c>
      <c r="EZ128" s="74">
        <v>4.3994297649438057</v>
      </c>
      <c r="FA128" s="74">
        <v>4.2665069222577214</v>
      </c>
      <c r="FB128" s="74">
        <v>5.49</v>
      </c>
      <c r="FC128" s="30" t="s">
        <v>72</v>
      </c>
      <c r="FD128" s="30" t="s">
        <v>72</v>
      </c>
      <c r="FE128" s="30" t="s">
        <v>72</v>
      </c>
      <c r="FF128" s="30" t="s">
        <v>72</v>
      </c>
      <c r="FG128" s="92">
        <v>2.20682E-2</v>
      </c>
      <c r="FH128" s="41" t="s">
        <v>810</v>
      </c>
      <c r="FI128" s="30" t="s">
        <v>72</v>
      </c>
      <c r="FJ128" s="30" t="s">
        <v>72</v>
      </c>
      <c r="FK128" s="30" t="s">
        <v>72</v>
      </c>
      <c r="FL128" s="30" t="s">
        <v>72</v>
      </c>
      <c r="FM128" s="74">
        <v>1.6429268725594601</v>
      </c>
      <c r="FN128" s="74">
        <v>1.29</v>
      </c>
    </row>
    <row r="129" spans="1:170" x14ac:dyDescent="0.25">
      <c r="A129" s="23">
        <v>259</v>
      </c>
      <c r="B129" s="29" t="s">
        <v>14</v>
      </c>
      <c r="C129" s="92">
        <v>5.1999999999999998E-2</v>
      </c>
      <c r="D129" s="92">
        <v>5.8000000000000003E-2</v>
      </c>
      <c r="E129" s="92">
        <v>5.1999999999999998E-2</v>
      </c>
      <c r="F129" s="92">
        <v>4.3999999999999997E-2</v>
      </c>
      <c r="G129" s="92">
        <v>3.6200000000000003E-2</v>
      </c>
      <c r="H129" s="41">
        <v>7.4999999999999997E-2</v>
      </c>
      <c r="I129" s="74">
        <v>0.11</v>
      </c>
      <c r="J129" s="74">
        <v>0.14000000000000001</v>
      </c>
      <c r="K129" s="74">
        <v>0.09</v>
      </c>
      <c r="L129" s="74">
        <v>8.7107417134878171E-2</v>
      </c>
      <c r="M129" s="74">
        <v>6.955908641728567E-2</v>
      </c>
      <c r="N129" s="74">
        <v>0.26700000000000002</v>
      </c>
      <c r="O129" s="74">
        <v>0.09</v>
      </c>
      <c r="P129" s="74">
        <v>0.08</v>
      </c>
      <c r="Q129" s="74">
        <v>0.08</v>
      </c>
      <c r="R129" s="74">
        <v>6.8015913649611584E-2</v>
      </c>
      <c r="S129" s="74">
        <v>6.0010881271998481E-2</v>
      </c>
      <c r="T129" s="74">
        <v>0.40600000000000003</v>
      </c>
      <c r="U129" s="74">
        <v>0.1</v>
      </c>
      <c r="V129" s="74">
        <v>0.1</v>
      </c>
      <c r="W129" s="74">
        <v>0.14000000000000001</v>
      </c>
      <c r="X129" s="74">
        <v>8.4746966322018696E-2</v>
      </c>
      <c r="Y129" s="74">
        <v>5.9712534559141946E-2</v>
      </c>
      <c r="Z129" s="74">
        <v>0.23</v>
      </c>
      <c r="AA129" s="92">
        <v>7.0000000000000001E-3</v>
      </c>
      <c r="AB129" s="92">
        <v>5.0000000000000001E-3</v>
      </c>
      <c r="AC129" s="92">
        <v>1.2999999999999999E-2</v>
      </c>
      <c r="AD129" s="92">
        <v>3.3567605306027465E-3</v>
      </c>
      <c r="AE129" s="92">
        <v>3.0529740292906068E-3</v>
      </c>
      <c r="AF129" s="92">
        <v>6.0000000000000001E-3</v>
      </c>
      <c r="AG129" s="74">
        <v>0.6</v>
      </c>
      <c r="AH129" s="74">
        <v>0.6</v>
      </c>
      <c r="AI129" s="74">
        <v>0.53</v>
      </c>
      <c r="AJ129" s="74">
        <v>0.32100464332812484</v>
      </c>
      <c r="AK129" s="74">
        <v>0.27799484805080882</v>
      </c>
      <c r="AL129" s="74">
        <v>1.76</v>
      </c>
      <c r="AM129" s="74">
        <v>0.56000000000000005</v>
      </c>
      <c r="AN129" s="74">
        <v>0.56999999999999995</v>
      </c>
      <c r="AO129" s="74">
        <v>0.6</v>
      </c>
      <c r="AP129" s="74">
        <v>0.56235619535223913</v>
      </c>
      <c r="AQ129" s="74">
        <v>0.41756481574009302</v>
      </c>
      <c r="AR129" s="74">
        <v>2.5</v>
      </c>
      <c r="AS129" s="93">
        <v>357</v>
      </c>
      <c r="AT129" s="93">
        <v>373</v>
      </c>
      <c r="AU129" s="93">
        <v>413</v>
      </c>
      <c r="AV129" s="93">
        <v>575.85956979952789</v>
      </c>
      <c r="AW129" s="93">
        <v>346.06275607075042</v>
      </c>
      <c r="AX129" s="93">
        <v>590</v>
      </c>
      <c r="AY129" s="74">
        <v>6.5</v>
      </c>
      <c r="AZ129" s="74">
        <v>7.2</v>
      </c>
      <c r="BA129" s="74">
        <v>9</v>
      </c>
      <c r="BB129" s="74">
        <v>5.9027893214535059</v>
      </c>
      <c r="BC129" s="74">
        <v>5.009826454814962</v>
      </c>
      <c r="BD129" s="74">
        <v>6.71</v>
      </c>
      <c r="BE129" s="74">
        <v>0.31</v>
      </c>
      <c r="BF129" s="74">
        <v>0.28000000000000003</v>
      </c>
      <c r="BG129" s="74">
        <v>0.22</v>
      </c>
      <c r="BH129" s="74">
        <v>0.17176989483249666</v>
      </c>
      <c r="BI129" s="74">
        <v>0.11991605875886877</v>
      </c>
      <c r="BJ129" s="41" t="s">
        <v>805</v>
      </c>
      <c r="BK129" s="31" t="s">
        <v>193</v>
      </c>
      <c r="BL129" s="109">
        <v>0</v>
      </c>
      <c r="BM129" s="109">
        <v>0</v>
      </c>
      <c r="BN129" s="109">
        <v>0</v>
      </c>
      <c r="BO129" s="109">
        <v>0</v>
      </c>
      <c r="BP129" s="31">
        <v>0</v>
      </c>
      <c r="BQ129" s="74">
        <v>4.7</v>
      </c>
      <c r="BR129" s="74">
        <v>4.5</v>
      </c>
      <c r="BS129" s="74">
        <v>5.2</v>
      </c>
      <c r="BT129" s="74">
        <v>4.4150403936301075</v>
      </c>
      <c r="BU129" s="74">
        <v>4.6667332866993103</v>
      </c>
      <c r="BV129" s="74" t="s">
        <v>806</v>
      </c>
      <c r="BW129" s="110">
        <v>0</v>
      </c>
      <c r="BX129" s="110">
        <v>0</v>
      </c>
      <c r="BY129" s="110">
        <v>0</v>
      </c>
      <c r="BZ129" s="110">
        <v>0</v>
      </c>
      <c r="CA129" s="110">
        <v>0</v>
      </c>
      <c r="CB129" s="30">
        <v>0</v>
      </c>
      <c r="CC129" s="74">
        <v>4.9000000000000004</v>
      </c>
      <c r="CD129" s="74">
        <v>3.9</v>
      </c>
      <c r="CE129" s="74">
        <v>5.6</v>
      </c>
      <c r="CF129" s="74">
        <v>4.5402661879273474</v>
      </c>
      <c r="CG129" s="74">
        <v>3.8262105415098313</v>
      </c>
      <c r="CH129" s="74">
        <v>4.1100000000000003</v>
      </c>
      <c r="CI129" s="110">
        <v>0</v>
      </c>
      <c r="CJ129" s="110">
        <v>0</v>
      </c>
      <c r="CK129" s="110">
        <v>0</v>
      </c>
      <c r="CL129" s="110">
        <v>0</v>
      </c>
      <c r="CM129" s="110">
        <v>0</v>
      </c>
      <c r="CN129" s="30">
        <v>0</v>
      </c>
      <c r="CO129" s="74">
        <v>14</v>
      </c>
      <c r="CP129" s="74">
        <v>12.7</v>
      </c>
      <c r="CQ129" s="74">
        <v>15.3</v>
      </c>
      <c r="CR129" s="74">
        <v>17.407493600186179</v>
      </c>
      <c r="CS129" s="74">
        <v>12.744412244761998</v>
      </c>
      <c r="CT129" s="74">
        <v>14.8</v>
      </c>
      <c r="CU129" s="110">
        <v>0</v>
      </c>
      <c r="CV129" s="110">
        <v>0</v>
      </c>
      <c r="CW129" s="110">
        <v>0</v>
      </c>
      <c r="CX129" s="110">
        <v>0</v>
      </c>
      <c r="CY129" s="110">
        <v>0</v>
      </c>
      <c r="CZ129" s="30">
        <v>0</v>
      </c>
      <c r="DA129" s="74">
        <v>36.700000000000003</v>
      </c>
      <c r="DB129" s="74">
        <v>39.5</v>
      </c>
      <c r="DC129" s="74">
        <v>36.700000000000003</v>
      </c>
      <c r="DD129" s="74">
        <v>33.852189235014471</v>
      </c>
      <c r="DE129" s="74">
        <v>28.135305286299591</v>
      </c>
      <c r="DF129" s="74">
        <v>26.1</v>
      </c>
      <c r="DG129" s="110">
        <v>0</v>
      </c>
      <c r="DH129" s="110">
        <v>0</v>
      </c>
      <c r="DI129" s="110">
        <v>0</v>
      </c>
      <c r="DJ129" s="110">
        <v>0</v>
      </c>
      <c r="DK129" s="110">
        <v>0</v>
      </c>
      <c r="DL129" s="30">
        <v>0</v>
      </c>
      <c r="DM129" s="74">
        <v>3.39</v>
      </c>
      <c r="DN129" s="74">
        <v>3.01</v>
      </c>
      <c r="DO129" s="74">
        <v>3.36</v>
      </c>
      <c r="DP129" s="74">
        <v>3.6756541108414513</v>
      </c>
      <c r="DQ129" s="74">
        <v>2.3827765008938186</v>
      </c>
      <c r="DR129" s="74">
        <v>3.66</v>
      </c>
      <c r="DS129" s="74">
        <v>12.3</v>
      </c>
      <c r="DT129" s="74">
        <v>16.7</v>
      </c>
      <c r="DU129" s="74">
        <v>14.1</v>
      </c>
      <c r="DV129" s="74">
        <v>8.9131952525017457</v>
      </c>
      <c r="DW129" s="74">
        <v>7.049509787593129</v>
      </c>
      <c r="DX129" s="74">
        <v>9.61</v>
      </c>
      <c r="DY129" s="74">
        <v>5.3</v>
      </c>
      <c r="DZ129" s="74">
        <v>5.7</v>
      </c>
      <c r="EA129" s="74">
        <v>4.0999999999999996</v>
      </c>
      <c r="EB129" s="74">
        <v>2.8801932688365084</v>
      </c>
      <c r="EC129" s="74">
        <v>3.0067841399908954</v>
      </c>
      <c r="ED129" s="41" t="s">
        <v>809</v>
      </c>
      <c r="EE129" s="74">
        <v>0.27</v>
      </c>
      <c r="EF129" s="74">
        <v>0.27</v>
      </c>
      <c r="EG129" s="74">
        <v>0.22</v>
      </c>
      <c r="EH129" s="74">
        <v>0.23826146702572118</v>
      </c>
      <c r="EI129" s="74">
        <v>0.22317710935678353</v>
      </c>
      <c r="EJ129" s="41" t="s">
        <v>806</v>
      </c>
      <c r="EK129" s="74">
        <v>64</v>
      </c>
      <c r="EL129" s="74">
        <v>57.7</v>
      </c>
      <c r="EM129" s="74">
        <v>54.6</v>
      </c>
      <c r="EN129" s="74">
        <v>49.855380830479746</v>
      </c>
      <c r="EO129" s="74">
        <v>27.107691282768727</v>
      </c>
      <c r="EP129" s="74">
        <v>40.299999999999997</v>
      </c>
      <c r="EQ129" s="74">
        <v>9.8000000000000007</v>
      </c>
      <c r="ER129" s="74">
        <v>8.6</v>
      </c>
      <c r="ES129" s="74">
        <v>6.7</v>
      </c>
      <c r="ET129" s="74">
        <v>3.9828451743741473</v>
      </c>
      <c r="EU129" s="74">
        <v>3.1322518681367484</v>
      </c>
      <c r="EV129" s="41" t="s">
        <v>809</v>
      </c>
      <c r="EW129" s="74">
        <v>7.8</v>
      </c>
      <c r="EX129" s="74">
        <v>6.7</v>
      </c>
      <c r="EY129" s="74">
        <v>9.6</v>
      </c>
      <c r="EZ129" s="74">
        <v>8.2682270022274693</v>
      </c>
      <c r="FA129" s="74">
        <v>5.7193298024716031</v>
      </c>
      <c r="FB129" s="74">
        <v>9.25</v>
      </c>
      <c r="FC129" s="30" t="s">
        <v>72</v>
      </c>
      <c r="FD129" s="30" t="s">
        <v>72</v>
      </c>
      <c r="FE129" s="30" t="s">
        <v>72</v>
      </c>
      <c r="FF129" s="30" t="s">
        <v>72</v>
      </c>
      <c r="FG129" s="92">
        <v>1.3800000000000002E-2</v>
      </c>
      <c r="FH129" s="41" t="s">
        <v>810</v>
      </c>
      <c r="FI129" s="30" t="s">
        <v>72</v>
      </c>
      <c r="FJ129" s="30" t="s">
        <v>72</v>
      </c>
      <c r="FK129" s="30" t="s">
        <v>72</v>
      </c>
      <c r="FL129" s="30" t="s">
        <v>72</v>
      </c>
      <c r="FM129" s="74">
        <v>2.2473157678513926</v>
      </c>
      <c r="FN129" s="74">
        <v>2.2799999999999998</v>
      </c>
    </row>
    <row r="130" spans="1:170" x14ac:dyDescent="0.25">
      <c r="A130" s="23">
        <v>261</v>
      </c>
      <c r="B130" s="29" t="s">
        <v>14</v>
      </c>
      <c r="C130" s="92">
        <v>3.1E-2</v>
      </c>
      <c r="D130" s="92">
        <v>2.8000000000000001E-2</v>
      </c>
      <c r="E130" s="92">
        <v>0.03</v>
      </c>
      <c r="F130" s="92">
        <v>3.7999999999999999E-2</v>
      </c>
      <c r="G130" s="92">
        <v>3.4000000000000002E-2</v>
      </c>
      <c r="H130" s="41">
        <v>0.03</v>
      </c>
      <c r="I130" s="74">
        <v>0.04</v>
      </c>
      <c r="J130" s="74">
        <v>7.0000000000000007E-2</v>
      </c>
      <c r="K130" s="74">
        <v>0.09</v>
      </c>
      <c r="L130" s="74">
        <v>5.6843676093401282E-2</v>
      </c>
      <c r="M130" s="74">
        <v>5.1330844942122693E-2</v>
      </c>
      <c r="N130" s="74">
        <v>4.8000000000000001E-2</v>
      </c>
      <c r="O130" s="74">
        <v>0.06</v>
      </c>
      <c r="P130" s="74">
        <v>0.06</v>
      </c>
      <c r="Q130" s="74">
        <v>0.05</v>
      </c>
      <c r="R130" s="74">
        <v>5.0985998689806016E-2</v>
      </c>
      <c r="S130" s="74">
        <v>5.5708413872780999E-2</v>
      </c>
      <c r="T130" s="74">
        <v>6.7000000000000004E-2</v>
      </c>
      <c r="U130" s="74">
        <v>0.06</v>
      </c>
      <c r="V130" s="74">
        <v>0.06</v>
      </c>
      <c r="W130" s="74">
        <v>0.06</v>
      </c>
      <c r="X130" s="74">
        <v>5.5970953665767299E-2</v>
      </c>
      <c r="Y130" s="74">
        <v>7.7372192228221032E-2</v>
      </c>
      <c r="Z130" s="74">
        <v>0.06</v>
      </c>
      <c r="AA130" s="92">
        <v>5.0000000000000001E-3</v>
      </c>
      <c r="AB130" s="92">
        <v>7.0000000000000001E-3</v>
      </c>
      <c r="AC130" s="92">
        <v>7.0000000000000007E-2</v>
      </c>
      <c r="AD130" s="92">
        <v>1.0387661969954365E-2</v>
      </c>
      <c r="AE130" s="92">
        <v>7.8702037370303717E-3</v>
      </c>
      <c r="AF130" s="92">
        <v>3.0000000000000001E-3</v>
      </c>
      <c r="AG130" s="74">
        <v>0.46</v>
      </c>
      <c r="AH130" s="74">
        <v>0.38</v>
      </c>
      <c r="AI130" s="74">
        <v>0.36</v>
      </c>
      <c r="AJ130" s="74">
        <v>0.25687014645303841</v>
      </c>
      <c r="AK130" s="74">
        <v>0.30926092559265922</v>
      </c>
      <c r="AL130" s="74">
        <v>0.59</v>
      </c>
      <c r="AM130" s="74">
        <v>0.4</v>
      </c>
      <c r="AN130" s="74">
        <v>0.39</v>
      </c>
      <c r="AO130" s="74">
        <v>0.43</v>
      </c>
      <c r="AP130" s="74">
        <v>0.42274114786316241</v>
      </c>
      <c r="AQ130" s="74">
        <v>0.35411962052034035</v>
      </c>
      <c r="AR130" s="74">
        <v>0.66</v>
      </c>
      <c r="AS130" s="93">
        <v>233</v>
      </c>
      <c r="AT130" s="93">
        <v>207</v>
      </c>
      <c r="AU130" s="93">
        <v>216</v>
      </c>
      <c r="AV130" s="93">
        <v>390.59591619199887</v>
      </c>
      <c r="AW130" s="93">
        <v>280.64887022595479</v>
      </c>
      <c r="AX130" s="93">
        <v>409</v>
      </c>
      <c r="AY130" s="74">
        <v>3.5</v>
      </c>
      <c r="AZ130" s="74">
        <v>4.5</v>
      </c>
      <c r="BA130" s="74">
        <v>3</v>
      </c>
      <c r="BB130" s="74">
        <v>4.135771626528097</v>
      </c>
      <c r="BC130" s="74">
        <v>4.9256815303605945</v>
      </c>
      <c r="BD130" s="74">
        <v>5.86</v>
      </c>
      <c r="BE130" s="74">
        <v>0.19</v>
      </c>
      <c r="BF130" s="74">
        <v>0.16</v>
      </c>
      <c r="BG130" s="74">
        <v>0.13</v>
      </c>
      <c r="BH130" s="74">
        <v>0.15211574120337984</v>
      </c>
      <c r="BI130" s="74">
        <v>9.9980003999200165E-2</v>
      </c>
      <c r="BJ130" s="41" t="s">
        <v>805</v>
      </c>
      <c r="BK130" s="109">
        <v>0</v>
      </c>
      <c r="BL130" s="109">
        <v>0</v>
      </c>
      <c r="BM130" s="109">
        <v>0</v>
      </c>
      <c r="BN130" s="109">
        <v>0</v>
      </c>
      <c r="BO130" s="109">
        <v>0</v>
      </c>
      <c r="BP130" s="31">
        <v>0</v>
      </c>
      <c r="BQ130" s="74">
        <v>3.2</v>
      </c>
      <c r="BR130" s="74">
        <v>3.7</v>
      </c>
      <c r="BS130" s="74">
        <v>4.2</v>
      </c>
      <c r="BT130" s="74">
        <v>3.6807568035708336</v>
      </c>
      <c r="BU130" s="74">
        <v>4.3424648403652597</v>
      </c>
      <c r="BV130" s="74" t="s">
        <v>806</v>
      </c>
      <c r="BW130" s="110">
        <v>0</v>
      </c>
      <c r="BX130" s="110">
        <v>0</v>
      </c>
      <c r="BY130" s="110">
        <v>0</v>
      </c>
      <c r="BZ130" s="110">
        <v>0</v>
      </c>
      <c r="CA130" s="110">
        <v>0</v>
      </c>
      <c r="CB130" s="30">
        <v>0</v>
      </c>
      <c r="CC130" s="74">
        <v>3.3</v>
      </c>
      <c r="CD130" s="74">
        <v>3.1</v>
      </c>
      <c r="CE130" s="74">
        <v>4</v>
      </c>
      <c r="CF130" s="74">
        <v>3.543075402773614</v>
      </c>
      <c r="CG130" s="74">
        <v>4.0347486058343884</v>
      </c>
      <c r="CH130" s="74">
        <v>3.71</v>
      </c>
      <c r="CI130" s="110">
        <v>0</v>
      </c>
      <c r="CJ130" s="110">
        <v>0</v>
      </c>
      <c r="CK130" s="110">
        <v>0</v>
      </c>
      <c r="CL130" s="110">
        <v>0</v>
      </c>
      <c r="CM130" s="110">
        <v>0</v>
      </c>
      <c r="CN130" s="30">
        <v>0</v>
      </c>
      <c r="CO130" s="74">
        <v>13.2</v>
      </c>
      <c r="CP130" s="74">
        <v>12.7</v>
      </c>
      <c r="CQ130" s="74">
        <v>13</v>
      </c>
      <c r="CR130" s="74">
        <v>12.969587955098097</v>
      </c>
      <c r="CS130" s="74">
        <v>11.317736452709459</v>
      </c>
      <c r="CT130" s="74">
        <v>12.5</v>
      </c>
      <c r="CU130" s="110">
        <v>0</v>
      </c>
      <c r="CV130" s="110">
        <v>0</v>
      </c>
      <c r="CW130" s="110">
        <v>0</v>
      </c>
      <c r="CX130" s="110">
        <v>0</v>
      </c>
      <c r="CY130" s="110">
        <v>0</v>
      </c>
      <c r="CZ130" s="30">
        <v>0</v>
      </c>
      <c r="DA130" s="74">
        <v>21.5</v>
      </c>
      <c r="DB130" s="74">
        <v>22.7</v>
      </c>
      <c r="DC130" s="74">
        <v>22.7</v>
      </c>
      <c r="DD130" s="74">
        <v>24.945871223476896</v>
      </c>
      <c r="DE130" s="74">
        <v>27.89942011597681</v>
      </c>
      <c r="DF130" s="74">
        <v>23.3</v>
      </c>
      <c r="DG130" s="110">
        <v>0</v>
      </c>
      <c r="DH130" s="110">
        <v>0</v>
      </c>
      <c r="DI130" s="110">
        <v>0</v>
      </c>
      <c r="DJ130" s="110">
        <v>0</v>
      </c>
      <c r="DK130" s="110">
        <v>0</v>
      </c>
      <c r="DL130" s="30">
        <v>0</v>
      </c>
      <c r="DM130" s="74">
        <v>2.4</v>
      </c>
      <c r="DN130" s="74">
        <v>2.14</v>
      </c>
      <c r="DO130" s="74">
        <v>2.0699999999999998</v>
      </c>
      <c r="DP130" s="74">
        <v>2.4462875986809234</v>
      </c>
      <c r="DQ130" s="74">
        <v>2.124019640516341</v>
      </c>
      <c r="DR130" s="74">
        <v>3.25</v>
      </c>
      <c r="DS130" s="74">
        <v>6.3</v>
      </c>
      <c r="DT130" s="74">
        <v>6.7</v>
      </c>
      <c r="DU130" s="74">
        <v>8</v>
      </c>
      <c r="DV130" s="74">
        <v>6.1323740048632622</v>
      </c>
      <c r="DW130" s="74">
        <v>6.1532138016841076</v>
      </c>
      <c r="DX130" s="74">
        <v>7.44</v>
      </c>
      <c r="DY130" s="74">
        <v>4.0999999999999996</v>
      </c>
      <c r="DZ130" s="74">
        <v>4.3</v>
      </c>
      <c r="EA130" s="74">
        <v>3.1</v>
      </c>
      <c r="EB130" s="74">
        <v>2.2046789469593504</v>
      </c>
      <c r="EC130" s="74">
        <v>3.0349485658423871</v>
      </c>
      <c r="ED130" s="41" t="s">
        <v>809</v>
      </c>
      <c r="EE130" s="74">
        <v>0.17</v>
      </c>
      <c r="EF130" s="74">
        <v>0.2</v>
      </c>
      <c r="EG130" s="74">
        <v>0.15</v>
      </c>
      <c r="EH130" s="74">
        <v>0.17210175099652469</v>
      </c>
      <c r="EI130" s="74">
        <v>0.17329867359861365</v>
      </c>
      <c r="EJ130" s="41" t="s">
        <v>806</v>
      </c>
      <c r="EK130" s="74">
        <v>31.5</v>
      </c>
      <c r="EL130" s="74">
        <v>30.7</v>
      </c>
      <c r="EM130" s="74">
        <v>27.8</v>
      </c>
      <c r="EN130" s="74">
        <v>31.950967655974146</v>
      </c>
      <c r="EO130" s="74">
        <v>33.270012664133844</v>
      </c>
      <c r="EP130" s="74">
        <v>30.7</v>
      </c>
      <c r="EQ130" s="74">
        <v>4.4000000000000004</v>
      </c>
      <c r="ER130" s="74">
        <v>5.7</v>
      </c>
      <c r="ES130" s="74">
        <v>4.5999999999999996</v>
      </c>
      <c r="ET130" s="74">
        <v>2.4549482029246192</v>
      </c>
      <c r="EU130" s="74">
        <v>3.3037836877069031</v>
      </c>
      <c r="EV130" s="41" t="s">
        <v>809</v>
      </c>
      <c r="EW130" s="74">
        <v>6</v>
      </c>
      <c r="EX130" s="74">
        <v>4.7</v>
      </c>
      <c r="EY130" s="74">
        <v>5.7</v>
      </c>
      <c r="EZ130" s="74">
        <v>5.4162086539422409</v>
      </c>
      <c r="FA130" s="74">
        <v>4.8556955275611546</v>
      </c>
      <c r="FB130" s="74">
        <v>7.6</v>
      </c>
      <c r="FC130" s="30" t="s">
        <v>72</v>
      </c>
      <c r="FD130" s="30" t="s">
        <v>72</v>
      </c>
      <c r="FE130" s="30" t="s">
        <v>72</v>
      </c>
      <c r="FF130" s="30" t="s">
        <v>72</v>
      </c>
      <c r="FG130" s="92">
        <v>2.5469800000000001E-2</v>
      </c>
      <c r="FH130" s="41" t="s">
        <v>810</v>
      </c>
      <c r="FI130" s="30" t="s">
        <v>72</v>
      </c>
      <c r="FJ130" s="30" t="s">
        <v>72</v>
      </c>
      <c r="FK130" s="30" t="s">
        <v>72</v>
      </c>
      <c r="FL130" s="30" t="s">
        <v>72</v>
      </c>
      <c r="FM130" s="74">
        <v>2.1084671954497991</v>
      </c>
      <c r="FN130" s="74">
        <v>2.02</v>
      </c>
    </row>
    <row r="131" spans="1:170" x14ac:dyDescent="0.25">
      <c r="A131" s="29">
        <v>263</v>
      </c>
      <c r="B131" s="29" t="s">
        <v>10</v>
      </c>
      <c r="C131" s="92">
        <v>6.7000000000000004E-2</v>
      </c>
      <c r="D131" s="92">
        <v>5.6000000000000001E-2</v>
      </c>
      <c r="E131" s="92">
        <v>4.8000000000000001E-2</v>
      </c>
      <c r="F131" s="92">
        <v>2.9000000000000001E-2</v>
      </c>
      <c r="G131" s="92">
        <v>2.52E-2</v>
      </c>
      <c r="H131" s="41">
        <v>5.5E-2</v>
      </c>
      <c r="I131" s="74">
        <v>0.09</v>
      </c>
      <c r="J131" s="74">
        <v>0.06</v>
      </c>
      <c r="K131" s="74">
        <v>0.06</v>
      </c>
      <c r="L131" s="74">
        <v>8.8811235356762525E-2</v>
      </c>
      <c r="M131" s="74">
        <v>6.9494067457672309E-2</v>
      </c>
      <c r="N131" s="74">
        <v>0.309</v>
      </c>
      <c r="O131" s="74">
        <v>0.13</v>
      </c>
      <c r="P131" s="74">
        <v>0.1</v>
      </c>
      <c r="Q131" s="74">
        <v>0.1</v>
      </c>
      <c r="R131" s="74">
        <v>9.1229233226837056E-2</v>
      </c>
      <c r="S131" s="74">
        <v>0.10809480958094475</v>
      </c>
      <c r="T131" s="74">
        <v>0.16700000000000001</v>
      </c>
      <c r="U131" s="74">
        <v>0.14000000000000001</v>
      </c>
      <c r="V131" s="74">
        <v>0.12</v>
      </c>
      <c r="W131" s="74">
        <v>0.09</v>
      </c>
      <c r="X131" s="74">
        <v>9.3001863684771036E-2</v>
      </c>
      <c r="Y131" s="74">
        <v>0.1085377505221526</v>
      </c>
      <c r="Z131" s="74">
        <v>0.17</v>
      </c>
      <c r="AA131" s="92">
        <v>5.0000000000000001E-3</v>
      </c>
      <c r="AB131" s="92">
        <v>4.0000000000000001E-3</v>
      </c>
      <c r="AC131" s="92">
        <v>7.0000000000000001E-3</v>
      </c>
      <c r="AD131" s="92">
        <v>4.1778487752928643E-3</v>
      </c>
      <c r="AE131" s="92">
        <v>4.4557392347686978E-3</v>
      </c>
      <c r="AF131" s="92">
        <v>4.0000000000000001E-3</v>
      </c>
      <c r="AG131" s="74">
        <v>0.88</v>
      </c>
      <c r="AH131" s="74">
        <v>0.71</v>
      </c>
      <c r="AI131" s="74">
        <v>0.81</v>
      </c>
      <c r="AJ131" s="74">
        <v>0.52113967651757187</v>
      </c>
      <c r="AK131" s="74">
        <v>0.55155990312402792</v>
      </c>
      <c r="AL131" s="74">
        <v>0.68</v>
      </c>
      <c r="AM131" s="74">
        <v>0.87</v>
      </c>
      <c r="AN131" s="74">
        <v>0.79</v>
      </c>
      <c r="AO131" s="74">
        <v>0.71</v>
      </c>
      <c r="AP131" s="74">
        <v>0.79811751198083059</v>
      </c>
      <c r="AQ131" s="74">
        <v>0.84241467804292747</v>
      </c>
      <c r="AR131" s="74">
        <v>1.01</v>
      </c>
      <c r="AS131" s="93">
        <v>240</v>
      </c>
      <c r="AT131" s="93">
        <v>227</v>
      </c>
      <c r="AU131" s="93">
        <v>224</v>
      </c>
      <c r="AV131" s="93">
        <v>289.76970181043663</v>
      </c>
      <c r="AW131" s="93">
        <v>159.0121317157712</v>
      </c>
      <c r="AX131" s="93">
        <v>225</v>
      </c>
      <c r="AY131" s="74">
        <v>9.5</v>
      </c>
      <c r="AZ131" s="74">
        <v>9.6999999999999993</v>
      </c>
      <c r="BA131" s="74">
        <v>9.3000000000000007</v>
      </c>
      <c r="BB131" s="74">
        <v>8.6315228966986162</v>
      </c>
      <c r="BC131" s="74">
        <v>10.808558858818824</v>
      </c>
      <c r="BD131" s="74">
        <v>10.4</v>
      </c>
      <c r="BE131" s="74">
        <v>0.19</v>
      </c>
      <c r="BF131" s="74">
        <v>0.16</v>
      </c>
      <c r="BG131" s="74">
        <v>0.13</v>
      </c>
      <c r="BH131" s="74">
        <v>0.10649627263045794</v>
      </c>
      <c r="BI131" s="74">
        <v>8.7766075634359869E-2</v>
      </c>
      <c r="BJ131" s="41" t="s">
        <v>805</v>
      </c>
      <c r="BK131" s="109">
        <v>0</v>
      </c>
      <c r="BL131" s="109">
        <v>0</v>
      </c>
      <c r="BM131" s="109">
        <v>0</v>
      </c>
      <c r="BN131" s="109">
        <v>0</v>
      </c>
      <c r="BO131" s="109">
        <v>0</v>
      </c>
      <c r="BP131" s="31">
        <v>0</v>
      </c>
      <c r="BQ131" s="74">
        <v>5</v>
      </c>
      <c r="BR131" s="74">
        <v>7</v>
      </c>
      <c r="BS131" s="74">
        <v>6.4</v>
      </c>
      <c r="BT131" s="74">
        <v>4.7690362087326941</v>
      </c>
      <c r="BU131" s="74">
        <v>5.1626449806692438</v>
      </c>
      <c r="BV131" s="74">
        <v>2.57</v>
      </c>
      <c r="BW131" s="110">
        <v>0</v>
      </c>
      <c r="BX131" s="110">
        <v>0</v>
      </c>
      <c r="BY131" s="110">
        <v>0</v>
      </c>
      <c r="BZ131" s="110">
        <v>0</v>
      </c>
      <c r="CA131" s="110">
        <v>0</v>
      </c>
      <c r="CB131" s="30">
        <v>0</v>
      </c>
      <c r="CC131" s="74">
        <v>9.1999999999999993</v>
      </c>
      <c r="CD131" s="74">
        <v>8.6999999999999993</v>
      </c>
      <c r="CE131" s="74">
        <v>8.3000000000000007</v>
      </c>
      <c r="CF131" s="74">
        <v>6.6187433439829615</v>
      </c>
      <c r="CG131" s="74">
        <v>8.4622050393280901</v>
      </c>
      <c r="CH131" s="74">
        <v>7.02</v>
      </c>
      <c r="CI131" s="110">
        <v>0</v>
      </c>
      <c r="CJ131" s="110">
        <v>0</v>
      </c>
      <c r="CK131" s="110">
        <v>0</v>
      </c>
      <c r="CL131" s="110">
        <v>0</v>
      </c>
      <c r="CM131" s="110">
        <v>0</v>
      </c>
      <c r="CN131" s="30">
        <v>0</v>
      </c>
      <c r="CO131" s="74">
        <v>10.7</v>
      </c>
      <c r="CP131" s="74">
        <v>10.7</v>
      </c>
      <c r="CQ131" s="74">
        <v>12.3</v>
      </c>
      <c r="CR131" s="74">
        <v>11.863684771033011</v>
      </c>
      <c r="CS131" s="74">
        <v>8.258898813491534</v>
      </c>
      <c r="CT131" s="74">
        <v>10.3</v>
      </c>
      <c r="CU131" s="110">
        <v>0</v>
      </c>
      <c r="CV131" s="110">
        <v>0</v>
      </c>
      <c r="CW131" s="110">
        <v>0</v>
      </c>
      <c r="CX131" s="110">
        <v>0</v>
      </c>
      <c r="CY131" s="110">
        <v>0</v>
      </c>
      <c r="CZ131" s="30">
        <v>0</v>
      </c>
      <c r="DA131" s="74">
        <v>23.7</v>
      </c>
      <c r="DB131" s="74">
        <v>20.2</v>
      </c>
      <c r="DC131" s="74">
        <v>23.2</v>
      </c>
      <c r="DD131" s="74">
        <v>23.783612886048985</v>
      </c>
      <c r="DE131" s="74">
        <v>23.97458116695552</v>
      </c>
      <c r="DF131" s="74">
        <v>23.2</v>
      </c>
      <c r="DG131" s="110">
        <v>0</v>
      </c>
      <c r="DH131" s="110">
        <v>0</v>
      </c>
      <c r="DI131" s="110">
        <v>0</v>
      </c>
      <c r="DJ131" s="110">
        <v>0</v>
      </c>
      <c r="DK131" s="110">
        <v>0</v>
      </c>
      <c r="DL131" s="30">
        <v>0</v>
      </c>
      <c r="DM131" s="74">
        <v>2.2400000000000002</v>
      </c>
      <c r="DN131" s="74">
        <v>2.09</v>
      </c>
      <c r="DO131" s="74">
        <v>1.78</v>
      </c>
      <c r="DP131" s="74">
        <v>3.1283280085197012</v>
      </c>
      <c r="DQ131" s="74">
        <v>3.401213171577123</v>
      </c>
      <c r="DR131" s="74">
        <v>3.37</v>
      </c>
      <c r="DS131" s="74">
        <v>26.3</v>
      </c>
      <c r="DT131" s="74">
        <v>23.3</v>
      </c>
      <c r="DU131" s="74">
        <v>28.3</v>
      </c>
      <c r="DV131" s="74">
        <v>11.525559105431309</v>
      </c>
      <c r="DW131" s="74">
        <v>14.560280851442029</v>
      </c>
      <c r="DX131" s="74">
        <v>13.1</v>
      </c>
      <c r="DY131" s="74">
        <v>5.3</v>
      </c>
      <c r="DZ131" s="74">
        <v>4.7</v>
      </c>
      <c r="EA131" s="74">
        <v>3.9</v>
      </c>
      <c r="EB131" s="74">
        <v>3.2587859424920125</v>
      </c>
      <c r="EC131" s="74">
        <v>3.9672488112696076</v>
      </c>
      <c r="ED131" s="41" t="s">
        <v>809</v>
      </c>
      <c r="EE131" s="74">
        <v>0.3</v>
      </c>
      <c r="EF131" s="74">
        <v>0.28000000000000003</v>
      </c>
      <c r="EG131" s="74">
        <v>0.23</v>
      </c>
      <c r="EH131" s="74">
        <v>0.27622470713525027</v>
      </c>
      <c r="EI131" s="74">
        <v>0.3121805981424699</v>
      </c>
      <c r="EJ131" s="41" t="s">
        <v>806</v>
      </c>
      <c r="EK131" s="74">
        <v>37.299999999999997</v>
      </c>
      <c r="EL131" s="74">
        <v>39.4</v>
      </c>
      <c r="EM131" s="74">
        <v>32.9</v>
      </c>
      <c r="EN131" s="74">
        <v>32.734291799787009</v>
      </c>
      <c r="EO131" s="74">
        <v>29.456072523663511</v>
      </c>
      <c r="EP131" s="74">
        <v>35.200000000000003</v>
      </c>
      <c r="EQ131" s="74">
        <v>10.6</v>
      </c>
      <c r="ER131" s="74">
        <v>8.6</v>
      </c>
      <c r="ES131" s="74">
        <v>7.3</v>
      </c>
      <c r="ET131" s="74">
        <v>4.7843450479233223</v>
      </c>
      <c r="EU131" s="74">
        <v>5.7025729902679636</v>
      </c>
      <c r="EV131" s="41" t="s">
        <v>809</v>
      </c>
      <c r="EW131" s="74">
        <v>11</v>
      </c>
      <c r="EX131" s="74">
        <v>9.1999999999999993</v>
      </c>
      <c r="EY131" s="74">
        <v>9.4</v>
      </c>
      <c r="EZ131" s="74">
        <v>10.857627795527154</v>
      </c>
      <c r="FA131" s="74">
        <v>12.736079633826597</v>
      </c>
      <c r="FB131" s="74">
        <v>13.47</v>
      </c>
      <c r="FC131" s="30" t="s">
        <v>72</v>
      </c>
      <c r="FD131" s="30" t="s">
        <v>72</v>
      </c>
      <c r="FE131" s="30" t="s">
        <v>72</v>
      </c>
      <c r="FF131" s="30" t="s">
        <v>72</v>
      </c>
      <c r="FG131" s="92">
        <v>1.36528E-2</v>
      </c>
      <c r="FH131" s="41" t="s">
        <v>810</v>
      </c>
      <c r="FI131" s="30" t="s">
        <v>72</v>
      </c>
      <c r="FJ131" s="30" t="s">
        <v>72</v>
      </c>
      <c r="FK131" s="30" t="s">
        <v>72</v>
      </c>
      <c r="FL131" s="30" t="s">
        <v>72</v>
      </c>
      <c r="FM131" s="74">
        <v>2.7351908634404301</v>
      </c>
      <c r="FN131" s="74">
        <v>3.05</v>
      </c>
    </row>
    <row r="132" spans="1:170" x14ac:dyDescent="0.25">
      <c r="A132" s="29">
        <v>265</v>
      </c>
      <c r="B132" s="29" t="s">
        <v>19</v>
      </c>
      <c r="C132" s="92">
        <v>0.03</v>
      </c>
      <c r="D132" s="92">
        <v>4.2000000000000003E-2</v>
      </c>
      <c r="E132" s="92">
        <v>0.05</v>
      </c>
      <c r="F132" s="92">
        <v>2.9000000000000001E-2</v>
      </c>
      <c r="G132" s="92">
        <v>2.7E-2</v>
      </c>
      <c r="H132" s="41">
        <v>4.9000000000000002E-2</v>
      </c>
      <c r="I132" s="74">
        <v>0.06</v>
      </c>
      <c r="J132" s="74">
        <v>0.05</v>
      </c>
      <c r="K132" s="74">
        <v>0.06</v>
      </c>
      <c r="L132" s="74">
        <v>2.6947713909990983E-2</v>
      </c>
      <c r="M132" s="74">
        <v>1.8572758402872442E-2</v>
      </c>
      <c r="N132" s="74">
        <v>0.151</v>
      </c>
      <c r="O132" s="74">
        <v>7.0000000000000007E-2</v>
      </c>
      <c r="P132" s="74">
        <v>0.04</v>
      </c>
      <c r="Q132" s="74">
        <v>0.03</v>
      </c>
      <c r="R132" s="74">
        <v>2.6947713909990983E-2</v>
      </c>
      <c r="S132" s="74">
        <v>3.0898633598191429E-2</v>
      </c>
      <c r="T132" s="74">
        <v>0.14899999999999999</v>
      </c>
      <c r="U132" s="74">
        <v>7.0000000000000007E-2</v>
      </c>
      <c r="V132" s="74">
        <v>0.04</v>
      </c>
      <c r="W132" s="74">
        <v>0.04</v>
      </c>
      <c r="X132" s="74">
        <v>2.7433688717898558E-2</v>
      </c>
      <c r="Y132" s="74">
        <v>2.4566419539656686E-2</v>
      </c>
      <c r="Z132" s="74">
        <v>0.15</v>
      </c>
      <c r="AA132" s="92">
        <v>3.0000000000000001E-3</v>
      </c>
      <c r="AB132" s="92">
        <v>4.0000000000000001E-3</v>
      </c>
      <c r="AC132" s="92">
        <v>5.0000000000000001E-3</v>
      </c>
      <c r="AD132" s="92">
        <v>2.4297653592427158E-3</v>
      </c>
      <c r="AE132" s="92">
        <v>2.4006782140363709E-3</v>
      </c>
      <c r="AF132" s="92">
        <v>6.0000000000000001E-3</v>
      </c>
      <c r="AG132" s="74">
        <v>0.4</v>
      </c>
      <c r="AH132" s="74">
        <v>0.27</v>
      </c>
      <c r="AI132" s="74">
        <v>0.28999999999999998</v>
      </c>
      <c r="AJ132" s="74">
        <v>0.1548490974101486</v>
      </c>
      <c r="AK132" s="74">
        <v>0.18491572193224509</v>
      </c>
      <c r="AL132" s="74">
        <v>0.77</v>
      </c>
      <c r="AM132" s="74">
        <v>0.51</v>
      </c>
      <c r="AN132" s="74">
        <v>0.31</v>
      </c>
      <c r="AO132" s="74">
        <v>0.43</v>
      </c>
      <c r="AP132" s="74">
        <v>0.34587188766804688</v>
      </c>
      <c r="AQ132" s="74">
        <v>0.31685062668306796</v>
      </c>
      <c r="AR132" s="74">
        <v>0.98</v>
      </c>
      <c r="AS132" s="93">
        <v>265</v>
      </c>
      <c r="AT132" s="93">
        <v>233</v>
      </c>
      <c r="AU132" s="93">
        <v>278</v>
      </c>
      <c r="AV132" s="93">
        <v>173.72762544423074</v>
      </c>
      <c r="AW132" s="93">
        <v>158.08371288939128</v>
      </c>
      <c r="AX132" s="93">
        <v>536</v>
      </c>
      <c r="AY132" s="74">
        <v>5.8</v>
      </c>
      <c r="AZ132" s="74">
        <v>4.3</v>
      </c>
      <c r="BA132" s="74">
        <v>4.7</v>
      </c>
      <c r="BB132" s="74">
        <v>2.8691597926379973</v>
      </c>
      <c r="BC132" s="74">
        <v>3.3412015027095321</v>
      </c>
      <c r="BD132" s="74">
        <v>4.95</v>
      </c>
      <c r="BE132" s="74">
        <v>0.24</v>
      </c>
      <c r="BF132" s="74">
        <v>0.17</v>
      </c>
      <c r="BG132" s="74">
        <v>0.24</v>
      </c>
      <c r="BH132" s="74">
        <v>7.0642191864193113E-2</v>
      </c>
      <c r="BI132" s="74">
        <v>9.3088201070514326E-2</v>
      </c>
      <c r="BJ132" s="41" t="s">
        <v>805</v>
      </c>
      <c r="BK132" s="109">
        <v>0</v>
      </c>
      <c r="BL132" s="109">
        <v>0</v>
      </c>
      <c r="BM132" s="109">
        <v>0</v>
      </c>
      <c r="BN132" s="109">
        <v>0</v>
      </c>
      <c r="BO132" s="109">
        <v>0</v>
      </c>
      <c r="BP132" s="31">
        <v>0</v>
      </c>
      <c r="BQ132" s="74">
        <v>28.3</v>
      </c>
      <c r="BR132" s="74">
        <v>30</v>
      </c>
      <c r="BS132" s="74">
        <v>31.8</v>
      </c>
      <c r="BT132" s="74">
        <v>3.4508167324182453</v>
      </c>
      <c r="BU132" s="74">
        <v>2.9954453273047643</v>
      </c>
      <c r="BV132" s="74">
        <v>3.62</v>
      </c>
      <c r="BW132" s="30" t="s">
        <v>193</v>
      </c>
      <c r="BX132" s="30" t="s">
        <v>193</v>
      </c>
      <c r="BY132" s="30" t="s">
        <v>194</v>
      </c>
      <c r="BZ132" s="110">
        <v>0</v>
      </c>
      <c r="CA132" s="110">
        <v>0</v>
      </c>
      <c r="CB132" s="30">
        <v>0</v>
      </c>
      <c r="CC132" s="74">
        <v>2.8</v>
      </c>
      <c r="CD132" s="74">
        <v>2.6</v>
      </c>
      <c r="CE132" s="74">
        <v>2.2999999999999998</v>
      </c>
      <c r="CF132" s="74">
        <v>2.334452740373643</v>
      </c>
      <c r="CG132" s="74">
        <v>2.4335915422720173</v>
      </c>
      <c r="CH132" s="74">
        <v>2.72</v>
      </c>
      <c r="CI132" s="110">
        <v>0</v>
      </c>
      <c r="CJ132" s="110">
        <v>0</v>
      </c>
      <c r="CK132" s="110">
        <v>0</v>
      </c>
      <c r="CL132" s="110">
        <v>0</v>
      </c>
      <c r="CM132" s="110">
        <v>0</v>
      </c>
      <c r="CN132" s="30">
        <v>0</v>
      </c>
      <c r="CO132" s="74">
        <v>10.4</v>
      </c>
      <c r="CP132" s="74">
        <v>10.4</v>
      </c>
      <c r="CQ132" s="74">
        <v>12</v>
      </c>
      <c r="CR132" s="74">
        <v>9.5127862367274201</v>
      </c>
      <c r="CS132" s="74">
        <v>10.788257588350678</v>
      </c>
      <c r="CT132" s="74">
        <v>12.4</v>
      </c>
      <c r="CU132" s="110">
        <v>0</v>
      </c>
      <c r="CV132" s="110">
        <v>0</v>
      </c>
      <c r="CW132" s="110">
        <v>0</v>
      </c>
      <c r="CX132" s="110">
        <v>0</v>
      </c>
      <c r="CY132" s="110">
        <v>0</v>
      </c>
      <c r="CZ132" s="30">
        <v>0</v>
      </c>
      <c r="DA132" s="74">
        <v>31</v>
      </c>
      <c r="DB132" s="74">
        <v>28.6</v>
      </c>
      <c r="DC132" s="74">
        <v>30.9</v>
      </c>
      <c r="DD132" s="74">
        <v>17.620336256833273</v>
      </c>
      <c r="DE132" s="74">
        <v>19.260392078637366</v>
      </c>
      <c r="DF132" s="74">
        <v>20.100000000000001</v>
      </c>
      <c r="DG132" s="110">
        <v>0</v>
      </c>
      <c r="DH132" s="110">
        <v>0</v>
      </c>
      <c r="DI132" s="110">
        <v>0</v>
      </c>
      <c r="DJ132" s="110">
        <v>0</v>
      </c>
      <c r="DK132" s="110">
        <v>0</v>
      </c>
      <c r="DL132" s="30">
        <v>0</v>
      </c>
      <c r="DM132" s="74">
        <v>1.81</v>
      </c>
      <c r="DN132" s="74">
        <v>1.76</v>
      </c>
      <c r="DO132" s="74">
        <v>1.76</v>
      </c>
      <c r="DP132" s="74">
        <v>1.3791529457794012</v>
      </c>
      <c r="DQ132" s="74">
        <v>1.3741591586599728</v>
      </c>
      <c r="DR132" s="74">
        <v>2.87</v>
      </c>
      <c r="DS132" s="74">
        <v>9.3000000000000007</v>
      </c>
      <c r="DT132" s="74">
        <v>6.7</v>
      </c>
      <c r="DU132" s="74">
        <v>6.2</v>
      </c>
      <c r="DV132" s="74">
        <v>4.1309380196276617</v>
      </c>
      <c r="DW132" s="74">
        <v>4.4970466660017507</v>
      </c>
      <c r="DX132" s="74">
        <v>8.3000000000000007</v>
      </c>
      <c r="DY132" s="74">
        <v>3.1</v>
      </c>
      <c r="DZ132" s="74">
        <v>2.6</v>
      </c>
      <c r="EA132" s="74">
        <v>3.8</v>
      </c>
      <c r="EB132" s="74">
        <v>1.1215806462130353</v>
      </c>
      <c r="EC132" s="74">
        <v>1.5326307390538252</v>
      </c>
      <c r="ED132" s="41" t="s">
        <v>809</v>
      </c>
      <c r="EE132" s="74">
        <v>0.2</v>
      </c>
      <c r="EF132" s="74">
        <v>0.13</v>
      </c>
      <c r="EG132" s="74">
        <v>0.17</v>
      </c>
      <c r="EH132" s="74">
        <v>0.11476639170551987</v>
      </c>
      <c r="EI132" s="74">
        <v>0.11968482994780413</v>
      </c>
      <c r="EJ132" s="41" t="s">
        <v>806</v>
      </c>
      <c r="EK132" s="74">
        <v>30.6</v>
      </c>
      <c r="EL132" s="74">
        <v>25.5</v>
      </c>
      <c r="EM132" s="74">
        <v>33.200000000000003</v>
      </c>
      <c r="EN132" s="74">
        <v>16.976731548802885</v>
      </c>
      <c r="EO132" s="74">
        <v>19.741347784168354</v>
      </c>
      <c r="EP132" s="74">
        <v>48.2</v>
      </c>
      <c r="EQ132" s="74">
        <v>6.4</v>
      </c>
      <c r="ER132" s="74">
        <v>4.5</v>
      </c>
      <c r="ES132" s="74">
        <v>5</v>
      </c>
      <c r="ET132" s="74">
        <v>2.0049340854009765</v>
      </c>
      <c r="EU132" s="74">
        <v>2.5787648082272239</v>
      </c>
      <c r="EV132" s="41" t="s">
        <v>809</v>
      </c>
      <c r="EW132" s="74">
        <v>6.6</v>
      </c>
      <c r="EX132" s="74">
        <v>5.7</v>
      </c>
      <c r="EY132" s="74">
        <v>4.5</v>
      </c>
      <c r="EZ132" s="74">
        <v>3.5803636442676581</v>
      </c>
      <c r="FA132" s="74">
        <v>4.503695823221074</v>
      </c>
      <c r="FB132" s="74">
        <v>5.12</v>
      </c>
      <c r="FC132" s="30" t="s">
        <v>72</v>
      </c>
      <c r="FD132" s="30" t="s">
        <v>72</v>
      </c>
      <c r="FE132" s="30" t="s">
        <v>72</v>
      </c>
      <c r="FF132" s="30" t="s">
        <v>72</v>
      </c>
      <c r="FG132" s="92">
        <v>9.5098000000000005E-3</v>
      </c>
      <c r="FH132" s="41" t="s">
        <v>810</v>
      </c>
      <c r="FI132" s="30" t="s">
        <v>72</v>
      </c>
      <c r="FJ132" s="30" t="s">
        <v>72</v>
      </c>
      <c r="FK132" s="30" t="s">
        <v>72</v>
      </c>
      <c r="FL132" s="30" t="s">
        <v>72</v>
      </c>
      <c r="FM132" s="74">
        <v>1.5437126677526958</v>
      </c>
      <c r="FN132" s="74">
        <v>2.21</v>
      </c>
    </row>
    <row r="133" spans="1:170" x14ac:dyDescent="0.25">
      <c r="A133" s="29">
        <v>267</v>
      </c>
      <c r="B133" s="29" t="s">
        <v>10</v>
      </c>
      <c r="C133" s="92">
        <v>6.4000000000000001E-2</v>
      </c>
      <c r="D133" s="92">
        <v>5.7000000000000002E-2</v>
      </c>
      <c r="E133" s="92">
        <v>4.7E-2</v>
      </c>
      <c r="F133" s="92">
        <v>3.6999999999999998E-2</v>
      </c>
      <c r="G133" s="92">
        <v>3.44E-2</v>
      </c>
      <c r="H133" s="41">
        <v>3.2000000000000001E-2</v>
      </c>
      <c r="I133" s="74">
        <v>0.12</v>
      </c>
      <c r="J133" s="74">
        <v>0.12</v>
      </c>
      <c r="K133" s="74">
        <v>0.11</v>
      </c>
      <c r="L133" s="74">
        <v>8.5304205934263536E-2</v>
      </c>
      <c r="M133" s="74">
        <v>8.523722323955385E-2</v>
      </c>
      <c r="N133" s="74">
        <v>0.184</v>
      </c>
      <c r="O133" s="74">
        <v>0.09</v>
      </c>
      <c r="P133" s="74">
        <v>0.09</v>
      </c>
      <c r="Q133" s="74">
        <v>7.0000000000000007E-2</v>
      </c>
      <c r="R133" s="74">
        <v>6.9334842985114387E-2</v>
      </c>
      <c r="S133" s="74">
        <v>7.4222629154874875E-2</v>
      </c>
      <c r="T133" s="74">
        <v>0.123</v>
      </c>
      <c r="U133" s="74">
        <v>0.11</v>
      </c>
      <c r="V133" s="74">
        <v>0.09</v>
      </c>
      <c r="W133" s="74">
        <v>0.08</v>
      </c>
      <c r="X133" s="74">
        <v>7.1801258783176267E-2</v>
      </c>
      <c r="Y133" s="74">
        <v>8.695077964596859E-2</v>
      </c>
      <c r="Z133" s="74">
        <v>0.12</v>
      </c>
      <c r="AA133" s="92">
        <v>6.0000000000000001E-3</v>
      </c>
      <c r="AB133" s="92">
        <v>5.0000000000000001E-3</v>
      </c>
      <c r="AC133" s="92">
        <v>1.0999999999999999E-2</v>
      </c>
      <c r="AD133" s="92">
        <v>1.4418062539545099E-3</v>
      </c>
      <c r="AE133" s="92">
        <v>6.6785417013484278E-3</v>
      </c>
      <c r="AF133" s="92">
        <v>5.0000000000000001E-3</v>
      </c>
      <c r="AG133" s="74">
        <v>0.56000000000000005</v>
      </c>
      <c r="AH133" s="74">
        <v>0.49</v>
      </c>
      <c r="AI133" s="74">
        <v>0.52</v>
      </c>
      <c r="AJ133" s="74">
        <v>0.29984534949548763</v>
      </c>
      <c r="AK133" s="74">
        <v>0.34190122634703951</v>
      </c>
      <c r="AL133" s="74">
        <v>0.69</v>
      </c>
      <c r="AM133" s="74">
        <v>0.53</v>
      </c>
      <c r="AN133" s="74">
        <v>0.55000000000000004</v>
      </c>
      <c r="AO133" s="74">
        <v>0.48</v>
      </c>
      <c r="AP133" s="74">
        <v>0.49957824103366738</v>
      </c>
      <c r="AQ133" s="74">
        <v>0.51659097719327451</v>
      </c>
      <c r="AR133" s="74">
        <v>0.84</v>
      </c>
      <c r="AS133" s="93">
        <v>297</v>
      </c>
      <c r="AT133" s="93">
        <v>270</v>
      </c>
      <c r="AU133" s="93">
        <v>253</v>
      </c>
      <c r="AV133" s="93">
        <v>294.88161443937526</v>
      </c>
      <c r="AW133" s="93">
        <v>281.83785583485928</v>
      </c>
      <c r="AX133" s="93">
        <v>276</v>
      </c>
      <c r="AY133" s="74">
        <v>7</v>
      </c>
      <c r="AZ133" s="74">
        <v>7.5</v>
      </c>
      <c r="BA133" s="74">
        <v>6.9</v>
      </c>
      <c r="BB133" s="74">
        <v>5.4247560691331707</v>
      </c>
      <c r="BC133" s="74">
        <v>6.4857666056267691</v>
      </c>
      <c r="BD133" s="74">
        <v>6.24</v>
      </c>
      <c r="BE133" s="74">
        <v>0.31</v>
      </c>
      <c r="BF133" s="74">
        <v>0.32</v>
      </c>
      <c r="BG133" s="74">
        <v>0.28999999999999998</v>
      </c>
      <c r="BH133" s="74">
        <v>0.19314662492923507</v>
      </c>
      <c r="BI133" s="74">
        <v>0.18090006103989792</v>
      </c>
      <c r="BJ133" s="41" t="s">
        <v>805</v>
      </c>
      <c r="BK133" s="31" t="s">
        <v>193</v>
      </c>
      <c r="BL133" s="31" t="s">
        <v>193</v>
      </c>
      <c r="BM133" s="109">
        <v>0</v>
      </c>
      <c r="BN133" s="109">
        <v>0</v>
      </c>
      <c r="BO133" s="109">
        <v>0</v>
      </c>
      <c r="BP133" s="31">
        <v>0</v>
      </c>
      <c r="BQ133" s="74">
        <v>4</v>
      </c>
      <c r="BR133" s="74">
        <v>3.8</v>
      </c>
      <c r="BS133" s="74">
        <v>3.5</v>
      </c>
      <c r="BT133" s="74">
        <v>3.7663591861200842</v>
      </c>
      <c r="BU133" s="74">
        <v>3.6191110371233566</v>
      </c>
      <c r="BV133" s="74" t="s">
        <v>806</v>
      </c>
      <c r="BW133" s="110">
        <v>0</v>
      </c>
      <c r="BX133" s="110">
        <v>0</v>
      </c>
      <c r="BY133" s="110">
        <v>0</v>
      </c>
      <c r="BZ133" s="110">
        <v>0</v>
      </c>
      <c r="CA133" s="110">
        <v>0</v>
      </c>
      <c r="CB133" s="30">
        <v>0</v>
      </c>
      <c r="CC133" s="74">
        <v>3.5</v>
      </c>
      <c r="CD133" s="74">
        <v>4.5999999999999996</v>
      </c>
      <c r="CE133" s="74">
        <v>3.9</v>
      </c>
      <c r="CF133" s="74">
        <v>4.1346698191747979</v>
      </c>
      <c r="CG133" s="74">
        <v>4.8143832195771603</v>
      </c>
      <c r="CH133" s="74">
        <v>4.24</v>
      </c>
      <c r="CI133" s="110">
        <v>0</v>
      </c>
      <c r="CJ133" s="110">
        <v>0</v>
      </c>
      <c r="CK133" s="110">
        <v>0</v>
      </c>
      <c r="CL133" s="110">
        <v>0</v>
      </c>
      <c r="CM133" s="110">
        <v>0</v>
      </c>
      <c r="CN133" s="30">
        <v>0</v>
      </c>
      <c r="CO133" s="74">
        <v>12.9</v>
      </c>
      <c r="CP133" s="74">
        <v>12.3</v>
      </c>
      <c r="CQ133" s="74">
        <v>13.3</v>
      </c>
      <c r="CR133" s="74">
        <v>12.940823870258749</v>
      </c>
      <c r="CS133" s="74">
        <v>11.043782254036959</v>
      </c>
      <c r="CT133" s="74">
        <v>17.2</v>
      </c>
      <c r="CU133" s="110">
        <v>0</v>
      </c>
      <c r="CV133" s="110">
        <v>0</v>
      </c>
      <c r="CW133" s="110">
        <v>0</v>
      </c>
      <c r="CX133" s="110">
        <v>0</v>
      </c>
      <c r="CY133" s="110">
        <v>0</v>
      </c>
      <c r="CZ133" s="30">
        <v>0</v>
      </c>
      <c r="DA133" s="74">
        <v>28.7</v>
      </c>
      <c r="DB133" s="74">
        <v>25.5</v>
      </c>
      <c r="DC133" s="74">
        <v>23.8</v>
      </c>
      <c r="DD133" s="74">
        <v>26.509374271537514</v>
      </c>
      <c r="DE133" s="74">
        <v>25.468065035236666</v>
      </c>
      <c r="DF133" s="74">
        <v>23.2</v>
      </c>
      <c r="DG133" s="110">
        <v>0</v>
      </c>
      <c r="DH133" s="110">
        <v>0</v>
      </c>
      <c r="DI133" s="110">
        <v>0</v>
      </c>
      <c r="DJ133" s="110">
        <v>0</v>
      </c>
      <c r="DK133" s="110">
        <v>0</v>
      </c>
      <c r="DL133" s="30">
        <v>0</v>
      </c>
      <c r="DM133" s="74">
        <v>1.1200000000000001</v>
      </c>
      <c r="DN133" s="74">
        <v>1.21</v>
      </c>
      <c r="DO133" s="74">
        <v>1</v>
      </c>
      <c r="DP133" s="74">
        <v>2.1645742448965999</v>
      </c>
      <c r="DQ133" s="74">
        <v>2.4088563342766776</v>
      </c>
      <c r="DR133" s="74">
        <v>2.2799999999999998</v>
      </c>
      <c r="DS133" s="74">
        <v>8.6999999999999993</v>
      </c>
      <c r="DT133" s="74">
        <v>10.3</v>
      </c>
      <c r="DU133" s="74">
        <v>8.5</v>
      </c>
      <c r="DV133" s="74">
        <v>6.4391088614339473</v>
      </c>
      <c r="DW133" s="74">
        <v>7.823095277731535</v>
      </c>
      <c r="DX133" s="74">
        <v>7.31</v>
      </c>
      <c r="DY133" s="74">
        <v>4.5999999999999996</v>
      </c>
      <c r="DZ133" s="74">
        <v>4.0999999999999996</v>
      </c>
      <c r="EA133" s="74">
        <v>3.7</v>
      </c>
      <c r="EB133" s="74">
        <v>2.4669486163375405</v>
      </c>
      <c r="EC133" s="74">
        <v>3.2040397314244493</v>
      </c>
      <c r="ED133" s="41" t="s">
        <v>809</v>
      </c>
      <c r="EE133" s="74">
        <v>0.2</v>
      </c>
      <c r="EF133" s="74">
        <v>0.2</v>
      </c>
      <c r="EG133" s="74">
        <v>0.16</v>
      </c>
      <c r="EH133" s="74">
        <v>0.18315628226048153</v>
      </c>
      <c r="EI133" s="74">
        <v>0.18533932634149045</v>
      </c>
      <c r="EJ133" s="41" t="s">
        <v>806</v>
      </c>
      <c r="EK133" s="74">
        <v>33.299999999999997</v>
      </c>
      <c r="EL133" s="74">
        <v>31.6</v>
      </c>
      <c r="EM133" s="74">
        <v>29.3</v>
      </c>
      <c r="EN133" s="74">
        <v>29.46818075860002</v>
      </c>
      <c r="EO133" s="74">
        <v>29.598801398368575</v>
      </c>
      <c r="EP133" s="74">
        <v>30.6</v>
      </c>
      <c r="EQ133" s="74">
        <v>7.3</v>
      </c>
      <c r="ER133" s="74">
        <v>6.7</v>
      </c>
      <c r="ES133" s="74">
        <v>5.3</v>
      </c>
      <c r="ET133" s="74">
        <v>3.7217356555329841</v>
      </c>
      <c r="EU133" s="74">
        <v>4.1251872815049104</v>
      </c>
      <c r="EV133" s="41" t="s">
        <v>809</v>
      </c>
      <c r="EW133" s="74">
        <v>8</v>
      </c>
      <c r="EX133" s="74">
        <v>5.7</v>
      </c>
      <c r="EY133" s="74">
        <v>6.1</v>
      </c>
      <c r="EZ133" s="74">
        <v>6.5723134303506603</v>
      </c>
      <c r="FA133" s="74">
        <v>7.3758392985960839</v>
      </c>
      <c r="FB133" s="74">
        <v>8.3800000000000008</v>
      </c>
      <c r="FC133" s="30" t="s">
        <v>72</v>
      </c>
      <c r="FD133" s="30" t="s">
        <v>72</v>
      </c>
      <c r="FE133" s="30" t="s">
        <v>72</v>
      </c>
      <c r="FF133" s="30" t="s">
        <v>72</v>
      </c>
      <c r="FG133" s="92">
        <v>4.8075000000000001E-3</v>
      </c>
      <c r="FH133" s="41" t="s">
        <v>810</v>
      </c>
      <c r="FI133" s="30" t="s">
        <v>72</v>
      </c>
      <c r="FJ133" s="30" t="s">
        <v>72</v>
      </c>
      <c r="FK133" s="30" t="s">
        <v>72</v>
      </c>
      <c r="FL133" s="30" t="s">
        <v>72</v>
      </c>
      <c r="FM133" s="74">
        <v>1.6103434881527108</v>
      </c>
      <c r="FN133" s="74">
        <v>1.48</v>
      </c>
    </row>
    <row r="134" spans="1:170" x14ac:dyDescent="0.25">
      <c r="A134" s="29">
        <v>269</v>
      </c>
      <c r="B134" s="29" t="s">
        <v>10</v>
      </c>
      <c r="C134" s="92">
        <v>0.02</v>
      </c>
      <c r="D134" s="92">
        <v>2.8000000000000001E-2</v>
      </c>
      <c r="E134" s="92">
        <v>4.2999999999999997E-2</v>
      </c>
      <c r="F134" s="92">
        <v>0.04</v>
      </c>
      <c r="G134" s="92">
        <v>4.1399999999999999E-2</v>
      </c>
      <c r="H134" s="41">
        <v>5.0999999999999997E-2</v>
      </c>
      <c r="I134" s="74">
        <v>0.2</v>
      </c>
      <c r="J134" s="74">
        <v>0.24</v>
      </c>
      <c r="K134" s="74">
        <v>0.28000000000000003</v>
      </c>
      <c r="L134" s="74">
        <v>0.19736151264413651</v>
      </c>
      <c r="M134" s="74">
        <v>0.16806328059950043</v>
      </c>
      <c r="N134" s="74">
        <v>0.104</v>
      </c>
      <c r="O134" s="74">
        <v>0.19</v>
      </c>
      <c r="P134" s="74">
        <v>0.19</v>
      </c>
      <c r="Q134" s="74">
        <v>0.23</v>
      </c>
      <c r="R134" s="74">
        <v>0.17307865616588575</v>
      </c>
      <c r="S134" s="74">
        <v>0.15624568415209547</v>
      </c>
      <c r="T134" s="74">
        <v>7.2999999999999995E-2</v>
      </c>
      <c r="U134" s="74">
        <v>0.13</v>
      </c>
      <c r="V134" s="74">
        <v>0.11</v>
      </c>
      <c r="W134" s="74">
        <v>0.1</v>
      </c>
      <c r="X134" s="74">
        <v>7.340311700395441E-2</v>
      </c>
      <c r="Y134" s="74">
        <v>8.2383569247849009E-2</v>
      </c>
      <c r="Z134" s="74">
        <v>0.08</v>
      </c>
      <c r="AA134" s="92">
        <v>6.0000000000000001E-3</v>
      </c>
      <c r="AB134" s="92">
        <v>0.01</v>
      </c>
      <c r="AC134" s="92">
        <v>8.9999999999999993E-3</v>
      </c>
      <c r="AD134" s="92">
        <v>5.0754660552287901E-3</v>
      </c>
      <c r="AE134" s="92">
        <v>9.0754371357202324E-3</v>
      </c>
      <c r="AF134" s="92">
        <v>3.0000000000000001E-3</v>
      </c>
      <c r="AG134" s="74">
        <v>0.67</v>
      </c>
      <c r="AH134" s="74">
        <v>0.65</v>
      </c>
      <c r="AI134" s="74">
        <v>0.65</v>
      </c>
      <c r="AJ134" s="74">
        <v>0.44371966902601934</v>
      </c>
      <c r="AK134" s="74">
        <v>0.42328071051901195</v>
      </c>
      <c r="AL134" s="74">
        <v>0.36</v>
      </c>
      <c r="AM134" s="74">
        <v>0.85</v>
      </c>
      <c r="AN134" s="74">
        <v>0.97</v>
      </c>
      <c r="AO134" s="74">
        <v>0.8</v>
      </c>
      <c r="AP134" s="74">
        <v>0.98035539826537732</v>
      </c>
      <c r="AQ134" s="74">
        <v>0.89444829308909246</v>
      </c>
      <c r="AR134" s="74">
        <v>0.47</v>
      </c>
      <c r="AS134" s="93">
        <v>263</v>
      </c>
      <c r="AT134" s="93">
        <v>288</v>
      </c>
      <c r="AU134" s="93">
        <v>315</v>
      </c>
      <c r="AV134" s="93">
        <v>312.66407470175784</v>
      </c>
      <c r="AW134" s="93">
        <v>300.6827643630308</v>
      </c>
      <c r="AX134" s="93">
        <v>328</v>
      </c>
      <c r="AY134" s="74">
        <v>11.2</v>
      </c>
      <c r="AZ134" s="74">
        <v>11.7</v>
      </c>
      <c r="BA134" s="74">
        <v>10.7</v>
      </c>
      <c r="BB134" s="74">
        <v>9.7830060146877997</v>
      </c>
      <c r="BC134" s="74">
        <v>10.567860116569525</v>
      </c>
      <c r="BD134" s="74">
        <v>12.9</v>
      </c>
      <c r="BE134" s="74">
        <v>0.31</v>
      </c>
      <c r="BF134" s="74">
        <v>0.32</v>
      </c>
      <c r="BG134" s="74">
        <v>0.42</v>
      </c>
      <c r="BH134" s="74">
        <v>0.22596617153490847</v>
      </c>
      <c r="BI134" s="74">
        <v>0.26089369969469883</v>
      </c>
      <c r="BJ134" s="41" t="s">
        <v>805</v>
      </c>
      <c r="BK134" s="31" t="s">
        <v>193</v>
      </c>
      <c r="BL134" s="31" t="s">
        <v>193</v>
      </c>
      <c r="BM134" s="31" t="s">
        <v>193</v>
      </c>
      <c r="BN134" s="109">
        <v>0</v>
      </c>
      <c r="BO134" s="109">
        <v>0</v>
      </c>
      <c r="BP134" s="31">
        <v>0</v>
      </c>
      <c r="BQ134" s="74">
        <v>7.7</v>
      </c>
      <c r="BR134" s="74">
        <v>8.6999999999999993</v>
      </c>
      <c r="BS134" s="74">
        <v>10.4</v>
      </c>
      <c r="BT134" s="74">
        <v>8.759512178912038</v>
      </c>
      <c r="BU134" s="74">
        <v>7.8767693588676089</v>
      </c>
      <c r="BV134" s="74">
        <v>8.75</v>
      </c>
      <c r="BW134" s="110">
        <v>0</v>
      </c>
      <c r="BX134" s="110">
        <v>0</v>
      </c>
      <c r="BY134" s="110">
        <v>0</v>
      </c>
      <c r="BZ134" s="110">
        <v>0</v>
      </c>
      <c r="CA134" s="110">
        <v>0</v>
      </c>
      <c r="CB134" s="30">
        <v>0</v>
      </c>
      <c r="CC134" s="74">
        <v>10.8</v>
      </c>
      <c r="CD134" s="74">
        <v>11.8</v>
      </c>
      <c r="CE134" s="74">
        <v>12.6</v>
      </c>
      <c r="CF134" s="74">
        <v>14.541587744658225</v>
      </c>
      <c r="CG134" s="74">
        <v>15.816819317235637</v>
      </c>
      <c r="CH134" s="74">
        <v>15.4</v>
      </c>
      <c r="CI134" s="30" t="s">
        <v>193</v>
      </c>
      <c r="CJ134" s="30" t="s">
        <v>193</v>
      </c>
      <c r="CK134" s="30" t="s">
        <v>193</v>
      </c>
      <c r="CL134" s="110">
        <v>0</v>
      </c>
      <c r="CM134" s="110">
        <v>0</v>
      </c>
      <c r="CN134" s="30">
        <v>0</v>
      </c>
      <c r="CO134" s="74">
        <v>10.3</v>
      </c>
      <c r="CP134" s="74">
        <v>9.1</v>
      </c>
      <c r="CQ134" s="74">
        <v>10.6</v>
      </c>
      <c r="CR134" s="74">
        <v>9.796298142425151</v>
      </c>
      <c r="CS134" s="74">
        <v>9.4121565362198165</v>
      </c>
      <c r="CT134" s="74">
        <v>9.9499999999999993</v>
      </c>
      <c r="CU134" s="110">
        <v>0</v>
      </c>
      <c r="CV134" s="110">
        <v>0</v>
      </c>
      <c r="CW134" s="110">
        <v>0</v>
      </c>
      <c r="CX134" s="110">
        <v>0</v>
      </c>
      <c r="CY134" s="110">
        <v>0</v>
      </c>
      <c r="CZ134" s="30">
        <v>0</v>
      </c>
      <c r="DA134" s="74">
        <v>33.299999999999997</v>
      </c>
      <c r="DB134" s="74">
        <v>35.299999999999997</v>
      </c>
      <c r="DC134" s="74">
        <v>32.6</v>
      </c>
      <c r="DD134" s="74">
        <v>42.034692453394484</v>
      </c>
      <c r="DE134" s="74">
        <v>41.543158479045232</v>
      </c>
      <c r="DF134" s="74">
        <v>39</v>
      </c>
      <c r="DG134" s="110">
        <v>0</v>
      </c>
      <c r="DH134" s="110">
        <v>0</v>
      </c>
      <c r="DI134" s="110">
        <v>0</v>
      </c>
      <c r="DJ134" s="110">
        <v>0</v>
      </c>
      <c r="DK134" s="110">
        <v>0</v>
      </c>
      <c r="DL134" s="30">
        <v>0</v>
      </c>
      <c r="DM134" s="74">
        <v>2.35</v>
      </c>
      <c r="DN134" s="74">
        <v>2.8</v>
      </c>
      <c r="DO134" s="74">
        <v>2.16</v>
      </c>
      <c r="DP134" s="74">
        <v>4.5658458777788846</v>
      </c>
      <c r="DQ134" s="74">
        <v>4.9009159034138214</v>
      </c>
      <c r="DR134" s="74">
        <v>5.0199999999999996</v>
      </c>
      <c r="DS134" s="74">
        <v>17.7</v>
      </c>
      <c r="DT134" s="74">
        <v>20</v>
      </c>
      <c r="DU134" s="74">
        <v>20.9</v>
      </c>
      <c r="DV134" s="74">
        <v>10.76928189279899</v>
      </c>
      <c r="DW134" s="74">
        <v>11.799056341937275</v>
      </c>
      <c r="DX134" s="74">
        <v>14</v>
      </c>
      <c r="DY134" s="74">
        <v>8.1</v>
      </c>
      <c r="DZ134" s="74">
        <v>7.8</v>
      </c>
      <c r="EA134" s="74">
        <v>7.3</v>
      </c>
      <c r="EB134" s="74">
        <v>6.8271691090951379</v>
      </c>
      <c r="EC134" s="74">
        <v>6.6888703857896186</v>
      </c>
      <c r="ED134" s="41" t="s">
        <v>809</v>
      </c>
      <c r="EE134" s="74">
        <v>0.27</v>
      </c>
      <c r="EF134" s="74">
        <v>0.3</v>
      </c>
      <c r="EG134" s="74">
        <v>0.27</v>
      </c>
      <c r="EH134" s="74">
        <v>0.28910377828730938</v>
      </c>
      <c r="EI134" s="74">
        <v>0.27199555925617541</v>
      </c>
      <c r="EJ134" s="41" t="s">
        <v>806</v>
      </c>
      <c r="EK134" s="74">
        <v>38.299999999999997</v>
      </c>
      <c r="EL134" s="74">
        <v>39.299999999999997</v>
      </c>
      <c r="EM134" s="74">
        <v>36.9</v>
      </c>
      <c r="EN134" s="74">
        <v>36.184494732994381</v>
      </c>
      <c r="EO134" s="74">
        <v>37.565362198168195</v>
      </c>
      <c r="EP134" s="74">
        <v>43.6</v>
      </c>
      <c r="EQ134" s="74">
        <v>10.199999999999999</v>
      </c>
      <c r="ER134" s="74">
        <v>8.4</v>
      </c>
      <c r="ES134" s="74">
        <v>9.3000000000000007</v>
      </c>
      <c r="ET134" s="74">
        <v>8.1055394942345398</v>
      </c>
      <c r="EU134" s="74">
        <v>7.2772689425478756</v>
      </c>
      <c r="EV134" s="41" t="s">
        <v>809</v>
      </c>
      <c r="EW134" s="74">
        <v>9.6</v>
      </c>
      <c r="EX134" s="74">
        <v>7</v>
      </c>
      <c r="EY134" s="74">
        <v>7.5</v>
      </c>
      <c r="EZ134" s="74">
        <v>6.95709965772771</v>
      </c>
      <c r="FA134" s="74">
        <v>6.3291701359977797</v>
      </c>
      <c r="FB134" s="74">
        <v>9.14</v>
      </c>
      <c r="FC134" s="30" t="s">
        <v>72</v>
      </c>
      <c r="FD134" s="30" t="s">
        <v>72</v>
      </c>
      <c r="FE134" s="30" t="s">
        <v>72</v>
      </c>
      <c r="FF134" s="30" t="s">
        <v>72</v>
      </c>
      <c r="FG134" s="92">
        <v>1.38262E-2</v>
      </c>
      <c r="FH134" s="41" t="s">
        <v>810</v>
      </c>
      <c r="FI134" s="30" t="s">
        <v>72</v>
      </c>
      <c r="FJ134" s="30" t="s">
        <v>72</v>
      </c>
      <c r="FK134" s="30" t="s">
        <v>72</v>
      </c>
      <c r="FL134" s="30" t="s">
        <v>72</v>
      </c>
      <c r="FM134" s="74">
        <v>2.6899805717457679</v>
      </c>
      <c r="FN134" s="74">
        <v>3.11</v>
      </c>
    </row>
    <row r="135" spans="1:170" x14ac:dyDescent="0.25">
      <c r="A135" s="29">
        <v>271</v>
      </c>
      <c r="B135" s="29" t="s">
        <v>10</v>
      </c>
      <c r="C135" s="92">
        <v>2.9000000000000001E-2</v>
      </c>
      <c r="D135" s="92">
        <v>3.1E-2</v>
      </c>
      <c r="E135" s="92">
        <v>0.04</v>
      </c>
      <c r="F135" s="92">
        <v>3.6999999999999998E-2</v>
      </c>
      <c r="G135" s="92">
        <v>3.3000000000000002E-2</v>
      </c>
      <c r="H135" s="41">
        <v>3.3000000000000002E-2</v>
      </c>
      <c r="I135" s="74">
        <v>0.04</v>
      </c>
      <c r="J135" s="74">
        <v>0.06</v>
      </c>
      <c r="K135" s="74">
        <v>0.06</v>
      </c>
      <c r="L135" s="74">
        <v>5.0361477747562507E-2</v>
      </c>
      <c r="M135" s="74">
        <v>3.7808940110585568E-2</v>
      </c>
      <c r="N135" s="74">
        <v>9.4E-2</v>
      </c>
      <c r="O135" s="74">
        <v>0.06</v>
      </c>
      <c r="P135" s="74">
        <v>0.06</v>
      </c>
      <c r="Q135" s="74">
        <v>0.04</v>
      </c>
      <c r="R135" s="74">
        <v>5.2120978974597075E-2</v>
      </c>
      <c r="S135" s="74">
        <v>5.8632891435169754E-2</v>
      </c>
      <c r="T135" s="74">
        <v>0.06</v>
      </c>
      <c r="U135" s="74">
        <v>0.06</v>
      </c>
      <c r="V135" s="74">
        <v>0.06</v>
      </c>
      <c r="W135" s="74">
        <v>0.06</v>
      </c>
      <c r="X135" s="74">
        <v>5.421593998755201E-2</v>
      </c>
      <c r="Y135" s="74">
        <v>5.8809095552150643E-2</v>
      </c>
      <c r="Z135" s="74">
        <v>0.04</v>
      </c>
      <c r="AA135" s="92">
        <v>5.0000000000000001E-3</v>
      </c>
      <c r="AB135" s="92">
        <v>5.0000000000000001E-3</v>
      </c>
      <c r="AC135" s="92">
        <v>4.0000000000000001E-3</v>
      </c>
      <c r="AD135" s="92">
        <v>7.0305763746103334E-3</v>
      </c>
      <c r="AE135" s="92">
        <v>6.9578975418026776E-3</v>
      </c>
      <c r="AF135" s="92">
        <v>2E-3</v>
      </c>
      <c r="AG135" s="74">
        <v>0.33</v>
      </c>
      <c r="AH135" s="74">
        <v>0.33</v>
      </c>
      <c r="AI135" s="74">
        <v>0.31</v>
      </c>
      <c r="AJ135" s="74">
        <v>0.22840273263911917</v>
      </c>
      <c r="AK135" s="74">
        <v>0.25198199098438917</v>
      </c>
      <c r="AL135" s="74">
        <v>0.3</v>
      </c>
      <c r="AM135" s="74">
        <v>0.34</v>
      </c>
      <c r="AN135" s="74">
        <v>0.41</v>
      </c>
      <c r="AO135" s="74">
        <v>0.41</v>
      </c>
      <c r="AP135" s="74">
        <v>0.36234582476620014</v>
      </c>
      <c r="AQ135" s="74">
        <v>0.40689527679701548</v>
      </c>
      <c r="AR135" s="74">
        <v>0.41</v>
      </c>
      <c r="AS135" s="93">
        <v>203</v>
      </c>
      <c r="AT135" s="93">
        <v>188</v>
      </c>
      <c r="AU135" s="93">
        <v>195</v>
      </c>
      <c r="AV135" s="93">
        <v>196.39716123897327</v>
      </c>
      <c r="AW135" s="93">
        <v>200.88601692092462</v>
      </c>
      <c r="AX135" s="93">
        <v>237</v>
      </c>
      <c r="AY135" s="74">
        <v>3.5</v>
      </c>
      <c r="AZ135" s="74">
        <v>4</v>
      </c>
      <c r="BA135" s="74">
        <v>5.0999999999999996</v>
      </c>
      <c r="BB135" s="74">
        <v>4.1122239172249122</v>
      </c>
      <c r="BC135" s="74">
        <v>5.2061821331023914</v>
      </c>
      <c r="BD135" s="74">
        <v>6.43</v>
      </c>
      <c r="BE135" s="74">
        <v>0.12</v>
      </c>
      <c r="BF135" s="74">
        <v>0.15</v>
      </c>
      <c r="BG135" s="74">
        <v>7.0000000000000007E-2</v>
      </c>
      <c r="BH135" s="74">
        <v>8.6224049877296538E-2</v>
      </c>
      <c r="BI135" s="74">
        <v>7.7720782537250455E-2</v>
      </c>
      <c r="BJ135" s="41" t="s">
        <v>805</v>
      </c>
      <c r="BK135" s="109">
        <v>0</v>
      </c>
      <c r="BL135" s="109">
        <v>0</v>
      </c>
      <c r="BM135" s="109">
        <v>0</v>
      </c>
      <c r="BN135" s="109">
        <v>0</v>
      </c>
      <c r="BO135" s="109">
        <v>0</v>
      </c>
      <c r="BP135" s="31">
        <v>0</v>
      </c>
      <c r="BQ135" s="74">
        <v>2.7</v>
      </c>
      <c r="BR135" s="74">
        <v>3</v>
      </c>
      <c r="BS135" s="74">
        <v>3</v>
      </c>
      <c r="BT135" s="74">
        <v>5.1363003249983423</v>
      </c>
      <c r="BU135" s="74">
        <v>3.5274132302977814</v>
      </c>
      <c r="BV135" s="74">
        <v>5.51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30">
        <v>0</v>
      </c>
      <c r="CC135" s="74">
        <v>2.8</v>
      </c>
      <c r="CD135" s="74">
        <v>3</v>
      </c>
      <c r="CE135" s="74">
        <v>3.3</v>
      </c>
      <c r="CF135" s="74">
        <v>2.7538635006964247</v>
      </c>
      <c r="CG135" s="74">
        <v>3.4108320564919059</v>
      </c>
      <c r="CH135" s="74">
        <v>3.37</v>
      </c>
      <c r="CI135" s="110">
        <v>0</v>
      </c>
      <c r="CJ135" s="110">
        <v>0</v>
      </c>
      <c r="CK135" s="110">
        <v>0</v>
      </c>
      <c r="CL135" s="110">
        <v>0</v>
      </c>
      <c r="CM135" s="110">
        <v>0</v>
      </c>
      <c r="CN135" s="30">
        <v>0</v>
      </c>
      <c r="CO135" s="74">
        <v>10.1</v>
      </c>
      <c r="CP135" s="74">
        <v>8.3000000000000007</v>
      </c>
      <c r="CQ135" s="74">
        <v>11.3</v>
      </c>
      <c r="CR135" s="74">
        <v>9.3917888174039934</v>
      </c>
      <c r="CS135" s="74">
        <v>9.3764572646725721</v>
      </c>
      <c r="CT135" s="74">
        <v>12.5</v>
      </c>
      <c r="CU135" s="110">
        <v>0</v>
      </c>
      <c r="CV135" s="110">
        <v>0</v>
      </c>
      <c r="CW135" s="110">
        <v>0</v>
      </c>
      <c r="CX135" s="110">
        <v>0</v>
      </c>
      <c r="CY135" s="110">
        <v>0</v>
      </c>
      <c r="CZ135" s="30">
        <v>0</v>
      </c>
      <c r="DA135" s="74">
        <v>18.3</v>
      </c>
      <c r="DB135" s="74">
        <v>17.7</v>
      </c>
      <c r="DC135" s="74">
        <v>20.8</v>
      </c>
      <c r="DD135" s="74">
        <v>22.88087815878491</v>
      </c>
      <c r="DE135" s="74">
        <v>22.21815113361313</v>
      </c>
      <c r="DF135" s="74">
        <v>30.7</v>
      </c>
      <c r="DG135" s="110">
        <v>0</v>
      </c>
      <c r="DH135" s="110">
        <v>0</v>
      </c>
      <c r="DI135" s="110">
        <v>0</v>
      </c>
      <c r="DJ135" s="110">
        <v>0</v>
      </c>
      <c r="DK135" s="110">
        <v>0</v>
      </c>
      <c r="DL135" s="30">
        <v>0</v>
      </c>
      <c r="DM135" s="74">
        <v>1.44</v>
      </c>
      <c r="DN135" s="74">
        <v>1.57</v>
      </c>
      <c r="DO135" s="74">
        <v>1.83</v>
      </c>
      <c r="DP135" s="74">
        <v>1.7085627114147377</v>
      </c>
      <c r="DQ135" s="74">
        <v>1.9102658050762773</v>
      </c>
      <c r="DR135" s="74">
        <v>2.09</v>
      </c>
      <c r="DS135" s="74">
        <v>4.9000000000000004</v>
      </c>
      <c r="DT135" s="74">
        <v>5.7</v>
      </c>
      <c r="DU135" s="74">
        <v>6.3</v>
      </c>
      <c r="DV135" s="74">
        <v>5.2716057571134831</v>
      </c>
      <c r="DW135" s="74">
        <v>6.5407589989563206</v>
      </c>
      <c r="DX135" s="74">
        <v>7.64</v>
      </c>
      <c r="DY135" s="74">
        <v>1.6</v>
      </c>
      <c r="DZ135" s="74">
        <v>2.2999999999999998</v>
      </c>
      <c r="EA135" s="74">
        <v>3.2</v>
      </c>
      <c r="EB135" s="74">
        <v>2.1012137693175035</v>
      </c>
      <c r="EC135" s="74">
        <v>2.6325139342260124</v>
      </c>
      <c r="ED135" s="41" t="s">
        <v>809</v>
      </c>
      <c r="EE135" s="74">
        <v>0.1</v>
      </c>
      <c r="EF135" s="74">
        <v>0.17</v>
      </c>
      <c r="EG135" s="74">
        <v>7.0000000000000007E-2</v>
      </c>
      <c r="EH135" s="74">
        <v>0.11938714598394908</v>
      </c>
      <c r="EI135" s="74">
        <v>0.12546354895299003</v>
      </c>
      <c r="EJ135" s="41" t="s">
        <v>806</v>
      </c>
      <c r="EK135" s="74">
        <v>16.7</v>
      </c>
      <c r="EL135" s="74">
        <v>19.600000000000001</v>
      </c>
      <c r="EM135" s="74">
        <v>21.5</v>
      </c>
      <c r="EN135" s="74">
        <v>20.133315646348741</v>
      </c>
      <c r="EO135" s="74">
        <v>21.520884684564649</v>
      </c>
      <c r="EP135" s="74">
        <v>22.7</v>
      </c>
      <c r="EQ135" s="74">
        <v>3.6</v>
      </c>
      <c r="ER135" s="74">
        <v>3.9</v>
      </c>
      <c r="ES135" s="74">
        <v>4.4000000000000004</v>
      </c>
      <c r="ET135" s="74">
        <v>3.6320222856005833</v>
      </c>
      <c r="EU135" s="74">
        <v>3.3775231496902269</v>
      </c>
      <c r="EV135" s="41" t="s">
        <v>809</v>
      </c>
      <c r="EW135" s="74">
        <v>4</v>
      </c>
      <c r="EX135" s="74">
        <v>4.3</v>
      </c>
      <c r="EY135" s="74">
        <v>6.6</v>
      </c>
      <c r="EZ135" s="74">
        <v>4.8832659017045827</v>
      </c>
      <c r="FA135" s="74">
        <v>6.2665156662891652</v>
      </c>
      <c r="FB135" s="74">
        <v>4.47</v>
      </c>
      <c r="FC135" s="30" t="s">
        <v>72</v>
      </c>
      <c r="FD135" s="30" t="s">
        <v>72</v>
      </c>
      <c r="FE135" s="30" t="s">
        <v>72</v>
      </c>
      <c r="FF135" s="30" t="s">
        <v>72</v>
      </c>
      <c r="FG135" s="92">
        <v>5.6143E-3</v>
      </c>
      <c r="FH135" s="41" t="s">
        <v>810</v>
      </c>
      <c r="FI135" s="30" t="s">
        <v>72</v>
      </c>
      <c r="FJ135" s="30" t="s">
        <v>72</v>
      </c>
      <c r="FK135" s="30" t="s">
        <v>72</v>
      </c>
      <c r="FL135" s="30" t="s">
        <v>72</v>
      </c>
      <c r="FM135" s="74">
        <v>1.3079297404125863</v>
      </c>
      <c r="FN135" s="74">
        <v>1.5</v>
      </c>
    </row>
    <row r="136" spans="1:170" x14ac:dyDescent="0.25">
      <c r="A136" s="23">
        <v>273</v>
      </c>
      <c r="B136" s="29" t="s">
        <v>15</v>
      </c>
      <c r="C136" s="92">
        <v>2.9000000000000001E-2</v>
      </c>
      <c r="D136" s="92">
        <v>3.4000000000000002E-2</v>
      </c>
      <c r="E136" s="92">
        <v>0.04</v>
      </c>
      <c r="F136" s="92">
        <v>4.2000000000000003E-2</v>
      </c>
      <c r="G136" s="92">
        <v>3.0200000000000001E-2</v>
      </c>
      <c r="H136" s="41">
        <v>6.2E-2</v>
      </c>
      <c r="I136" s="74">
        <v>0.04</v>
      </c>
      <c r="J136" s="74">
        <v>0.04</v>
      </c>
      <c r="K136" s="74">
        <v>0.03</v>
      </c>
      <c r="L136" s="74">
        <v>4.8109981364632029E-2</v>
      </c>
      <c r="M136" s="74">
        <v>5.9646217245937341E-2</v>
      </c>
      <c r="N136" s="74">
        <v>0.48399999999999999</v>
      </c>
      <c r="O136" s="74">
        <v>0.03</v>
      </c>
      <c r="P136" s="74">
        <v>0.03</v>
      </c>
      <c r="Q136" s="74">
        <v>0.02</v>
      </c>
      <c r="R136" s="74">
        <v>4.8109981364632029E-2</v>
      </c>
      <c r="S136" s="74">
        <v>5.8315838581758803E-2</v>
      </c>
      <c r="T136" s="74">
        <v>9.9000000000000005E-2</v>
      </c>
      <c r="U136" s="74">
        <v>0.04</v>
      </c>
      <c r="V136" s="74">
        <v>0.04</v>
      </c>
      <c r="W136" s="74">
        <v>0.03</v>
      </c>
      <c r="X136" s="74">
        <v>4.9430689771895922E-2</v>
      </c>
      <c r="Y136" s="74">
        <v>5.041598631521655E-2</v>
      </c>
      <c r="Z136" s="74">
        <v>0.11</v>
      </c>
      <c r="AA136" s="92">
        <v>4.0000000000000001E-3</v>
      </c>
      <c r="AB136" s="92">
        <v>4.0000000000000001E-3</v>
      </c>
      <c r="AC136" s="92">
        <v>4.0000000000000001E-3</v>
      </c>
      <c r="AD136" s="92">
        <v>4.3557069697863103E-3</v>
      </c>
      <c r="AE136" s="92">
        <v>3.2359181134548522E-3</v>
      </c>
      <c r="AF136" s="92">
        <v>3.0000000000000001E-3</v>
      </c>
      <c r="AG136" s="74">
        <v>0.3</v>
      </c>
      <c r="AH136" s="74">
        <v>0.28000000000000003</v>
      </c>
      <c r="AI136" s="74">
        <v>0.28000000000000003</v>
      </c>
      <c r="AJ136" s="74">
        <v>0.28974270114754636</v>
      </c>
      <c r="AK136" s="74">
        <v>0.30250113854732469</v>
      </c>
      <c r="AL136" s="74">
        <v>0.47</v>
      </c>
      <c r="AM136" s="74">
        <v>0.2</v>
      </c>
      <c r="AN136" s="74">
        <v>0.23</v>
      </c>
      <c r="AO136" s="74">
        <v>0.25</v>
      </c>
      <c r="AP136" s="74">
        <v>0.40533233072874097</v>
      </c>
      <c r="AQ136" s="74">
        <v>0.35053239583680451</v>
      </c>
      <c r="AR136" s="74">
        <v>0.71</v>
      </c>
      <c r="AS136" s="93">
        <v>132</v>
      </c>
      <c r="AT136" s="93">
        <v>151</v>
      </c>
      <c r="AU136" s="93">
        <v>127</v>
      </c>
      <c r="AV136" s="93">
        <v>258.64207641322986</v>
      </c>
      <c r="AW136" s="93">
        <v>61.081675497350808</v>
      </c>
      <c r="AX136" s="93">
        <v>44.8</v>
      </c>
      <c r="AY136" s="74">
        <v>2</v>
      </c>
      <c r="AZ136" s="74">
        <v>3.3</v>
      </c>
      <c r="BA136" s="74">
        <v>3.9</v>
      </c>
      <c r="BB136" s="74">
        <v>4.2828652695589629</v>
      </c>
      <c r="BC136" s="74">
        <v>4.6652670865407053</v>
      </c>
      <c r="BD136" s="74">
        <v>3.96</v>
      </c>
      <c r="BE136" s="74">
        <v>0.15</v>
      </c>
      <c r="BF136" s="74">
        <v>0.12</v>
      </c>
      <c r="BG136" s="74">
        <v>0.1</v>
      </c>
      <c r="BH136" s="74">
        <v>0.11769706084284172</v>
      </c>
      <c r="BI136" s="74">
        <v>7.3311339931353928E-2</v>
      </c>
      <c r="BJ136" s="41" t="s">
        <v>805</v>
      </c>
      <c r="BK136" s="109">
        <v>0</v>
      </c>
      <c r="BL136" s="109">
        <v>0</v>
      </c>
      <c r="BM136" s="109">
        <v>0</v>
      </c>
      <c r="BN136" s="109">
        <v>0</v>
      </c>
      <c r="BO136" s="109">
        <v>0</v>
      </c>
      <c r="BP136" s="31">
        <v>0</v>
      </c>
      <c r="BQ136" s="74">
        <v>1</v>
      </c>
      <c r="BR136" s="74">
        <v>1.3</v>
      </c>
      <c r="BS136" s="74">
        <v>1.4</v>
      </c>
      <c r="BT136" s="74">
        <v>16.210786080082112</v>
      </c>
      <c r="BU136" s="74">
        <v>2.9424505981538873</v>
      </c>
      <c r="BV136" s="74">
        <v>2.73</v>
      </c>
      <c r="BW136" s="110">
        <v>0</v>
      </c>
      <c r="BX136" s="110">
        <v>0</v>
      </c>
      <c r="BY136" s="110">
        <v>0</v>
      </c>
      <c r="BZ136" s="30" t="s">
        <v>193</v>
      </c>
      <c r="CA136" s="110">
        <v>0</v>
      </c>
      <c r="CB136" s="30">
        <v>0</v>
      </c>
      <c r="CC136" s="74">
        <v>1.8</v>
      </c>
      <c r="CD136" s="74">
        <v>2</v>
      </c>
      <c r="CE136" s="74">
        <v>2.2999999999999998</v>
      </c>
      <c r="CF136" s="74">
        <v>3.760605365741803</v>
      </c>
      <c r="CG136" s="74">
        <v>3.8005265087140523</v>
      </c>
      <c r="CH136" s="74">
        <v>2.3199999999999998</v>
      </c>
      <c r="CI136" s="110">
        <v>0</v>
      </c>
      <c r="CJ136" s="110">
        <v>0</v>
      </c>
      <c r="CK136" s="110">
        <v>0</v>
      </c>
      <c r="CL136" s="110">
        <v>0</v>
      </c>
      <c r="CM136" s="110">
        <v>0</v>
      </c>
      <c r="CN136" s="30">
        <v>0</v>
      </c>
      <c r="CO136" s="74">
        <v>8.6999999999999993</v>
      </c>
      <c r="CP136" s="74">
        <v>7.2</v>
      </c>
      <c r="CQ136" s="74">
        <v>8.3000000000000007</v>
      </c>
      <c r="CR136" s="74">
        <v>9.3870999443115917</v>
      </c>
      <c r="CS136" s="74">
        <v>6.5713619247559061</v>
      </c>
      <c r="CT136" s="74">
        <v>6.71</v>
      </c>
      <c r="CU136" s="110">
        <v>0</v>
      </c>
      <c r="CV136" s="110">
        <v>0</v>
      </c>
      <c r="CW136" s="110">
        <v>0</v>
      </c>
      <c r="CX136" s="110">
        <v>0</v>
      </c>
      <c r="CY136" s="110">
        <v>0</v>
      </c>
      <c r="CZ136" s="30">
        <v>0</v>
      </c>
      <c r="DA136" s="74">
        <v>11.5</v>
      </c>
      <c r="DB136" s="74">
        <v>10.8</v>
      </c>
      <c r="DC136" s="74">
        <v>11.4</v>
      </c>
      <c r="DD136" s="74">
        <v>28.6</v>
      </c>
      <c r="DE136" s="74">
        <v>12.938340720006222</v>
      </c>
      <c r="DF136" s="74">
        <v>15.2</v>
      </c>
      <c r="DG136" s="110">
        <v>0</v>
      </c>
      <c r="DH136" s="110">
        <v>0</v>
      </c>
      <c r="DI136" s="110">
        <v>0</v>
      </c>
      <c r="DJ136" s="110">
        <v>0</v>
      </c>
      <c r="DK136" s="110">
        <v>0</v>
      </c>
      <c r="DL136" s="30">
        <v>0</v>
      </c>
      <c r="DM136" s="74">
        <v>0.85</v>
      </c>
      <c r="DN136" s="74">
        <v>0.75</v>
      </c>
      <c r="DO136" s="74">
        <v>1.0900000000000001</v>
      </c>
      <c r="DP136" s="74">
        <v>2.2485013266944014</v>
      </c>
      <c r="DQ136" s="74">
        <v>1.3462627878303179</v>
      </c>
      <c r="DR136" s="74" t="s">
        <v>800</v>
      </c>
      <c r="DS136" s="74">
        <v>4.9000000000000004</v>
      </c>
      <c r="DT136" s="74">
        <v>5.7</v>
      </c>
      <c r="DU136" s="74">
        <v>5.3</v>
      </c>
      <c r="DV136" s="74">
        <v>5.6821525484683022</v>
      </c>
      <c r="DW136" s="74">
        <v>6.1392693303120174</v>
      </c>
      <c r="DX136" s="74">
        <v>5.09</v>
      </c>
      <c r="DY136" s="74">
        <v>1.9</v>
      </c>
      <c r="DZ136" s="74">
        <v>2.1</v>
      </c>
      <c r="EA136" s="74">
        <v>2.9</v>
      </c>
      <c r="EB136" s="74">
        <v>2.1489173518524587</v>
      </c>
      <c r="EC136" s="74">
        <v>3.0968487231608295</v>
      </c>
      <c r="ED136" s="41" t="s">
        <v>809</v>
      </c>
      <c r="EE136" s="74">
        <v>7.0000000000000007E-2</v>
      </c>
      <c r="EF136" s="74">
        <v>0.1</v>
      </c>
      <c r="EG136" s="74">
        <v>0.1</v>
      </c>
      <c r="EH136" s="74">
        <v>0.18308431686664267</v>
      </c>
      <c r="EI136" s="74">
        <v>0.14551190198496011</v>
      </c>
      <c r="EJ136" s="41" t="s">
        <v>806</v>
      </c>
      <c r="EK136" s="74">
        <v>20.9</v>
      </c>
      <c r="EL136" s="74">
        <v>17.5</v>
      </c>
      <c r="EM136" s="74">
        <v>20.2</v>
      </c>
      <c r="EN136" s="74">
        <v>33.671167489456302</v>
      </c>
      <c r="EO136" s="74">
        <v>18.622746509380519</v>
      </c>
      <c r="EP136" s="74">
        <v>17.3</v>
      </c>
      <c r="EQ136" s="74">
        <v>5.2</v>
      </c>
      <c r="ER136" s="74">
        <v>3.7</v>
      </c>
      <c r="ES136" s="74">
        <v>3.9</v>
      </c>
      <c r="ET136" s="74">
        <v>3.3587752918181724</v>
      </c>
      <c r="EU136" s="74">
        <v>2.9802170459973123</v>
      </c>
      <c r="EV136" s="41" t="s">
        <v>809</v>
      </c>
      <c r="EW136" s="74">
        <v>5.3</v>
      </c>
      <c r="EX136" s="74">
        <v>5.9</v>
      </c>
      <c r="EY136" s="74">
        <v>4.5</v>
      </c>
      <c r="EZ136" s="74">
        <v>6.9964363945467012</v>
      </c>
      <c r="FA136" s="74">
        <v>6.0537394337254389</v>
      </c>
      <c r="FB136" s="74">
        <v>6.6</v>
      </c>
      <c r="FC136" s="30" t="s">
        <v>72</v>
      </c>
      <c r="FD136" s="30" t="s">
        <v>72</v>
      </c>
      <c r="FE136" s="30" t="s">
        <v>72</v>
      </c>
      <c r="FF136" s="30" t="s">
        <v>72</v>
      </c>
      <c r="FG136" s="92">
        <v>1.5877000000000002E-2</v>
      </c>
      <c r="FH136" s="92">
        <v>0.108</v>
      </c>
      <c r="FI136" s="30" t="s">
        <v>72</v>
      </c>
      <c r="FJ136" s="30" t="s">
        <v>72</v>
      </c>
      <c r="FK136" s="30" t="s">
        <v>72</v>
      </c>
      <c r="FL136" s="30" t="s">
        <v>72</v>
      </c>
      <c r="FM136" s="74">
        <v>1.6583913714774459</v>
      </c>
      <c r="FN136" s="74">
        <v>1.21</v>
      </c>
    </row>
    <row r="137" spans="1:170" x14ac:dyDescent="0.25">
      <c r="A137" s="29">
        <v>275</v>
      </c>
      <c r="B137" s="29" t="s">
        <v>10</v>
      </c>
      <c r="C137" s="92">
        <v>8.5999999999999993E-2</v>
      </c>
      <c r="D137" s="92">
        <v>7.8E-2</v>
      </c>
      <c r="E137" s="92">
        <v>6.8000000000000005E-2</v>
      </c>
      <c r="F137" s="92">
        <v>3.6999999999999998E-2</v>
      </c>
      <c r="G137" s="92">
        <v>3.3599999999999998E-2</v>
      </c>
      <c r="H137" s="41">
        <v>4.8000000000000001E-2</v>
      </c>
      <c r="I137" s="74">
        <v>0.04</v>
      </c>
      <c r="J137" s="74">
        <v>0.04</v>
      </c>
      <c r="K137" s="74">
        <v>0.02</v>
      </c>
      <c r="L137" s="74">
        <v>2.9747742343963476E-2</v>
      </c>
      <c r="M137" s="74">
        <v>2.5487386276535479E-2</v>
      </c>
      <c r="N137" s="74">
        <v>0.29099999999999998</v>
      </c>
      <c r="O137" s="74">
        <v>0.04</v>
      </c>
      <c r="P137" s="74">
        <v>0.04</v>
      </c>
      <c r="Q137" s="74">
        <v>0.03</v>
      </c>
      <c r="R137" s="74">
        <v>3.1029891032690195E-2</v>
      </c>
      <c r="S137" s="74">
        <v>3.5167683096166455E-2</v>
      </c>
      <c r="T137" s="74">
        <v>9.4E-2</v>
      </c>
      <c r="U137" s="74">
        <v>0.03</v>
      </c>
      <c r="V137" s="74">
        <v>0.03</v>
      </c>
      <c r="W137" s="74">
        <v>0.03</v>
      </c>
      <c r="X137" s="74">
        <v>2.33889833050085E-2</v>
      </c>
      <c r="Y137" s="74">
        <v>1.9181079970229165E-2</v>
      </c>
      <c r="Z137" s="74">
        <v>7.0000000000000007E-2</v>
      </c>
      <c r="AA137" s="92">
        <v>2E-3</v>
      </c>
      <c r="AB137" s="92">
        <v>3.0000000000000001E-3</v>
      </c>
      <c r="AC137" s="92">
        <v>1E-3</v>
      </c>
      <c r="AD137" s="92">
        <v>2.7691692492252335E-3</v>
      </c>
      <c r="AE137" s="92">
        <v>2.9633085613356884E-3</v>
      </c>
      <c r="AF137" s="92">
        <v>3.0000000000000001E-3</v>
      </c>
      <c r="AG137" s="74">
        <v>0.32</v>
      </c>
      <c r="AH137" s="74">
        <v>0.27</v>
      </c>
      <c r="AI137" s="74">
        <v>0.22</v>
      </c>
      <c r="AJ137" s="74">
        <v>0.23201226298777033</v>
      </c>
      <c r="AK137" s="74">
        <v>0.23887770631297145</v>
      </c>
      <c r="AL137" s="74">
        <v>0.7</v>
      </c>
      <c r="AM137" s="74">
        <v>0.26</v>
      </c>
      <c r="AN137" s="74">
        <v>0.28999999999999998</v>
      </c>
      <c r="AO137" s="74">
        <v>0.25</v>
      </c>
      <c r="AP137" s="74">
        <v>0.28364274051117994</v>
      </c>
      <c r="AQ137" s="74">
        <v>0.29592461758922917</v>
      </c>
      <c r="AR137" s="74">
        <v>0.71</v>
      </c>
      <c r="AS137" s="93">
        <v>100</v>
      </c>
      <c r="AT137" s="93">
        <v>128</v>
      </c>
      <c r="AU137" s="93">
        <v>111</v>
      </c>
      <c r="AV137" s="93">
        <v>141.59085607651039</v>
      </c>
      <c r="AW137" s="93">
        <v>206.6851068084114</v>
      </c>
      <c r="AX137" s="93">
        <v>186</v>
      </c>
      <c r="AY137" s="74">
        <v>3.5</v>
      </c>
      <c r="AZ137" s="74">
        <v>4.3</v>
      </c>
      <c r="BA137" s="74">
        <v>3.2</v>
      </c>
      <c r="BB137" s="74">
        <v>2.9804392015728616</v>
      </c>
      <c r="BC137" s="74">
        <v>3.5358416369513779</v>
      </c>
      <c r="BD137" s="74">
        <v>3.88</v>
      </c>
      <c r="BE137" s="74">
        <v>0.16</v>
      </c>
      <c r="BF137" s="74">
        <v>0.21</v>
      </c>
      <c r="BG137" s="74">
        <v>0.16</v>
      </c>
      <c r="BH137" s="74">
        <v>0.11996401079676097</v>
      </c>
      <c r="BI137" s="74">
        <v>0.15774097155108255</v>
      </c>
      <c r="BJ137" s="41" t="s">
        <v>805</v>
      </c>
      <c r="BK137" s="109">
        <v>0</v>
      </c>
      <c r="BL137" s="109">
        <v>0</v>
      </c>
      <c r="BM137" s="109">
        <v>0</v>
      </c>
      <c r="BN137" s="109">
        <v>0</v>
      </c>
      <c r="BO137" s="109">
        <v>0</v>
      </c>
      <c r="BP137" s="31">
        <v>0</v>
      </c>
      <c r="BQ137" s="74">
        <v>2</v>
      </c>
      <c r="BR137" s="74">
        <v>2</v>
      </c>
      <c r="BS137" s="74">
        <v>1.9</v>
      </c>
      <c r="BT137" s="74">
        <v>2.1493551934419672</v>
      </c>
      <c r="BU137" s="74">
        <v>2.3827773519512117</v>
      </c>
      <c r="BV137" s="74" t="s">
        <v>806</v>
      </c>
      <c r="BW137" s="110">
        <v>0</v>
      </c>
      <c r="BX137" s="110">
        <v>0</v>
      </c>
      <c r="BY137" s="110">
        <v>0</v>
      </c>
      <c r="BZ137" s="110">
        <v>0</v>
      </c>
      <c r="CA137" s="110">
        <v>0</v>
      </c>
      <c r="CB137" s="30">
        <v>0</v>
      </c>
      <c r="CC137" s="74">
        <v>2</v>
      </c>
      <c r="CD137" s="74">
        <v>2.7</v>
      </c>
      <c r="CE137" s="74">
        <v>2.7</v>
      </c>
      <c r="CF137" s="74">
        <v>2.4046119497484089</v>
      </c>
      <c r="CG137" s="74">
        <v>2.8526677108674647</v>
      </c>
      <c r="CH137" s="74">
        <v>2.48</v>
      </c>
      <c r="CI137" s="110">
        <v>0</v>
      </c>
      <c r="CJ137" s="110">
        <v>0</v>
      </c>
      <c r="CK137" s="110">
        <v>0</v>
      </c>
      <c r="CL137" s="110">
        <v>0</v>
      </c>
      <c r="CM137" s="110">
        <v>0</v>
      </c>
      <c r="CN137" s="30">
        <v>0</v>
      </c>
      <c r="CO137" s="74">
        <v>9.5</v>
      </c>
      <c r="CP137" s="74">
        <v>9.6</v>
      </c>
      <c r="CQ137" s="74">
        <v>11</v>
      </c>
      <c r="CR137" s="74">
        <v>11.733146722649872</v>
      </c>
      <c r="CS137" s="74">
        <v>13.323557836504815</v>
      </c>
      <c r="CT137" s="74">
        <v>10.1</v>
      </c>
      <c r="CU137" s="110">
        <v>0</v>
      </c>
      <c r="CV137" s="110">
        <v>0</v>
      </c>
      <c r="CW137" s="110">
        <v>0</v>
      </c>
      <c r="CX137" s="110">
        <v>0</v>
      </c>
      <c r="CY137" s="110">
        <v>0</v>
      </c>
      <c r="CZ137" s="30">
        <v>0</v>
      </c>
      <c r="DA137" s="74">
        <v>24.3</v>
      </c>
      <c r="DB137" s="74">
        <v>27.5</v>
      </c>
      <c r="DC137" s="74">
        <v>22</v>
      </c>
      <c r="DD137" s="74">
        <v>22.844813222699852</v>
      </c>
      <c r="DE137" s="74">
        <v>28.257850945890404</v>
      </c>
      <c r="DF137" s="74">
        <v>15.1</v>
      </c>
      <c r="DG137" s="110">
        <v>0</v>
      </c>
      <c r="DH137" s="110">
        <v>0</v>
      </c>
      <c r="DI137" s="110">
        <v>0</v>
      </c>
      <c r="DJ137" s="110">
        <v>0</v>
      </c>
      <c r="DK137" s="110">
        <v>0</v>
      </c>
      <c r="DL137" s="30">
        <v>0</v>
      </c>
      <c r="DM137" s="74">
        <v>0.88</v>
      </c>
      <c r="DN137" s="74">
        <v>1.07</v>
      </c>
      <c r="DO137" s="74">
        <v>1.46</v>
      </c>
      <c r="DP137" s="74">
        <v>1.0450198273851179</v>
      </c>
      <c r="DQ137" s="74">
        <v>1.0980771153397542</v>
      </c>
      <c r="DR137" s="74">
        <v>1.05</v>
      </c>
      <c r="DS137" s="74">
        <v>6.1</v>
      </c>
      <c r="DT137" s="74">
        <v>5.3</v>
      </c>
      <c r="DU137" s="74">
        <v>4.9000000000000004</v>
      </c>
      <c r="DV137" s="74">
        <v>3.7348795361391591</v>
      </c>
      <c r="DW137" s="74">
        <v>4.55116028482243</v>
      </c>
      <c r="DX137" s="74">
        <v>4.66</v>
      </c>
      <c r="DY137" s="74">
        <v>1.7</v>
      </c>
      <c r="DZ137" s="74">
        <v>2</v>
      </c>
      <c r="EA137" s="74">
        <v>2.2999999999999998</v>
      </c>
      <c r="EB137" s="74">
        <v>1.3542603885501017</v>
      </c>
      <c r="EC137" s="74">
        <v>1.8140211728374491</v>
      </c>
      <c r="ED137" s="41" t="s">
        <v>809</v>
      </c>
      <c r="EE137" s="74">
        <v>0.1</v>
      </c>
      <c r="EF137" s="74">
        <v>0.1</v>
      </c>
      <c r="EG137" s="74">
        <v>0.13</v>
      </c>
      <c r="EH137" s="74">
        <v>0.11663167716351762</v>
      </c>
      <c r="EI137" s="74">
        <v>0.11219604314548828</v>
      </c>
      <c r="EJ137" s="41" t="s">
        <v>806</v>
      </c>
      <c r="EK137" s="74">
        <v>17.5</v>
      </c>
      <c r="EL137" s="74">
        <v>17.5</v>
      </c>
      <c r="EM137" s="74">
        <v>17.100000000000001</v>
      </c>
      <c r="EN137" s="74">
        <v>19.200906394748241</v>
      </c>
      <c r="EO137" s="74">
        <v>23.177925150798149</v>
      </c>
      <c r="EP137" s="74">
        <v>21.4</v>
      </c>
      <c r="EQ137" s="74">
        <v>3.6</v>
      </c>
      <c r="ER137" s="74">
        <v>2.7</v>
      </c>
      <c r="ES137" s="74">
        <v>2.2999999999999998</v>
      </c>
      <c r="ET137" s="74">
        <v>2.2793162051384583</v>
      </c>
      <c r="EU137" s="74">
        <v>2.9126537141333686</v>
      </c>
      <c r="EV137" s="41" t="s">
        <v>809</v>
      </c>
      <c r="EW137" s="74">
        <v>4.8</v>
      </c>
      <c r="EX137" s="74">
        <v>3.4</v>
      </c>
      <c r="EY137" s="74">
        <v>3.8</v>
      </c>
      <c r="EZ137" s="74">
        <v>4.1880769102602553</v>
      </c>
      <c r="FA137" s="74">
        <v>5.0832583508292508</v>
      </c>
      <c r="FB137" s="74">
        <v>5.7</v>
      </c>
      <c r="FC137" s="30" t="s">
        <v>72</v>
      </c>
      <c r="FD137" s="30" t="s">
        <v>72</v>
      </c>
      <c r="FE137" s="30" t="s">
        <v>72</v>
      </c>
      <c r="FF137" s="30" t="s">
        <v>72</v>
      </c>
      <c r="FG137" s="92">
        <v>6.8893000000000001E-3</v>
      </c>
      <c r="FH137" s="41" t="s">
        <v>810</v>
      </c>
      <c r="FI137" s="30" t="s">
        <v>72</v>
      </c>
      <c r="FJ137" s="30" t="s">
        <v>72</v>
      </c>
      <c r="FK137" s="30" t="s">
        <v>72</v>
      </c>
      <c r="FL137" s="30" t="s">
        <v>72</v>
      </c>
      <c r="FM137" s="74">
        <v>1.7218204641139292</v>
      </c>
      <c r="FN137" s="74">
        <v>1.2</v>
      </c>
    </row>
    <row r="138" spans="1:170" x14ac:dyDescent="0.25">
      <c r="A138" s="23">
        <v>277</v>
      </c>
      <c r="B138" s="29" t="s">
        <v>15</v>
      </c>
      <c r="C138" s="92">
        <v>5.6000000000000001E-2</v>
      </c>
      <c r="D138" s="92">
        <v>0.04</v>
      </c>
      <c r="E138" s="92">
        <v>5.5E-2</v>
      </c>
      <c r="F138" s="92">
        <v>4.2000000000000003E-2</v>
      </c>
      <c r="G138" s="92">
        <v>3.4000000000000002E-2</v>
      </c>
      <c r="H138" s="41">
        <v>4.4999999999999998E-2</v>
      </c>
      <c r="I138" s="74">
        <v>0.42</v>
      </c>
      <c r="J138" s="74">
        <v>0.5</v>
      </c>
      <c r="K138" s="74">
        <v>0.44</v>
      </c>
      <c r="L138" s="74">
        <v>0.22281305981561586</v>
      </c>
      <c r="M138" s="74">
        <v>0.78993216537880806</v>
      </c>
      <c r="N138" s="74">
        <v>0.20100000000000001</v>
      </c>
      <c r="O138" s="74">
        <v>0.23</v>
      </c>
      <c r="P138" s="74">
        <v>0.19</v>
      </c>
      <c r="Q138" s="74">
        <v>0.28000000000000003</v>
      </c>
      <c r="R138" s="74">
        <v>0.22281305981561586</v>
      </c>
      <c r="S138" s="74">
        <v>0.19347855049293899</v>
      </c>
      <c r="T138" s="74">
        <v>0.15</v>
      </c>
      <c r="U138" s="74">
        <v>0.19</v>
      </c>
      <c r="V138" s="74">
        <v>0.11</v>
      </c>
      <c r="W138" s="74">
        <v>0.18</v>
      </c>
      <c r="X138" s="74">
        <v>8.2260369582557835E-2</v>
      </c>
      <c r="Y138" s="74">
        <v>9.0825117683630885E-2</v>
      </c>
      <c r="Z138" s="74">
        <v>0.12</v>
      </c>
      <c r="AA138" s="92">
        <v>1.0999999999999999E-2</v>
      </c>
      <c r="AB138" s="92">
        <v>0.01</v>
      </c>
      <c r="AC138" s="92">
        <v>1.6E-2</v>
      </c>
      <c r="AD138" s="92">
        <v>9.0793900467514305E-3</v>
      </c>
      <c r="AE138" s="92">
        <v>7.9505284661159949E-3</v>
      </c>
      <c r="AF138" s="92">
        <v>5.0000000000000001E-3</v>
      </c>
      <c r="AG138" s="74">
        <v>1.2</v>
      </c>
      <c r="AH138" s="74">
        <v>0.88</v>
      </c>
      <c r="AI138" s="74">
        <v>0.83</v>
      </c>
      <c r="AJ138" s="74">
        <v>0.56692237951675628</v>
      </c>
      <c r="AK138" s="74">
        <v>0.57076860733635315</v>
      </c>
      <c r="AL138" s="74">
        <v>0.52</v>
      </c>
      <c r="AM138" s="74">
        <v>1.1100000000000001</v>
      </c>
      <c r="AN138" s="74">
        <v>0.82</v>
      </c>
      <c r="AO138" s="74">
        <v>0.9</v>
      </c>
      <c r="AP138" s="74">
        <v>0.78830130641849094</v>
      </c>
      <c r="AQ138" s="74">
        <v>0.71739697131183944</v>
      </c>
      <c r="AR138" s="74">
        <v>0.62</v>
      </c>
      <c r="AS138" s="93">
        <v>265</v>
      </c>
      <c r="AT138" s="93">
        <v>303</v>
      </c>
      <c r="AU138" s="93">
        <v>288</v>
      </c>
      <c r="AV138" s="93">
        <v>248.54393323720893</v>
      </c>
      <c r="AW138" s="93">
        <v>214.1286970423661</v>
      </c>
      <c r="AX138" s="93">
        <v>262</v>
      </c>
      <c r="AY138" s="74">
        <v>12.5</v>
      </c>
      <c r="AZ138" s="74">
        <v>11</v>
      </c>
      <c r="BA138" s="74">
        <v>11.3</v>
      </c>
      <c r="BB138" s="74">
        <v>9.2410538733778989</v>
      </c>
      <c r="BC138" s="74">
        <v>9.6422861710631498</v>
      </c>
      <c r="BD138" s="74">
        <v>11.8</v>
      </c>
      <c r="BE138" s="74">
        <v>0.15</v>
      </c>
      <c r="BF138" s="74">
        <v>0.2</v>
      </c>
      <c r="BG138" s="74">
        <v>0.21</v>
      </c>
      <c r="BH138" s="74">
        <v>0.16778083628260587</v>
      </c>
      <c r="BI138" s="74">
        <v>0.1265654143351985</v>
      </c>
      <c r="BJ138" s="41" t="s">
        <v>805</v>
      </c>
      <c r="BK138" s="109">
        <v>0</v>
      </c>
      <c r="BL138" s="109">
        <v>0</v>
      </c>
      <c r="BM138" s="109">
        <v>0</v>
      </c>
      <c r="BN138" s="109">
        <v>0</v>
      </c>
      <c r="BO138" s="109">
        <v>0</v>
      </c>
      <c r="BP138" s="31">
        <v>0</v>
      </c>
      <c r="BQ138" s="74">
        <v>7</v>
      </c>
      <c r="BR138" s="74">
        <v>5.8</v>
      </c>
      <c r="BS138" s="74">
        <v>6.8</v>
      </c>
      <c r="BT138" s="74">
        <v>5.4214182723817013</v>
      </c>
      <c r="BU138" s="74">
        <v>5.0559552358113518</v>
      </c>
      <c r="BV138" s="74">
        <v>6.05</v>
      </c>
      <c r="BW138" s="110">
        <v>0</v>
      </c>
      <c r="BX138" s="110">
        <v>0</v>
      </c>
      <c r="BY138" s="110">
        <v>0</v>
      </c>
      <c r="BZ138" s="110">
        <v>0</v>
      </c>
      <c r="CA138" s="110">
        <v>0</v>
      </c>
      <c r="CB138" s="30">
        <v>0</v>
      </c>
      <c r="CC138" s="74">
        <v>10</v>
      </c>
      <c r="CD138" s="74">
        <v>7.4</v>
      </c>
      <c r="CE138" s="74">
        <v>9.5</v>
      </c>
      <c r="CF138" s="74">
        <v>7.5815965395202509</v>
      </c>
      <c r="CG138" s="74">
        <v>7.6588729016786585</v>
      </c>
      <c r="CH138" s="74">
        <v>8.0299999999999994</v>
      </c>
      <c r="CI138" s="110">
        <v>0</v>
      </c>
      <c r="CJ138" s="110">
        <v>0</v>
      </c>
      <c r="CK138" s="110">
        <v>0</v>
      </c>
      <c r="CL138" s="110">
        <v>0</v>
      </c>
      <c r="CM138" s="110">
        <v>0</v>
      </c>
      <c r="CN138" s="30">
        <v>0</v>
      </c>
      <c r="CO138" s="74">
        <v>8</v>
      </c>
      <c r="CP138" s="74">
        <v>9.6999999999999993</v>
      </c>
      <c r="CQ138" s="74">
        <v>9.1999999999999993</v>
      </c>
      <c r="CR138" s="74">
        <v>9.6578843885175019</v>
      </c>
      <c r="CS138" s="74">
        <v>7.3741007194244599</v>
      </c>
      <c r="CT138" s="74">
        <v>10.199999999999999</v>
      </c>
      <c r="CU138" s="110">
        <v>0</v>
      </c>
      <c r="CV138" s="110">
        <v>0</v>
      </c>
      <c r="CW138" s="110">
        <v>0</v>
      </c>
      <c r="CX138" s="110">
        <v>0</v>
      </c>
      <c r="CY138" s="110">
        <v>0</v>
      </c>
      <c r="CZ138" s="30">
        <v>0</v>
      </c>
      <c r="DA138" s="74">
        <v>24.5</v>
      </c>
      <c r="DB138" s="74">
        <v>22.5</v>
      </c>
      <c r="DC138" s="74">
        <v>21.6</v>
      </c>
      <c r="DD138" s="74">
        <v>26.827456634770833</v>
      </c>
      <c r="DE138" s="74">
        <v>19.526600941469049</v>
      </c>
      <c r="DF138" s="74">
        <v>26.6</v>
      </c>
      <c r="DG138" s="110">
        <v>0</v>
      </c>
      <c r="DH138" s="110">
        <v>0</v>
      </c>
      <c r="DI138" s="110">
        <v>0</v>
      </c>
      <c r="DJ138" s="110">
        <v>0</v>
      </c>
      <c r="DK138" s="110">
        <v>0</v>
      </c>
      <c r="DL138" s="30">
        <v>0</v>
      </c>
      <c r="DM138" s="74">
        <v>2.65</v>
      </c>
      <c r="DN138" s="74">
        <v>3.04</v>
      </c>
      <c r="DO138" s="74">
        <v>2.64</v>
      </c>
      <c r="DP138" s="74">
        <v>3.0567571110237255</v>
      </c>
      <c r="DQ138" s="74">
        <v>3.1541433519850788</v>
      </c>
      <c r="DR138" s="74">
        <v>3.36</v>
      </c>
      <c r="DS138" s="74">
        <v>26.7</v>
      </c>
      <c r="DT138" s="74">
        <v>26.7</v>
      </c>
      <c r="DU138" s="74">
        <v>19.8</v>
      </c>
      <c r="DV138" s="74">
        <v>11.876829641281077</v>
      </c>
      <c r="DW138" s="74">
        <v>12.561062261302069</v>
      </c>
      <c r="DX138" s="74">
        <v>15.7</v>
      </c>
      <c r="DY138" s="74">
        <v>6.3</v>
      </c>
      <c r="DZ138" s="74">
        <v>5.5</v>
      </c>
      <c r="EA138" s="74">
        <v>5.2</v>
      </c>
      <c r="EB138" s="74">
        <v>3.3294009699829599</v>
      </c>
      <c r="EC138" s="74">
        <v>4.6274091837641</v>
      </c>
      <c r="ED138" s="41" t="s">
        <v>809</v>
      </c>
      <c r="EE138" s="74">
        <v>0.37</v>
      </c>
      <c r="EF138" s="74">
        <v>0.3</v>
      </c>
      <c r="EG138" s="74">
        <v>0.36</v>
      </c>
      <c r="EH138" s="74">
        <v>0.31021977541835977</v>
      </c>
      <c r="EI138" s="74">
        <v>0.30864197530864196</v>
      </c>
      <c r="EJ138" s="41" t="s">
        <v>806</v>
      </c>
      <c r="EK138" s="74">
        <v>43.3</v>
      </c>
      <c r="EL138" s="74">
        <v>41.3</v>
      </c>
      <c r="EM138" s="74">
        <v>46.3</v>
      </c>
      <c r="EN138" s="74">
        <v>38.477083060252546</v>
      </c>
      <c r="EO138" s="74">
        <v>28.855249134026106</v>
      </c>
      <c r="EP138" s="74">
        <v>40.5</v>
      </c>
      <c r="EQ138" s="74">
        <v>10.8</v>
      </c>
      <c r="ER138" s="74">
        <v>13.9</v>
      </c>
      <c r="ES138" s="74">
        <v>14.6</v>
      </c>
      <c r="ET138" s="74">
        <v>14.183816140166908</v>
      </c>
      <c r="EU138" s="74">
        <v>12.391198152589041</v>
      </c>
      <c r="EV138" s="74">
        <v>19.600000000000001</v>
      </c>
      <c r="EW138" s="74">
        <v>13.6</v>
      </c>
      <c r="EX138" s="74">
        <v>9.5</v>
      </c>
      <c r="EY138" s="74">
        <v>16.5</v>
      </c>
      <c r="EZ138" s="74">
        <v>11.10346484904094</v>
      </c>
      <c r="FA138" s="74">
        <v>12.948530064837021</v>
      </c>
      <c r="FB138" s="74">
        <v>13.78</v>
      </c>
      <c r="FC138" s="30" t="s">
        <v>72</v>
      </c>
      <c r="FD138" s="30" t="s">
        <v>72</v>
      </c>
      <c r="FE138" s="30" t="s">
        <v>72</v>
      </c>
      <c r="FF138" s="30" t="s">
        <v>72</v>
      </c>
      <c r="FG138" s="92">
        <v>1.1265800000000001E-2</v>
      </c>
      <c r="FH138" s="41" t="s">
        <v>810</v>
      </c>
      <c r="FI138" s="30" t="s">
        <v>72</v>
      </c>
      <c r="FJ138" s="30" t="s">
        <v>72</v>
      </c>
      <c r="FK138" s="30" t="s">
        <v>72</v>
      </c>
      <c r="FL138" s="30" t="s">
        <v>72</v>
      </c>
      <c r="FM138" s="74">
        <v>2.3236965982769338</v>
      </c>
      <c r="FN138" s="74">
        <v>3.08</v>
      </c>
    </row>
    <row r="139" spans="1:170" x14ac:dyDescent="0.25">
      <c r="A139" s="23">
        <v>279</v>
      </c>
      <c r="B139" s="29" t="s">
        <v>15</v>
      </c>
      <c r="C139" s="92">
        <v>6.2E-2</v>
      </c>
      <c r="D139" s="92">
        <v>5.8000000000000003E-2</v>
      </c>
      <c r="E139" s="92">
        <v>6.0999999999999999E-2</v>
      </c>
      <c r="F139" s="92">
        <v>0.06</v>
      </c>
      <c r="G139" s="92">
        <v>4.6199999999999998E-2</v>
      </c>
      <c r="H139" s="41">
        <v>5.2999999999999999E-2</v>
      </c>
      <c r="I139" s="74">
        <v>0.22</v>
      </c>
      <c r="J139" s="74">
        <v>0.19</v>
      </c>
      <c r="K139" s="74">
        <v>0.17</v>
      </c>
      <c r="L139" s="74">
        <v>0.28344216963573521</v>
      </c>
      <c r="M139" s="74">
        <v>0.10445765741758543</v>
      </c>
      <c r="N139" s="74">
        <v>0.30599999999999999</v>
      </c>
      <c r="O139" s="74">
        <v>0.12</v>
      </c>
      <c r="P139" s="74">
        <v>0.09</v>
      </c>
      <c r="Q139" s="74">
        <v>7.0000000000000007E-2</v>
      </c>
      <c r="R139" s="74">
        <v>8.4131990605335466E-2</v>
      </c>
      <c r="S139" s="74">
        <v>7.6313247393491213E-2</v>
      </c>
      <c r="T139" s="74">
        <v>0.14899999999999999</v>
      </c>
      <c r="U139" s="74">
        <v>0.11</v>
      </c>
      <c r="V139" s="74">
        <v>0.08</v>
      </c>
      <c r="W139" s="74">
        <v>0.1</v>
      </c>
      <c r="X139" s="74">
        <v>0.11464944288786084</v>
      </c>
      <c r="Y139" s="74">
        <v>6.0555389005473942E-2</v>
      </c>
      <c r="Z139" s="74">
        <v>0.16</v>
      </c>
      <c r="AA139" s="92">
        <v>7.0000000000000001E-3</v>
      </c>
      <c r="AB139" s="92">
        <v>6.0000000000000001E-3</v>
      </c>
      <c r="AC139" s="92">
        <v>8.9999999999999993E-3</v>
      </c>
      <c r="AD139" s="92">
        <v>5.3797748825666937E-3</v>
      </c>
      <c r="AE139" s="92">
        <v>5.2798596537978965E-3</v>
      </c>
      <c r="AF139" s="92">
        <v>5.0000000000000001E-3</v>
      </c>
      <c r="AG139" s="74">
        <v>0.87</v>
      </c>
      <c r="AH139" s="74">
        <v>0.78</v>
      </c>
      <c r="AI139" s="74">
        <v>0.89</v>
      </c>
      <c r="AJ139" s="74">
        <v>0.46763504830275643</v>
      </c>
      <c r="AK139" s="74">
        <v>0.45890398942962141</v>
      </c>
      <c r="AL139" s="74">
        <v>0.88</v>
      </c>
      <c r="AM139" s="74">
        <v>0.75</v>
      </c>
      <c r="AN139" s="74">
        <v>0.6</v>
      </c>
      <c r="AO139" s="74">
        <v>0.61</v>
      </c>
      <c r="AP139" s="74">
        <v>0.62116812904369412</v>
      </c>
      <c r="AQ139" s="74">
        <v>0.52060646436383418</v>
      </c>
      <c r="AR139" s="74">
        <v>0.97</v>
      </c>
      <c r="AS139" s="93">
        <v>370</v>
      </c>
      <c r="AT139" s="93">
        <v>352</v>
      </c>
      <c r="AU139" s="93">
        <v>342</v>
      </c>
      <c r="AV139" s="93">
        <v>360.89360099264388</v>
      </c>
      <c r="AW139" s="93">
        <v>307.98441091236128</v>
      </c>
      <c r="AX139" s="93">
        <v>496</v>
      </c>
      <c r="AY139" s="74">
        <v>9.8000000000000007</v>
      </c>
      <c r="AZ139" s="74">
        <v>8.1999999999999993</v>
      </c>
      <c r="BA139" s="74">
        <v>9.1</v>
      </c>
      <c r="BB139" s="74">
        <v>7.7107152353097588</v>
      </c>
      <c r="BC139" s="74">
        <v>7.4614436561073898</v>
      </c>
      <c r="BD139" s="74">
        <v>12.1</v>
      </c>
      <c r="BE139" s="74">
        <v>0.23</v>
      </c>
      <c r="BF139" s="74">
        <v>0.28000000000000003</v>
      </c>
      <c r="BG139" s="74">
        <v>0.2</v>
      </c>
      <c r="BH139" s="74">
        <v>0.27652220154214308</v>
      </c>
      <c r="BI139" s="74">
        <v>0.19319809466706636</v>
      </c>
      <c r="BJ139" s="41" t="s">
        <v>805</v>
      </c>
      <c r="BK139" s="109">
        <v>0</v>
      </c>
      <c r="BL139" s="109">
        <v>0</v>
      </c>
      <c r="BM139" s="109">
        <v>0</v>
      </c>
      <c r="BN139" s="109">
        <v>0</v>
      </c>
      <c r="BO139" s="109">
        <v>0</v>
      </c>
      <c r="BP139" s="31">
        <v>0</v>
      </c>
      <c r="BQ139" s="74">
        <v>4.7</v>
      </c>
      <c r="BR139" s="74">
        <v>4.8</v>
      </c>
      <c r="BS139" s="74">
        <v>4.3</v>
      </c>
      <c r="BT139" s="74">
        <v>5.440042541877161</v>
      </c>
      <c r="BU139" s="74">
        <v>4.5401552246760604</v>
      </c>
      <c r="BV139" s="74">
        <v>7.09</v>
      </c>
      <c r="BW139" s="110">
        <v>0</v>
      </c>
      <c r="BX139" s="110">
        <v>0</v>
      </c>
      <c r="BY139" s="110">
        <v>0</v>
      </c>
      <c r="BZ139" s="110">
        <v>0</v>
      </c>
      <c r="CA139" s="110">
        <v>0</v>
      </c>
      <c r="CB139" s="30">
        <v>0</v>
      </c>
      <c r="CC139" s="74">
        <v>7.5</v>
      </c>
      <c r="CD139" s="74">
        <v>6.4</v>
      </c>
      <c r="CE139" s="74">
        <v>7.9</v>
      </c>
      <c r="CF139" s="74">
        <v>6.8811486306833292</v>
      </c>
      <c r="CG139" s="74">
        <v>6.0574264681389689</v>
      </c>
      <c r="CH139" s="74">
        <v>8.3699999999999992</v>
      </c>
      <c r="CI139" s="110">
        <v>0</v>
      </c>
      <c r="CJ139" s="110">
        <v>0</v>
      </c>
      <c r="CK139" s="110">
        <v>0</v>
      </c>
      <c r="CL139" s="110">
        <v>0</v>
      </c>
      <c r="CM139" s="110">
        <v>0</v>
      </c>
      <c r="CN139" s="30">
        <v>0</v>
      </c>
      <c r="CO139" s="74">
        <v>9.1</v>
      </c>
      <c r="CP139" s="74">
        <v>11.3</v>
      </c>
      <c r="CQ139" s="74">
        <v>11</v>
      </c>
      <c r="CR139" s="74">
        <v>11.417176282903485</v>
      </c>
      <c r="CS139" s="74">
        <v>9.9996668998367788</v>
      </c>
      <c r="CT139" s="74">
        <v>17</v>
      </c>
      <c r="CU139" s="110">
        <v>0</v>
      </c>
      <c r="CV139" s="110">
        <v>0</v>
      </c>
      <c r="CW139" s="110">
        <v>0</v>
      </c>
      <c r="CX139" s="110">
        <v>0</v>
      </c>
      <c r="CY139" s="110">
        <v>0</v>
      </c>
      <c r="CZ139" s="30">
        <v>0</v>
      </c>
      <c r="DA139" s="74">
        <v>36.700000000000003</v>
      </c>
      <c r="DB139" s="74">
        <v>36</v>
      </c>
      <c r="DC139" s="74">
        <v>32.5</v>
      </c>
      <c r="DD139" s="74">
        <v>37.432420455552609</v>
      </c>
      <c r="DE139" s="74">
        <v>20.664423792234324</v>
      </c>
      <c r="DF139" s="74">
        <v>35.5</v>
      </c>
      <c r="DG139" s="110">
        <v>0</v>
      </c>
      <c r="DH139" s="110">
        <v>0</v>
      </c>
      <c r="DI139" s="110">
        <v>0</v>
      </c>
      <c r="DJ139" s="110">
        <v>0</v>
      </c>
      <c r="DK139" s="110">
        <v>0</v>
      </c>
      <c r="DL139" s="30">
        <v>0</v>
      </c>
      <c r="DM139" s="74">
        <v>1.61</v>
      </c>
      <c r="DN139" s="74">
        <v>2.0699999999999998</v>
      </c>
      <c r="DO139" s="74">
        <v>1.86</v>
      </c>
      <c r="DP139" s="74">
        <v>2.9779314012230795</v>
      </c>
      <c r="DQ139" s="74">
        <v>2.54155424536158</v>
      </c>
      <c r="DR139" s="74">
        <v>3.59</v>
      </c>
      <c r="DS139" s="74">
        <v>20</v>
      </c>
      <c r="DT139" s="74">
        <v>23.7</v>
      </c>
      <c r="DU139" s="74">
        <v>18.3</v>
      </c>
      <c r="DV139" s="74">
        <v>8.9054329522290168</v>
      </c>
      <c r="DW139" s="74">
        <v>9.2712878762643918</v>
      </c>
      <c r="DX139" s="74">
        <v>13.8</v>
      </c>
      <c r="DY139" s="74">
        <v>7.8</v>
      </c>
      <c r="DZ139" s="74">
        <v>6.5</v>
      </c>
      <c r="EA139" s="74">
        <v>4.8</v>
      </c>
      <c r="EB139" s="74">
        <v>2.702073916511567</v>
      </c>
      <c r="EC139" s="74">
        <v>4.1815173822768505</v>
      </c>
      <c r="ED139" s="41" t="s">
        <v>809</v>
      </c>
      <c r="EE139" s="74">
        <v>0.3</v>
      </c>
      <c r="EF139" s="74">
        <v>0.23</v>
      </c>
      <c r="EG139" s="74">
        <v>0.3</v>
      </c>
      <c r="EH139" s="74">
        <v>0.26588673225206066</v>
      </c>
      <c r="EI139" s="74">
        <v>0.24205278527253143</v>
      </c>
      <c r="EJ139" s="41" t="s">
        <v>806</v>
      </c>
      <c r="EK139" s="74">
        <v>48.7</v>
      </c>
      <c r="EL139" s="74">
        <v>47</v>
      </c>
      <c r="EM139" s="74">
        <v>44.4</v>
      </c>
      <c r="EN139" s="74">
        <v>47.742621643180016</v>
      </c>
      <c r="EO139" s="74">
        <v>37.715265980480325</v>
      </c>
      <c r="EP139" s="74">
        <v>66.2</v>
      </c>
      <c r="EQ139" s="74">
        <v>14.4</v>
      </c>
      <c r="ER139" s="74">
        <v>16</v>
      </c>
      <c r="ES139" s="74">
        <v>19.3</v>
      </c>
      <c r="ET139" s="74">
        <v>12.822830807409378</v>
      </c>
      <c r="EU139" s="74">
        <v>7.4625539899847881</v>
      </c>
      <c r="EV139" s="74">
        <v>15.4</v>
      </c>
      <c r="EW139" s="74">
        <v>13.7</v>
      </c>
      <c r="EX139" s="74">
        <v>11.6</v>
      </c>
      <c r="EY139" s="74">
        <v>13.7</v>
      </c>
      <c r="EZ139" s="74">
        <v>8.6357794912700534</v>
      </c>
      <c r="FA139" s="74">
        <v>9.2657362068774081</v>
      </c>
      <c r="FB139" s="74">
        <v>9.84</v>
      </c>
      <c r="FC139" s="30" t="s">
        <v>72</v>
      </c>
      <c r="FD139" s="30" t="s">
        <v>72</v>
      </c>
      <c r="FE139" s="30" t="s">
        <v>72</v>
      </c>
      <c r="FF139" s="30" t="s">
        <v>72</v>
      </c>
      <c r="FG139" s="92">
        <v>1.9555599999999999E-2</v>
      </c>
      <c r="FH139" s="41" t="s">
        <v>810</v>
      </c>
      <c r="FI139" s="30" t="s">
        <v>72</v>
      </c>
      <c r="FJ139" s="30" t="s">
        <v>72</v>
      </c>
      <c r="FK139" s="30" t="s">
        <v>72</v>
      </c>
      <c r="FL139" s="30" t="s">
        <v>72</v>
      </c>
      <c r="FM139" s="74">
        <v>1.6910384952755291</v>
      </c>
      <c r="FN139" s="74">
        <v>2.68</v>
      </c>
    </row>
    <row r="140" spans="1:170" x14ac:dyDescent="0.25">
      <c r="A140" s="23">
        <v>281</v>
      </c>
      <c r="B140" s="29" t="s">
        <v>15</v>
      </c>
      <c r="C140" s="92">
        <v>6.2E-2</v>
      </c>
      <c r="D140" s="92">
        <v>5.6000000000000001E-2</v>
      </c>
      <c r="E140" s="92">
        <v>7.1999999999999995E-2</v>
      </c>
      <c r="F140" s="92">
        <v>5.8999999999999997E-2</v>
      </c>
      <c r="G140" s="92">
        <v>6.1100000000000002E-2</v>
      </c>
      <c r="H140" s="41">
        <v>4.9000000000000002E-2</v>
      </c>
      <c r="I140" s="74">
        <v>0.27</v>
      </c>
      <c r="J140" s="74">
        <v>0.18</v>
      </c>
      <c r="K140" s="74">
        <v>0.17</v>
      </c>
      <c r="L140" s="74">
        <v>0.15117638626441651</v>
      </c>
      <c r="M140" s="74">
        <v>0.18809847047992992</v>
      </c>
      <c r="N140" s="74">
        <v>7.0999999999999994E-2</v>
      </c>
      <c r="O140" s="74">
        <v>0.18</v>
      </c>
      <c r="P140" s="74">
        <v>0.12</v>
      </c>
      <c r="Q140" s="74">
        <v>0.13</v>
      </c>
      <c r="R140" s="74">
        <v>0.12387969418561717</v>
      </c>
      <c r="S140" s="74">
        <v>0.13782317905034441</v>
      </c>
      <c r="T140" s="74">
        <v>0.06</v>
      </c>
      <c r="U140" s="74">
        <v>0.16</v>
      </c>
      <c r="V140" s="74">
        <v>0.12</v>
      </c>
      <c r="W140" s="74">
        <v>0.15</v>
      </c>
      <c r="X140" s="74">
        <v>0.11779274994027061</v>
      </c>
      <c r="Y140" s="74">
        <v>0.15602213866613429</v>
      </c>
      <c r="Z140" s="74">
        <v>7.0000000000000007E-2</v>
      </c>
      <c r="AA140" s="92">
        <v>8.0000000000000002E-3</v>
      </c>
      <c r="AB140" s="92">
        <v>8.0000000000000002E-3</v>
      </c>
      <c r="AC140" s="92">
        <v>1.0999999999999999E-2</v>
      </c>
      <c r="AD140" s="92">
        <v>3.4686475098281966E-3</v>
      </c>
      <c r="AE140" s="92">
        <v>3.6770594172517443E-3</v>
      </c>
      <c r="AF140" s="92">
        <v>3.0000000000000001E-3</v>
      </c>
      <c r="AG140" s="74">
        <v>1.18</v>
      </c>
      <c r="AH140" s="74">
        <v>0.91</v>
      </c>
      <c r="AI140" s="74">
        <v>0.98</v>
      </c>
      <c r="AJ140" s="74">
        <v>0.65681251493234283</v>
      </c>
      <c r="AK140" s="74">
        <v>0.86070464401779101</v>
      </c>
      <c r="AL140" s="74">
        <v>0.38</v>
      </c>
      <c r="AM140" s="74">
        <v>1.07</v>
      </c>
      <c r="AN140" s="74">
        <v>0.83</v>
      </c>
      <c r="AO140" s="74">
        <v>0.87</v>
      </c>
      <c r="AP140" s="74">
        <v>0.93861036901891781</v>
      </c>
      <c r="AQ140" s="74">
        <v>1.0051950443106068</v>
      </c>
      <c r="AR140" s="74">
        <v>0.45</v>
      </c>
      <c r="AS140" s="93">
        <v>502</v>
      </c>
      <c r="AT140" s="93">
        <v>478</v>
      </c>
      <c r="AU140" s="93">
        <v>485</v>
      </c>
      <c r="AV140" s="93">
        <v>435.40235876718577</v>
      </c>
      <c r="AW140" s="93">
        <v>428.24343659534821</v>
      </c>
      <c r="AX140" s="93">
        <v>410</v>
      </c>
      <c r="AY140" s="74">
        <v>12</v>
      </c>
      <c r="AZ140" s="74">
        <v>11</v>
      </c>
      <c r="BA140" s="74">
        <v>10</v>
      </c>
      <c r="BB140" s="74">
        <v>11.155274646510717</v>
      </c>
      <c r="BC140" s="74">
        <v>14.823811266762055</v>
      </c>
      <c r="BD140" s="74">
        <v>14.1</v>
      </c>
      <c r="BE140" s="74">
        <v>0.28000000000000003</v>
      </c>
      <c r="BF140" s="74">
        <v>0.24</v>
      </c>
      <c r="BG140" s="74">
        <v>0.2</v>
      </c>
      <c r="BH140" s="74">
        <v>0.20329706131491493</v>
      </c>
      <c r="BI140" s="74">
        <v>0.19299238012843975</v>
      </c>
      <c r="BJ140" s="41" t="s">
        <v>805</v>
      </c>
      <c r="BK140" s="109">
        <v>0</v>
      </c>
      <c r="BL140" s="109">
        <v>0</v>
      </c>
      <c r="BM140" s="109">
        <v>0</v>
      </c>
      <c r="BN140" s="109">
        <v>0</v>
      </c>
      <c r="BO140" s="109">
        <v>0</v>
      </c>
      <c r="BP140" s="31">
        <v>0</v>
      </c>
      <c r="BQ140" s="74">
        <v>5.5</v>
      </c>
      <c r="BR140" s="74">
        <v>5.3</v>
      </c>
      <c r="BS140" s="74">
        <v>5.3</v>
      </c>
      <c r="BT140" s="74">
        <v>6.6201863556395395</v>
      </c>
      <c r="BU140" s="74">
        <v>7.4867733670515424</v>
      </c>
      <c r="BV140" s="74">
        <v>5.42</v>
      </c>
      <c r="BW140" s="110">
        <v>0</v>
      </c>
      <c r="BX140" s="110">
        <v>0</v>
      </c>
      <c r="BY140" s="110">
        <v>0</v>
      </c>
      <c r="BZ140" s="110">
        <v>0</v>
      </c>
      <c r="CA140" s="110">
        <v>0</v>
      </c>
      <c r="CB140" s="30">
        <v>0</v>
      </c>
      <c r="CC140" s="74">
        <v>10.5</v>
      </c>
      <c r="CD140" s="74">
        <v>7.5</v>
      </c>
      <c r="CE140" s="74">
        <v>9.6</v>
      </c>
      <c r="CF140" s="74">
        <v>9.1581416563497751</v>
      </c>
      <c r="CG140" s="74">
        <v>11.893987289122551</v>
      </c>
      <c r="CH140" s="74">
        <v>10.4</v>
      </c>
      <c r="CI140" s="110">
        <v>0</v>
      </c>
      <c r="CJ140" s="110">
        <v>0</v>
      </c>
      <c r="CK140" s="110">
        <v>0</v>
      </c>
      <c r="CL140" s="110">
        <v>0</v>
      </c>
      <c r="CM140" s="110">
        <v>0</v>
      </c>
      <c r="CN140" s="30">
        <v>0</v>
      </c>
      <c r="CO140" s="74">
        <v>10.7</v>
      </c>
      <c r="CP140" s="74">
        <v>9.9</v>
      </c>
      <c r="CQ140" s="74">
        <v>10.6</v>
      </c>
      <c r="CR140" s="74">
        <v>12.067505049846877</v>
      </c>
      <c r="CS140" s="74">
        <v>11.150301134662097</v>
      </c>
      <c r="CT140" s="74">
        <v>10.5</v>
      </c>
      <c r="CU140" s="110">
        <v>0</v>
      </c>
      <c r="CV140" s="110">
        <v>0</v>
      </c>
      <c r="CW140" s="110">
        <v>0</v>
      </c>
      <c r="CX140" s="110">
        <v>0</v>
      </c>
      <c r="CY140" s="110">
        <v>0</v>
      </c>
      <c r="CZ140" s="30">
        <v>0</v>
      </c>
      <c r="DA140" s="74">
        <v>30.2</v>
      </c>
      <c r="DB140" s="74">
        <v>28.2</v>
      </c>
      <c r="DC140" s="74">
        <v>27.5</v>
      </c>
      <c r="DD140" s="74">
        <v>31.871592710844684</v>
      </c>
      <c r="DE140" s="74">
        <v>32.172051597732896</v>
      </c>
      <c r="DF140" s="74">
        <v>23.1</v>
      </c>
      <c r="DG140" s="110">
        <v>0</v>
      </c>
      <c r="DH140" s="110">
        <v>0</v>
      </c>
      <c r="DI140" s="110">
        <v>0</v>
      </c>
      <c r="DJ140" s="110">
        <v>0</v>
      </c>
      <c r="DK140" s="110">
        <v>0</v>
      </c>
      <c r="DL140" s="30">
        <v>0</v>
      </c>
      <c r="DM140" s="74">
        <v>3.04</v>
      </c>
      <c r="DN140" s="74">
        <v>3.09</v>
      </c>
      <c r="DO140" s="74">
        <v>2.71</v>
      </c>
      <c r="DP140" s="74">
        <v>4.3005147585847396</v>
      </c>
      <c r="DQ140" s="74">
        <v>5.2740159052340871</v>
      </c>
      <c r="DR140" s="74">
        <v>4.6900000000000004</v>
      </c>
      <c r="DS140" s="74">
        <v>26.7</v>
      </c>
      <c r="DT140" s="74">
        <v>30.3</v>
      </c>
      <c r="DU140" s="74">
        <v>28.6</v>
      </c>
      <c r="DV140" s="74">
        <v>15.620859668556289</v>
      </c>
      <c r="DW140" s="74">
        <v>20.248671790947107</v>
      </c>
      <c r="DX140" s="74">
        <v>18.8</v>
      </c>
      <c r="DY140" s="74">
        <v>7.2</v>
      </c>
      <c r="DZ140" s="74">
        <v>7</v>
      </c>
      <c r="EA140" s="74">
        <v>6.2</v>
      </c>
      <c r="EB140" s="74">
        <v>3.7759822766664497</v>
      </c>
      <c r="EC140" s="74">
        <v>7.3181823223416407</v>
      </c>
      <c r="ED140" s="41" t="s">
        <v>809</v>
      </c>
      <c r="EE140" s="74">
        <v>0.4</v>
      </c>
      <c r="EF140" s="74">
        <v>0.38</v>
      </c>
      <c r="EG140" s="74">
        <v>0.4</v>
      </c>
      <c r="EH140" s="74">
        <v>0.40615972719966981</v>
      </c>
      <c r="EI140" s="74">
        <v>0.51464634700917267</v>
      </c>
      <c r="EJ140" s="41" t="s">
        <v>806</v>
      </c>
      <c r="EK140" s="74">
        <v>52</v>
      </c>
      <c r="EL140" s="74">
        <v>52</v>
      </c>
      <c r="EM140" s="74">
        <v>49</v>
      </c>
      <c r="EN140" s="74">
        <v>48.426402554245136</v>
      </c>
      <c r="EO140" s="74">
        <v>40.203972981066777</v>
      </c>
      <c r="EP140" s="74">
        <v>54.9</v>
      </c>
      <c r="EQ140" s="74">
        <v>15.2</v>
      </c>
      <c r="ER140" s="74">
        <v>11.3</v>
      </c>
      <c r="ES140" s="74">
        <v>15.3</v>
      </c>
      <c r="ET140" s="74">
        <v>8.2118112117460527</v>
      </c>
      <c r="EU140" s="74">
        <v>8.2598520391752359</v>
      </c>
      <c r="EV140" s="74">
        <v>12.8</v>
      </c>
      <c r="EW140" s="74">
        <v>17.899999999999999</v>
      </c>
      <c r="EX140" s="74">
        <v>14.6</v>
      </c>
      <c r="EY140" s="74">
        <v>19.7</v>
      </c>
      <c r="EZ140" s="74">
        <v>13.134380226320019</v>
      </c>
      <c r="FA140" s="74">
        <v>17.118645947714597</v>
      </c>
      <c r="FB140" s="74">
        <v>20.170000000000002</v>
      </c>
      <c r="FC140" s="30" t="s">
        <v>72</v>
      </c>
      <c r="FD140" s="30" t="s">
        <v>72</v>
      </c>
      <c r="FE140" s="30" t="s">
        <v>72</v>
      </c>
      <c r="FF140" s="30" t="s">
        <v>72</v>
      </c>
      <c r="FG140" s="92">
        <v>2.7812400000000001E-2</v>
      </c>
      <c r="FH140" s="41" t="s">
        <v>810</v>
      </c>
      <c r="FI140" s="30" t="s">
        <v>72</v>
      </c>
      <c r="FJ140" s="30" t="s">
        <v>72</v>
      </c>
      <c r="FK140" s="30" t="s">
        <v>72</v>
      </c>
      <c r="FL140" s="30" t="s">
        <v>72</v>
      </c>
      <c r="FM140" s="74">
        <v>2.9403609179338726</v>
      </c>
      <c r="FN140" s="74">
        <v>3.57</v>
      </c>
    </row>
    <row r="141" spans="1:170" x14ac:dyDescent="0.25">
      <c r="A141" s="23">
        <v>283</v>
      </c>
      <c r="B141" s="29" t="s">
        <v>15</v>
      </c>
      <c r="C141" s="92">
        <v>5.0999999999999997E-2</v>
      </c>
      <c r="D141" s="92">
        <v>4.2999999999999997E-2</v>
      </c>
      <c r="E141" s="92">
        <v>5.3999999999999999E-2</v>
      </c>
      <c r="F141" s="92">
        <v>3.7999999999999999E-2</v>
      </c>
      <c r="G141" s="92">
        <v>5.4600000000000003E-2</v>
      </c>
      <c r="H141" s="41">
        <v>6.0999999999999999E-2</v>
      </c>
      <c r="I141" s="74">
        <v>0.32</v>
      </c>
      <c r="J141" s="74">
        <v>0.3</v>
      </c>
      <c r="K141" s="74">
        <v>0.37</v>
      </c>
      <c r="L141" s="74">
        <v>0.41182957004877735</v>
      </c>
      <c r="M141" s="74">
        <v>0.283184170776134</v>
      </c>
      <c r="N141" s="74">
        <v>0.443</v>
      </c>
      <c r="O141" s="74">
        <v>0.24</v>
      </c>
      <c r="P141" s="74">
        <v>0.27</v>
      </c>
      <c r="Q141" s="74">
        <v>0.23</v>
      </c>
      <c r="R141" s="74">
        <v>8.9749114362933535E-2</v>
      </c>
      <c r="S141" s="74">
        <v>0.13464614154338267</v>
      </c>
      <c r="T141" s="74">
        <v>0.223</v>
      </c>
      <c r="U141" s="74">
        <v>0.2</v>
      </c>
      <c r="V141" s="74">
        <v>0.18</v>
      </c>
      <c r="W141" s="74">
        <v>0.17</v>
      </c>
      <c r="X141" s="74">
        <v>9.3868102168760112E-2</v>
      </c>
      <c r="Y141" s="74">
        <v>0.14174108134523966</v>
      </c>
      <c r="Z141" s="74">
        <v>0.14000000000000001</v>
      </c>
      <c r="AA141" s="92">
        <v>1.2E-2</v>
      </c>
      <c r="AB141" s="92">
        <v>0.01</v>
      </c>
      <c r="AC141" s="92">
        <v>1.4999999999999999E-2</v>
      </c>
      <c r="AD141" s="92">
        <v>3.8526558344370142E-3</v>
      </c>
      <c r="AE141" s="92">
        <v>6.8441512283975298E-3</v>
      </c>
      <c r="AF141" s="92">
        <v>6.0000000000000001E-3</v>
      </c>
      <c r="AG141" s="74">
        <v>1.46</v>
      </c>
      <c r="AH141" s="74">
        <v>1.47</v>
      </c>
      <c r="AI141" s="74">
        <v>1.67</v>
      </c>
      <c r="AJ141" s="74">
        <v>0.46775215083287575</v>
      </c>
      <c r="AK141" s="74">
        <v>0.67728764049935575</v>
      </c>
      <c r="AL141" s="74">
        <v>1.18</v>
      </c>
      <c r="AM141" s="74">
        <v>1.28</v>
      </c>
      <c r="AN141" s="74">
        <v>1.48</v>
      </c>
      <c r="AO141" s="74">
        <v>1.84</v>
      </c>
      <c r="AP141" s="74">
        <v>0.70316253728289779</v>
      </c>
      <c r="AQ141" s="74">
        <v>0.76533142298636114</v>
      </c>
      <c r="AR141" s="74">
        <v>1.29</v>
      </c>
      <c r="AS141" s="93">
        <v>377</v>
      </c>
      <c r="AT141" s="93">
        <v>284</v>
      </c>
      <c r="AU141" s="93">
        <v>360</v>
      </c>
      <c r="AV141" s="93">
        <v>338.51600607293989</v>
      </c>
      <c r="AW141" s="93">
        <v>394.17566306810608</v>
      </c>
      <c r="AX141" s="93">
        <v>265</v>
      </c>
      <c r="AY141" s="74">
        <v>13.8</v>
      </c>
      <c r="AZ141" s="74">
        <v>9.3000000000000007</v>
      </c>
      <c r="BA141" s="74">
        <v>13.6</v>
      </c>
      <c r="BB141" s="74">
        <v>9.2050263268404535</v>
      </c>
      <c r="BC141" s="74">
        <v>11.308809809409569</v>
      </c>
      <c r="BD141" s="74">
        <v>12.1</v>
      </c>
      <c r="BE141" s="74">
        <v>0.24</v>
      </c>
      <c r="BF141" s="74">
        <v>0.31</v>
      </c>
      <c r="BG141" s="74">
        <v>0.28999999999999998</v>
      </c>
      <c r="BH141" s="74">
        <v>0.5220144070807895</v>
      </c>
      <c r="BI141" s="74">
        <v>0.18326002932160465</v>
      </c>
      <c r="BJ141" s="41" t="s">
        <v>805</v>
      </c>
      <c r="BK141" s="109">
        <v>0</v>
      </c>
      <c r="BL141" s="109">
        <v>0</v>
      </c>
      <c r="BM141" s="109">
        <v>0</v>
      </c>
      <c r="BN141" s="109">
        <v>0</v>
      </c>
      <c r="BO141" s="109">
        <v>0</v>
      </c>
      <c r="BP141" s="31">
        <v>0</v>
      </c>
      <c r="BQ141" s="74">
        <v>8.1999999999999993</v>
      </c>
      <c r="BR141" s="74">
        <v>5.3</v>
      </c>
      <c r="BS141" s="74">
        <v>6.4</v>
      </c>
      <c r="BT141" s="74">
        <v>7.768194592499273</v>
      </c>
      <c r="BU141" s="74">
        <v>7.7269092363054765</v>
      </c>
      <c r="BV141" s="74">
        <v>2.3199999999999998</v>
      </c>
      <c r="BW141" s="110">
        <v>0</v>
      </c>
      <c r="BX141" s="110">
        <v>0</v>
      </c>
      <c r="BY141" s="110">
        <v>0</v>
      </c>
      <c r="BZ141" s="110">
        <v>0</v>
      </c>
      <c r="CA141" s="110">
        <v>0</v>
      </c>
      <c r="CB141" s="30">
        <v>0</v>
      </c>
      <c r="CC141" s="74">
        <v>14.3</v>
      </c>
      <c r="CD141" s="74">
        <v>12.9</v>
      </c>
      <c r="CE141" s="74">
        <v>10.6</v>
      </c>
      <c r="CF141" s="74">
        <v>8.3367251348644871</v>
      </c>
      <c r="CG141" s="74">
        <v>10.404171664667468</v>
      </c>
      <c r="CH141" s="74">
        <v>10.6</v>
      </c>
      <c r="CI141" s="110">
        <v>0</v>
      </c>
      <c r="CJ141" s="110">
        <v>0</v>
      </c>
      <c r="CK141" s="110">
        <v>0</v>
      </c>
      <c r="CL141" s="110">
        <v>0</v>
      </c>
      <c r="CM141" s="110">
        <v>0</v>
      </c>
      <c r="CN141" s="30">
        <v>0</v>
      </c>
      <c r="CO141" s="74">
        <v>10.9</v>
      </c>
      <c r="CP141" s="74">
        <v>10</v>
      </c>
      <c r="CQ141" s="74">
        <v>12.6</v>
      </c>
      <c r="CR141" s="74">
        <v>16.921536324579254</v>
      </c>
      <c r="CS141" s="74">
        <v>12.348393975743038</v>
      </c>
      <c r="CT141" s="74">
        <v>6.69</v>
      </c>
      <c r="CU141" s="110">
        <v>0</v>
      </c>
      <c r="CV141" s="110">
        <v>0</v>
      </c>
      <c r="CW141" s="110">
        <v>0</v>
      </c>
      <c r="CX141" s="110">
        <v>0</v>
      </c>
      <c r="CY141" s="110">
        <v>0</v>
      </c>
      <c r="CZ141" s="30">
        <v>0</v>
      </c>
      <c r="DA141" s="74">
        <v>32.200000000000003</v>
      </c>
      <c r="DB141" s="74">
        <v>32.5</v>
      </c>
      <c r="DC141" s="74">
        <v>30.6</v>
      </c>
      <c r="DD141" s="74">
        <v>40.581020986098999</v>
      </c>
      <c r="DE141" s="74">
        <v>39.912923719401128</v>
      </c>
      <c r="DF141" s="74">
        <v>20.6</v>
      </c>
      <c r="DG141" s="110">
        <v>0</v>
      </c>
      <c r="DH141" s="110">
        <v>0</v>
      </c>
      <c r="DI141" s="110">
        <v>0</v>
      </c>
      <c r="DJ141" s="110">
        <v>0</v>
      </c>
      <c r="DK141" s="110">
        <v>0</v>
      </c>
      <c r="DL141" s="30">
        <v>0</v>
      </c>
      <c r="DM141" s="74">
        <v>3.43</v>
      </c>
      <c r="DN141" s="74">
        <v>2.82</v>
      </c>
      <c r="DO141" s="74">
        <v>4</v>
      </c>
      <c r="DP141" s="74">
        <v>3.2787414801175823</v>
      </c>
      <c r="DQ141" s="74">
        <v>4.0617086498733839</v>
      </c>
      <c r="DR141" s="74">
        <v>3.03</v>
      </c>
      <c r="DS141" s="74">
        <v>33.299999999999997</v>
      </c>
      <c r="DT141" s="74">
        <v>34.799999999999997</v>
      </c>
      <c r="DU141" s="74">
        <v>28.3</v>
      </c>
      <c r="DV141" s="74">
        <v>10.174973888512023</v>
      </c>
      <c r="DW141" s="74">
        <v>13.575680838775604</v>
      </c>
      <c r="DX141" s="74">
        <v>14.3</v>
      </c>
      <c r="DY141" s="74">
        <v>8</v>
      </c>
      <c r="DZ141" s="74">
        <v>5.3</v>
      </c>
      <c r="EA141" s="74">
        <v>5.8</v>
      </c>
      <c r="EB141" s="74">
        <v>2.6908292147171879</v>
      </c>
      <c r="EC141" s="74">
        <v>5.5755475587542769</v>
      </c>
      <c r="ED141" s="41" t="s">
        <v>809</v>
      </c>
      <c r="EE141" s="74">
        <v>0.5</v>
      </c>
      <c r="EF141" s="74">
        <v>0.39</v>
      </c>
      <c r="EG141" s="74">
        <v>0.4</v>
      </c>
      <c r="EH141" s="74">
        <v>0.33810339072476869</v>
      </c>
      <c r="EI141" s="74">
        <v>0.39872939713003686</v>
      </c>
      <c r="EJ141" s="41" t="s">
        <v>806</v>
      </c>
      <c r="EK141" s="74">
        <v>60</v>
      </c>
      <c r="EL141" s="74">
        <v>53.7</v>
      </c>
      <c r="EM141" s="74">
        <v>62.1</v>
      </c>
      <c r="EN141" s="74">
        <v>51.108526881373081</v>
      </c>
      <c r="EO141" s="74">
        <v>46.356457417033191</v>
      </c>
      <c r="EP141" s="74">
        <v>35.4</v>
      </c>
      <c r="EQ141" s="74">
        <v>19.2</v>
      </c>
      <c r="ER141" s="74">
        <v>13.4</v>
      </c>
      <c r="ES141" s="74">
        <v>20.9</v>
      </c>
      <c r="ET141" s="74">
        <v>24.72246449376016</v>
      </c>
      <c r="EU141" s="74">
        <v>16.131325247678706</v>
      </c>
      <c r="EV141" s="74">
        <v>163</v>
      </c>
      <c r="EW141" s="74">
        <v>14.8</v>
      </c>
      <c r="EX141" s="74">
        <v>8.1999999999999993</v>
      </c>
      <c r="EY141" s="74">
        <v>12.7</v>
      </c>
      <c r="EZ141" s="74">
        <v>9.375370137071851</v>
      </c>
      <c r="FA141" s="74">
        <v>10.311430983162291</v>
      </c>
      <c r="FB141" s="74">
        <v>10.27</v>
      </c>
      <c r="FC141" s="30" t="s">
        <v>72</v>
      </c>
      <c r="FD141" s="30" t="s">
        <v>72</v>
      </c>
      <c r="FE141" s="30" t="s">
        <v>72</v>
      </c>
      <c r="FF141" s="30" t="s">
        <v>72</v>
      </c>
      <c r="FG141" s="92">
        <v>1.9034500000000003E-2</v>
      </c>
      <c r="FH141" s="41" t="s">
        <v>810</v>
      </c>
      <c r="FI141" s="30" t="s">
        <v>72</v>
      </c>
      <c r="FJ141" s="30" t="s">
        <v>72</v>
      </c>
      <c r="FK141" s="30" t="s">
        <v>72</v>
      </c>
      <c r="FL141" s="30" t="s">
        <v>72</v>
      </c>
      <c r="FM141" s="74">
        <v>2.5012217335288107</v>
      </c>
      <c r="FN141" s="74">
        <v>1.93</v>
      </c>
    </row>
    <row r="142" spans="1:170" x14ac:dyDescent="0.25">
      <c r="A142" s="23">
        <v>285</v>
      </c>
      <c r="B142" s="29" t="s">
        <v>15</v>
      </c>
      <c r="C142" s="92">
        <v>4.2000000000000003E-2</v>
      </c>
      <c r="D142" s="92">
        <v>5.5E-2</v>
      </c>
      <c r="E142" s="92">
        <v>5.2999999999999999E-2</v>
      </c>
      <c r="F142" s="92">
        <v>3.5000000000000003E-2</v>
      </c>
      <c r="G142" s="92">
        <v>4.8800000000000003E-2</v>
      </c>
      <c r="H142" s="41">
        <v>0.04</v>
      </c>
      <c r="I142" s="74">
        <v>0.17</v>
      </c>
      <c r="J142" s="74">
        <v>0.23</v>
      </c>
      <c r="K142" s="74">
        <v>0.19</v>
      </c>
      <c r="L142" s="74">
        <v>0.12703052657229574</v>
      </c>
      <c r="M142" s="74">
        <v>0.20870380847782918</v>
      </c>
      <c r="N142" s="74">
        <v>0.224</v>
      </c>
      <c r="O142" s="74">
        <v>0.16</v>
      </c>
      <c r="P142" s="74">
        <v>0.15</v>
      </c>
      <c r="Q142" s="74">
        <v>0.13</v>
      </c>
      <c r="R142" s="74">
        <v>0.12703052657229574</v>
      </c>
      <c r="S142" s="74">
        <v>0.14167803774087259</v>
      </c>
      <c r="T142" s="74">
        <v>0.22800000000000001</v>
      </c>
      <c r="U142" s="74">
        <v>0.15</v>
      </c>
      <c r="V142" s="74">
        <v>0.17</v>
      </c>
      <c r="W142" s="74">
        <v>0.22</v>
      </c>
      <c r="X142" s="74">
        <v>8.9496821071752955E-2</v>
      </c>
      <c r="Y142" s="74">
        <v>0.13668364007499362</v>
      </c>
      <c r="Z142" s="74">
        <v>0.28000000000000003</v>
      </c>
      <c r="AA142" s="92">
        <v>1.2E-2</v>
      </c>
      <c r="AB142" s="92">
        <v>8.9999999999999993E-3</v>
      </c>
      <c r="AC142" s="92">
        <v>1.6E-2</v>
      </c>
      <c r="AD142" s="92">
        <v>3.4401541835581838E-3</v>
      </c>
      <c r="AE142" s="92">
        <v>8.0642548895619084E-3</v>
      </c>
      <c r="AF142" s="92">
        <v>5.0000000000000001E-3</v>
      </c>
      <c r="AG142" s="74">
        <v>1.05</v>
      </c>
      <c r="AH142" s="74">
        <v>1.1499999999999999</v>
      </c>
      <c r="AI142" s="74">
        <v>1.05</v>
      </c>
      <c r="AJ142" s="74">
        <v>0.69045778782038503</v>
      </c>
      <c r="AK142" s="74">
        <v>0.85422027712139881</v>
      </c>
      <c r="AL142" s="74">
        <v>0.94</v>
      </c>
      <c r="AM142" s="74">
        <v>0.92</v>
      </c>
      <c r="AN142" s="74">
        <v>1.08</v>
      </c>
      <c r="AO142" s="74">
        <v>1.1200000000000001</v>
      </c>
      <c r="AP142" s="74">
        <v>0.91818205179326995</v>
      </c>
      <c r="AQ142" s="74">
        <v>0.97877081461266247</v>
      </c>
      <c r="AR142" s="74">
        <v>1.23</v>
      </c>
      <c r="AS142" s="93">
        <v>545</v>
      </c>
      <c r="AT142" s="93">
        <v>440</v>
      </c>
      <c r="AU142" s="93">
        <v>472</v>
      </c>
      <c r="AV142" s="93">
        <v>550.73835316009843</v>
      </c>
      <c r="AW142" s="93">
        <v>432.98831830132787</v>
      </c>
      <c r="AX142" s="93">
        <v>399</v>
      </c>
      <c r="AY142" s="74">
        <v>10.3</v>
      </c>
      <c r="AZ142" s="74">
        <v>13.8</v>
      </c>
      <c r="BA142" s="74">
        <v>12.7</v>
      </c>
      <c r="BB142" s="74">
        <v>10.044970204470438</v>
      </c>
      <c r="BC142" s="74">
        <v>13.315805238459745</v>
      </c>
      <c r="BD142" s="74">
        <v>15.6</v>
      </c>
      <c r="BE142" s="74">
        <v>0.25</v>
      </c>
      <c r="BF142" s="74">
        <v>0.3</v>
      </c>
      <c r="BG142" s="74">
        <v>0.25</v>
      </c>
      <c r="BH142" s="74">
        <v>0.17279191865488142</v>
      </c>
      <c r="BI142" s="74">
        <v>0.14643724831097946</v>
      </c>
      <c r="BJ142" s="41" t="s">
        <v>805</v>
      </c>
      <c r="BK142" s="109">
        <v>0</v>
      </c>
      <c r="BL142" s="109">
        <v>0</v>
      </c>
      <c r="BM142" s="109">
        <v>0</v>
      </c>
      <c r="BN142" s="109">
        <v>0</v>
      </c>
      <c r="BO142" s="109">
        <v>0</v>
      </c>
      <c r="BP142" s="31">
        <v>0</v>
      </c>
      <c r="BQ142" s="74">
        <v>5.5</v>
      </c>
      <c r="BR142" s="74">
        <v>8.5</v>
      </c>
      <c r="BS142" s="74">
        <v>5.7</v>
      </c>
      <c r="BT142" s="74">
        <v>5.2668305974612881</v>
      </c>
      <c r="BU142" s="74">
        <v>6.0205677771491342</v>
      </c>
      <c r="BV142" s="74">
        <v>5.69</v>
      </c>
      <c r="BW142" s="110">
        <v>0</v>
      </c>
      <c r="BX142" s="110">
        <v>0</v>
      </c>
      <c r="BY142" s="110">
        <v>0</v>
      </c>
      <c r="BZ142" s="110">
        <v>0</v>
      </c>
      <c r="CA142" s="110">
        <v>0</v>
      </c>
      <c r="CB142" s="30">
        <v>0</v>
      </c>
      <c r="CC142" s="74">
        <v>6.8</v>
      </c>
      <c r="CD142" s="74">
        <v>7.5</v>
      </c>
      <c r="CE142" s="74">
        <v>9.3000000000000007</v>
      </c>
      <c r="CF142" s="74">
        <v>8.5930750315677553</v>
      </c>
      <c r="CG142" s="74">
        <v>10.668286351382834</v>
      </c>
      <c r="CH142" s="74">
        <v>11</v>
      </c>
      <c r="CI142" s="110">
        <v>0</v>
      </c>
      <c r="CJ142" s="110">
        <v>0</v>
      </c>
      <c r="CK142" s="110">
        <v>0</v>
      </c>
      <c r="CL142" s="110">
        <v>0</v>
      </c>
      <c r="CM142" s="110">
        <v>0</v>
      </c>
      <c r="CN142" s="30">
        <v>0</v>
      </c>
      <c r="CO142" s="74">
        <v>11.2</v>
      </c>
      <c r="CP142" s="74">
        <v>14</v>
      </c>
      <c r="CQ142" s="74">
        <v>13</v>
      </c>
      <c r="CR142" s="74">
        <v>12.233667840765602</v>
      </c>
      <c r="CS142" s="74">
        <v>10.689919126701499</v>
      </c>
      <c r="CT142" s="74">
        <v>11.8</v>
      </c>
      <c r="CU142" s="110">
        <v>0</v>
      </c>
      <c r="CV142" s="110">
        <v>0</v>
      </c>
      <c r="CW142" s="110">
        <v>0</v>
      </c>
      <c r="CX142" s="110">
        <v>0</v>
      </c>
      <c r="CY142" s="110">
        <v>0</v>
      </c>
      <c r="CZ142" s="30">
        <v>0</v>
      </c>
      <c r="DA142" s="74">
        <v>56.7</v>
      </c>
      <c r="DB142" s="74">
        <v>46</v>
      </c>
      <c r="DC142" s="74">
        <v>48.4</v>
      </c>
      <c r="DD142" s="74">
        <v>35.988569149996678</v>
      </c>
      <c r="DE142" s="74">
        <v>26.387548396401186</v>
      </c>
      <c r="DF142" s="74">
        <v>27.4</v>
      </c>
      <c r="DG142" s="110">
        <v>0</v>
      </c>
      <c r="DH142" s="110">
        <v>0</v>
      </c>
      <c r="DI142" s="110">
        <v>0</v>
      </c>
      <c r="DJ142" s="110">
        <v>0</v>
      </c>
      <c r="DK142" s="110">
        <v>0</v>
      </c>
      <c r="DL142" s="30">
        <v>0</v>
      </c>
      <c r="DM142" s="74">
        <v>2.4300000000000002</v>
      </c>
      <c r="DN142" s="74">
        <v>2.5299999999999998</v>
      </c>
      <c r="DO142" s="74">
        <v>2.73</v>
      </c>
      <c r="DP142" s="74">
        <v>4.6354755100684528</v>
      </c>
      <c r="DQ142" s="74">
        <v>5.0321163510500213</v>
      </c>
      <c r="DR142" s="74">
        <v>5.08</v>
      </c>
      <c r="DS142" s="74">
        <v>20</v>
      </c>
      <c r="DT142" s="74">
        <v>26.6</v>
      </c>
      <c r="DU142" s="74">
        <v>22.8</v>
      </c>
      <c r="DV142" s="74">
        <v>13.922598081566647</v>
      </c>
      <c r="DW142" s="74">
        <v>17.986265961105378</v>
      </c>
      <c r="DX142" s="74">
        <v>20.100000000000001</v>
      </c>
      <c r="DY142" s="74">
        <v>6.1</v>
      </c>
      <c r="DZ142" s="74">
        <v>7</v>
      </c>
      <c r="EA142" s="74">
        <v>7.7</v>
      </c>
      <c r="EB142" s="74">
        <v>4.2692895593806082</v>
      </c>
      <c r="EC142" s="74">
        <v>6.6873010062013956</v>
      </c>
      <c r="ED142" s="41" t="s">
        <v>809</v>
      </c>
      <c r="EE142" s="74">
        <v>0.37</v>
      </c>
      <c r="EF142" s="74">
        <v>0.43</v>
      </c>
      <c r="EG142" s="74">
        <v>0.47</v>
      </c>
      <c r="EH142" s="74">
        <v>0.39343390709111459</v>
      </c>
      <c r="EI142" s="74">
        <v>0.43487425255987838</v>
      </c>
      <c r="EJ142" s="41" t="s">
        <v>806</v>
      </c>
      <c r="EK142" s="74">
        <v>56.3</v>
      </c>
      <c r="EL142" s="74">
        <v>62</v>
      </c>
      <c r="EM142" s="74">
        <v>61.6</v>
      </c>
      <c r="EN142" s="74">
        <v>49.527037504707486</v>
      </c>
      <c r="EO142" s="74">
        <v>44.971211768229772</v>
      </c>
      <c r="EP142" s="74">
        <v>58.3</v>
      </c>
      <c r="EQ142" s="74">
        <v>12.7</v>
      </c>
      <c r="ER142" s="74">
        <v>14.5</v>
      </c>
      <c r="ES142" s="74">
        <v>13.9</v>
      </c>
      <c r="ET142" s="74">
        <v>6.1629117653574346</v>
      </c>
      <c r="EU142" s="74">
        <v>8.7074694090369515</v>
      </c>
      <c r="EV142" s="74">
        <v>10.4</v>
      </c>
      <c r="EW142" s="74">
        <v>17.399999999999999</v>
      </c>
      <c r="EX142" s="74">
        <v>17.899999999999999</v>
      </c>
      <c r="EY142" s="74">
        <v>19.7</v>
      </c>
      <c r="EZ142" s="74">
        <v>13.614009437097097</v>
      </c>
      <c r="FA142" s="74">
        <v>16.599549594524134</v>
      </c>
      <c r="FB142" s="74">
        <v>20.3</v>
      </c>
      <c r="FC142" s="30" t="s">
        <v>72</v>
      </c>
      <c r="FD142" s="30" t="s">
        <v>72</v>
      </c>
      <c r="FE142" s="30" t="s">
        <v>72</v>
      </c>
      <c r="FF142" s="30" t="s">
        <v>72</v>
      </c>
      <c r="FG142" s="92">
        <v>1.5805949999999999E-2</v>
      </c>
      <c r="FH142" s="41" t="s">
        <v>810</v>
      </c>
      <c r="FI142" s="30" t="s">
        <v>72</v>
      </c>
      <c r="FJ142" s="30" t="s">
        <v>72</v>
      </c>
      <c r="FK142" s="30" t="s">
        <v>72</v>
      </c>
      <c r="FL142" s="30" t="s">
        <v>72</v>
      </c>
      <c r="FM142" s="74">
        <v>2.9808855016030438</v>
      </c>
      <c r="FN142" s="74">
        <v>3.92</v>
      </c>
    </row>
    <row r="143" spans="1:170" x14ac:dyDescent="0.25">
      <c r="A143" s="23">
        <v>287</v>
      </c>
      <c r="B143" s="29" t="s">
        <v>15</v>
      </c>
      <c r="C143" s="92">
        <v>4.4999999999999998E-2</v>
      </c>
      <c r="D143" s="92">
        <v>3.4000000000000002E-2</v>
      </c>
      <c r="E143" s="92">
        <v>4.4999999999999998E-2</v>
      </c>
      <c r="F143" s="92">
        <v>3.5000000000000003E-2</v>
      </c>
      <c r="G143" s="92">
        <v>2.9399999999999999E-2</v>
      </c>
      <c r="H143" s="41">
        <v>7.4999999999999997E-2</v>
      </c>
      <c r="I143" s="74">
        <v>0.21</v>
      </c>
      <c r="J143" s="74">
        <v>0.15</v>
      </c>
      <c r="K143" s="74">
        <v>0.17</v>
      </c>
      <c r="L143" s="74">
        <v>3.4587744967633241E-2</v>
      </c>
      <c r="M143" s="74">
        <v>3.0491182480454865E-2</v>
      </c>
      <c r="N143" s="74">
        <v>0.26100000000000001</v>
      </c>
      <c r="O143" s="74">
        <v>0.05</v>
      </c>
      <c r="P143" s="74">
        <v>0.04</v>
      </c>
      <c r="Q143" s="74">
        <v>0.03</v>
      </c>
      <c r="R143" s="74">
        <v>3.1340604770772371E-2</v>
      </c>
      <c r="S143" s="74">
        <v>3.1006796375266526E-2</v>
      </c>
      <c r="T143" s="74">
        <v>0.193</v>
      </c>
      <c r="U143" s="74">
        <v>0.06</v>
      </c>
      <c r="V143" s="74">
        <v>0.08</v>
      </c>
      <c r="W143" s="74">
        <v>0.04</v>
      </c>
      <c r="X143" s="74">
        <v>4.6112071640732361E-2</v>
      </c>
      <c r="Y143" s="74">
        <v>1.9420753375977262E-2</v>
      </c>
      <c r="Z143" s="74">
        <v>0.18</v>
      </c>
      <c r="AA143" s="92">
        <v>7.0000000000000001E-3</v>
      </c>
      <c r="AB143" s="92">
        <v>4.0000000000000001E-3</v>
      </c>
      <c r="AC143" s="92">
        <v>8.0000000000000002E-3</v>
      </c>
      <c r="AD143" s="92">
        <v>1.721468475658419E-3</v>
      </c>
      <c r="AE143" s="92">
        <v>3.9114694385216772E-3</v>
      </c>
      <c r="AF143" s="92">
        <v>4.0000000000000001E-3</v>
      </c>
      <c r="AG143" s="74">
        <v>0.36</v>
      </c>
      <c r="AH143" s="74">
        <v>0.31</v>
      </c>
      <c r="AI143" s="74">
        <v>0.39</v>
      </c>
      <c r="AJ143" s="74">
        <v>0.25959528243327129</v>
      </c>
      <c r="AK143" s="74">
        <v>0.29000388681592038</v>
      </c>
      <c r="AL143" s="74">
        <v>0.96</v>
      </c>
      <c r="AM143" s="74">
        <v>0.35</v>
      </c>
      <c r="AN143" s="74">
        <v>0.26</v>
      </c>
      <c r="AO143" s="74">
        <v>0.34</v>
      </c>
      <c r="AP143" s="74">
        <v>0.29305067837190746</v>
      </c>
      <c r="AQ143" s="74">
        <v>0.2639634417199716</v>
      </c>
      <c r="AR143" s="74">
        <v>1.1200000000000001</v>
      </c>
      <c r="AS143" s="93">
        <v>162</v>
      </c>
      <c r="AT143" s="93">
        <v>195</v>
      </c>
      <c r="AU143" s="93">
        <v>185</v>
      </c>
      <c r="AV143" s="93">
        <v>219.93615323224262</v>
      </c>
      <c r="AW143" s="93">
        <v>194.46295309168443</v>
      </c>
      <c r="AX143" s="93">
        <v>229</v>
      </c>
      <c r="AY143" s="74">
        <v>5.2</v>
      </c>
      <c r="AZ143" s="74">
        <v>3.8</v>
      </c>
      <c r="BA143" s="74">
        <v>5.6</v>
      </c>
      <c r="BB143" s="74">
        <v>4.0802075019952113</v>
      </c>
      <c r="BC143" s="74">
        <v>4.3443496801705752</v>
      </c>
      <c r="BD143" s="74">
        <v>3.59</v>
      </c>
      <c r="BE143" s="74">
        <v>0.39</v>
      </c>
      <c r="BF143" s="74">
        <v>0.42</v>
      </c>
      <c r="BG143" s="74">
        <v>0.46</v>
      </c>
      <c r="BH143" s="74">
        <v>8.3133812184091507E-2</v>
      </c>
      <c r="BI143" s="74">
        <v>5.9968017057569295E-2</v>
      </c>
      <c r="BJ143" s="41" t="s">
        <v>805</v>
      </c>
      <c r="BK143" s="31" t="s">
        <v>193</v>
      </c>
      <c r="BL143" s="31" t="s">
        <v>193</v>
      </c>
      <c r="BM143" s="31" t="s">
        <v>193</v>
      </c>
      <c r="BN143" s="109">
        <v>0</v>
      </c>
      <c r="BO143" s="109">
        <v>0</v>
      </c>
      <c r="BP143" s="31">
        <v>0</v>
      </c>
      <c r="BQ143" s="74">
        <v>4.2</v>
      </c>
      <c r="BR143" s="74">
        <v>4.7</v>
      </c>
      <c r="BS143" s="74">
        <v>3.1</v>
      </c>
      <c r="BT143" s="74">
        <v>2.0783453046022879</v>
      </c>
      <c r="BU143" s="74">
        <v>2.1088752665245201</v>
      </c>
      <c r="BV143" s="74" t="s">
        <v>806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30">
        <v>0</v>
      </c>
      <c r="CC143" s="74">
        <v>1.8</v>
      </c>
      <c r="CD143" s="74">
        <v>2</v>
      </c>
      <c r="CE143" s="74">
        <v>2.6</v>
      </c>
      <c r="CF143" s="74">
        <v>2.0384410747539241</v>
      </c>
      <c r="CG143" s="74">
        <v>2.4903384861407249</v>
      </c>
      <c r="CH143" s="74">
        <v>2.4300000000000002</v>
      </c>
      <c r="CI143" s="110">
        <v>0</v>
      </c>
      <c r="CJ143" s="110">
        <v>0</v>
      </c>
      <c r="CK143" s="110">
        <v>0</v>
      </c>
      <c r="CL143" s="110">
        <v>0</v>
      </c>
      <c r="CM143" s="110">
        <v>0</v>
      </c>
      <c r="CN143" s="30">
        <v>0</v>
      </c>
      <c r="CO143" s="74">
        <v>10</v>
      </c>
      <c r="CP143" s="74">
        <v>8.8000000000000007</v>
      </c>
      <c r="CQ143" s="74">
        <v>9.5</v>
      </c>
      <c r="CR143" s="74">
        <v>7.6383346634743292</v>
      </c>
      <c r="CS143" s="74">
        <v>6.7897121535181233</v>
      </c>
      <c r="CT143" s="74">
        <v>4.6399999999999997</v>
      </c>
      <c r="CU143" s="110">
        <v>0</v>
      </c>
      <c r="CV143" s="110">
        <v>0</v>
      </c>
      <c r="CW143" s="110">
        <v>0</v>
      </c>
      <c r="CX143" s="110">
        <v>0</v>
      </c>
      <c r="CY143" s="110">
        <v>0</v>
      </c>
      <c r="CZ143" s="30">
        <v>0</v>
      </c>
      <c r="DA143" s="74">
        <v>25.2</v>
      </c>
      <c r="DB143" s="74">
        <v>22.8</v>
      </c>
      <c r="DC143" s="74">
        <v>21.1</v>
      </c>
      <c r="DD143" s="74">
        <v>11.699920191540304</v>
      </c>
      <c r="DE143" s="74">
        <v>10.799795664534471</v>
      </c>
      <c r="DF143" s="74">
        <v>7.58</v>
      </c>
      <c r="DG143" s="110">
        <v>0</v>
      </c>
      <c r="DH143" s="110">
        <v>0</v>
      </c>
      <c r="DI143" s="110">
        <v>0</v>
      </c>
      <c r="DJ143" s="110">
        <v>0</v>
      </c>
      <c r="DK143" s="110">
        <v>0</v>
      </c>
      <c r="DL143" s="30">
        <v>0</v>
      </c>
      <c r="DM143" s="74">
        <v>1.1299999999999999</v>
      </c>
      <c r="DN143" s="74">
        <v>1.17</v>
      </c>
      <c r="DO143" s="74">
        <v>1.5</v>
      </c>
      <c r="DP143" s="74">
        <v>1.0341846235700984</v>
      </c>
      <c r="DQ143" s="74">
        <v>1.1593816631130065</v>
      </c>
      <c r="DR143" s="74">
        <v>1.18</v>
      </c>
      <c r="DS143" s="74">
        <v>6.7</v>
      </c>
      <c r="DT143" s="74">
        <v>7.3</v>
      </c>
      <c r="DU143" s="74">
        <v>7.3</v>
      </c>
      <c r="DV143" s="74">
        <v>3.9926398864946351</v>
      </c>
      <c r="DW143" s="74">
        <v>5.0417555081734182</v>
      </c>
      <c r="DX143" s="74">
        <v>4.18</v>
      </c>
      <c r="DY143" s="74">
        <v>1.9</v>
      </c>
      <c r="DZ143" s="74">
        <v>2.1</v>
      </c>
      <c r="EA143" s="74">
        <v>2.6</v>
      </c>
      <c r="EB143" s="74">
        <v>1.5003990422984839</v>
      </c>
      <c r="EC143" s="74">
        <v>2.7329868514570008</v>
      </c>
      <c r="ED143" s="41" t="s">
        <v>809</v>
      </c>
      <c r="EE143" s="74">
        <v>0.17</v>
      </c>
      <c r="EF143" s="74">
        <v>0.13</v>
      </c>
      <c r="EG143" s="74">
        <v>0.16</v>
      </c>
      <c r="EH143" s="74">
        <v>0.1086281812538796</v>
      </c>
      <c r="EI143" s="74">
        <v>0.12548862828713575</v>
      </c>
      <c r="EJ143" s="41" t="s">
        <v>806</v>
      </c>
      <c r="EK143" s="74">
        <v>23.1</v>
      </c>
      <c r="EL143" s="74">
        <v>24.6</v>
      </c>
      <c r="EM143" s="74">
        <v>29.9</v>
      </c>
      <c r="EN143" s="74">
        <v>25.767491354083532</v>
      </c>
      <c r="EO143" s="74">
        <v>26.310967484008525</v>
      </c>
      <c r="EP143" s="74">
        <v>22</v>
      </c>
      <c r="EQ143" s="74">
        <v>10.199999999999999</v>
      </c>
      <c r="ER143" s="74">
        <v>12.8</v>
      </c>
      <c r="ES143" s="74">
        <v>14.7</v>
      </c>
      <c r="ET143" s="74">
        <v>2.3698678726611688</v>
      </c>
      <c r="EU143" s="74">
        <v>2.9095593461265099</v>
      </c>
      <c r="EV143" s="41" t="s">
        <v>809</v>
      </c>
      <c r="EW143" s="74">
        <v>4.8</v>
      </c>
      <c r="EX143" s="74">
        <v>4</v>
      </c>
      <c r="EY143" s="74">
        <v>3.8</v>
      </c>
      <c r="EZ143" s="74">
        <v>3.8108539505187555</v>
      </c>
      <c r="FA143" s="74">
        <v>5.3227167732764746</v>
      </c>
      <c r="FB143" s="74">
        <v>4.62</v>
      </c>
      <c r="FC143" s="30" t="s">
        <v>72</v>
      </c>
      <c r="FD143" s="30" t="s">
        <v>72</v>
      </c>
      <c r="FE143" s="30" t="s">
        <v>72</v>
      </c>
      <c r="FF143" s="30" t="s">
        <v>72</v>
      </c>
      <c r="FG143" s="92">
        <v>6.0121999999999997E-3</v>
      </c>
      <c r="FH143" s="41" t="s">
        <v>810</v>
      </c>
      <c r="FI143" s="30" t="s">
        <v>72</v>
      </c>
      <c r="FJ143" s="30" t="s">
        <v>72</v>
      </c>
      <c r="FK143" s="30" t="s">
        <v>72</v>
      </c>
      <c r="FL143" s="30" t="s">
        <v>72</v>
      </c>
      <c r="FM143" s="74">
        <v>1.2882018479033404</v>
      </c>
      <c r="FN143" s="41" t="s">
        <v>800</v>
      </c>
    </row>
    <row r="144" spans="1:170" x14ac:dyDescent="0.25">
      <c r="A144" s="23">
        <v>289</v>
      </c>
      <c r="B144" s="29" t="s">
        <v>15</v>
      </c>
      <c r="C144" s="92">
        <v>4.8000000000000001E-2</v>
      </c>
      <c r="D144" s="92">
        <v>3.7999999999999999E-2</v>
      </c>
      <c r="E144" s="92">
        <v>5.1999999999999998E-2</v>
      </c>
      <c r="F144" s="92">
        <v>5.8000000000000003E-2</v>
      </c>
      <c r="G144" s="92">
        <v>5.5E-2</v>
      </c>
      <c r="H144" s="41">
        <v>6.8000000000000005E-2</v>
      </c>
      <c r="I144" s="74">
        <v>0.08</v>
      </c>
      <c r="J144" s="74">
        <v>0.08</v>
      </c>
      <c r="K144" s="74">
        <v>0.08</v>
      </c>
      <c r="L144" s="74">
        <v>6.0275856718535262E-2</v>
      </c>
      <c r="M144" s="74">
        <v>5.8609408996048135E-2</v>
      </c>
      <c r="N144" s="74">
        <v>0.19</v>
      </c>
      <c r="O144" s="74">
        <v>0.06</v>
      </c>
      <c r="P144" s="74">
        <v>0.03</v>
      </c>
      <c r="Q144" s="74">
        <v>0.03</v>
      </c>
      <c r="R144" s="74">
        <v>6.0275856718535262E-2</v>
      </c>
      <c r="S144" s="74">
        <v>4.4125482882642862E-2</v>
      </c>
      <c r="T144" s="74">
        <v>0.05</v>
      </c>
      <c r="U144" s="74">
        <v>0.05</v>
      </c>
      <c r="V144" s="74">
        <v>0.03</v>
      </c>
      <c r="W144" s="74">
        <v>0.04</v>
      </c>
      <c r="X144" s="74">
        <v>4.677873830739903E-2</v>
      </c>
      <c r="Y144" s="74">
        <v>4.0426712845788373E-2</v>
      </c>
      <c r="Z144" s="74">
        <v>0.04</v>
      </c>
      <c r="AA144" s="92">
        <v>5.0000000000000001E-3</v>
      </c>
      <c r="AB144" s="92">
        <v>4.0000000000000001E-3</v>
      </c>
      <c r="AC144" s="92">
        <v>4.0000000000000001E-3</v>
      </c>
      <c r="AD144" s="92">
        <v>8.6633860885756064E-4</v>
      </c>
      <c r="AE144" s="92">
        <v>4.2595799476044579E-3</v>
      </c>
      <c r="AF144" s="92">
        <v>4.0000000000000001E-3</v>
      </c>
      <c r="AG144" s="74">
        <v>0.42</v>
      </c>
      <c r="AH144" s="74">
        <v>0.35</v>
      </c>
      <c r="AI144" s="74">
        <v>0.39</v>
      </c>
      <c r="AJ144" s="74">
        <v>0.32100800195061407</v>
      </c>
      <c r="AK144" s="74">
        <v>0.28898883264508679</v>
      </c>
      <c r="AL144" s="74">
        <v>0.31</v>
      </c>
      <c r="AM144" s="74">
        <v>0.31</v>
      </c>
      <c r="AN144" s="74">
        <v>0.27</v>
      </c>
      <c r="AO144" s="74">
        <v>0.33</v>
      </c>
      <c r="AP144" s="74">
        <v>0.34376149310635279</v>
      </c>
      <c r="AQ144" s="74">
        <v>0.31700834776430886</v>
      </c>
      <c r="AR144" s="74">
        <v>0.4</v>
      </c>
      <c r="AS144" s="93">
        <v>242</v>
      </c>
      <c r="AT144" s="93">
        <v>214</v>
      </c>
      <c r="AU144" s="93">
        <v>213</v>
      </c>
      <c r="AV144" s="93">
        <v>306.93975262667908</v>
      </c>
      <c r="AW144" s="93">
        <v>259.65765285733318</v>
      </c>
      <c r="AX144" s="93">
        <v>230</v>
      </c>
      <c r="AY144" s="74">
        <v>3.5</v>
      </c>
      <c r="AZ144" s="74">
        <v>3.5</v>
      </c>
      <c r="BA144" s="74">
        <v>4</v>
      </c>
      <c r="BB144" s="74">
        <v>3.7575918783526174</v>
      </c>
      <c r="BC144" s="74">
        <v>3.8830424936725723</v>
      </c>
      <c r="BD144" s="74">
        <v>4.37</v>
      </c>
      <c r="BE144" s="74">
        <v>0.27</v>
      </c>
      <c r="BF144" s="74">
        <v>0.28000000000000003</v>
      </c>
      <c r="BG144" s="74">
        <v>0.26</v>
      </c>
      <c r="BH144" s="74">
        <v>0.13964622955180209</v>
      </c>
      <c r="BI144" s="74">
        <v>0.1132276541894232</v>
      </c>
      <c r="BJ144" s="41" t="s">
        <v>805</v>
      </c>
      <c r="BK144" s="109">
        <v>0</v>
      </c>
      <c r="BL144" s="109">
        <v>0</v>
      </c>
      <c r="BM144" s="109">
        <v>0</v>
      </c>
      <c r="BN144" s="109">
        <v>0</v>
      </c>
      <c r="BO144" s="109">
        <v>0</v>
      </c>
      <c r="BP144" s="31">
        <v>0</v>
      </c>
      <c r="BQ144" s="74">
        <v>2.8</v>
      </c>
      <c r="BR144" s="74">
        <v>2.4</v>
      </c>
      <c r="BS144" s="74">
        <v>2</v>
      </c>
      <c r="BT144" s="74">
        <v>1.8920955800860042</v>
      </c>
      <c r="BU144" s="74">
        <v>2.4976688424137472</v>
      </c>
      <c r="BV144" s="74">
        <v>2.44</v>
      </c>
      <c r="BW144" s="110">
        <v>0</v>
      </c>
      <c r="BX144" s="110">
        <v>0</v>
      </c>
      <c r="BY144" s="110">
        <v>0</v>
      </c>
      <c r="BZ144" s="110">
        <v>0</v>
      </c>
      <c r="CA144" s="110">
        <v>0</v>
      </c>
      <c r="CB144" s="30">
        <v>0</v>
      </c>
      <c r="CC144" s="74">
        <v>3.5</v>
      </c>
      <c r="CD144" s="74">
        <v>2.2000000000000002</v>
      </c>
      <c r="CE144" s="74">
        <v>3.3</v>
      </c>
      <c r="CF144" s="74">
        <v>2.9330141419515008</v>
      </c>
      <c r="CG144" s="74">
        <v>2.9822165978420139</v>
      </c>
      <c r="CH144" s="74">
        <v>3.44</v>
      </c>
      <c r="CI144" s="110">
        <v>0</v>
      </c>
      <c r="CJ144" s="110">
        <v>0</v>
      </c>
      <c r="CK144" s="110">
        <v>0</v>
      </c>
      <c r="CL144" s="110">
        <v>0</v>
      </c>
      <c r="CM144" s="110">
        <v>0</v>
      </c>
      <c r="CN144" s="30">
        <v>0</v>
      </c>
      <c r="CO144" s="74">
        <v>11.2</v>
      </c>
      <c r="CP144" s="74">
        <v>13.4</v>
      </c>
      <c r="CQ144" s="74">
        <v>9.6</v>
      </c>
      <c r="CR144" s="74">
        <v>10.416943742518951</v>
      </c>
      <c r="CS144" s="74">
        <v>8.3422139336619168</v>
      </c>
      <c r="CT144" s="74">
        <v>6.89</v>
      </c>
      <c r="CU144" s="110">
        <v>0</v>
      </c>
      <c r="CV144" s="110">
        <v>0</v>
      </c>
      <c r="CW144" s="110">
        <v>0</v>
      </c>
      <c r="CX144" s="110">
        <v>0</v>
      </c>
      <c r="CY144" s="110">
        <v>0</v>
      </c>
      <c r="CZ144" s="30">
        <v>0</v>
      </c>
      <c r="DA144" s="74">
        <v>16.5</v>
      </c>
      <c r="DB144" s="74">
        <v>19.7</v>
      </c>
      <c r="DC144" s="74">
        <v>16.899999999999999</v>
      </c>
      <c r="DD144" s="74">
        <v>22.546216252161191</v>
      </c>
      <c r="DE144" s="74">
        <v>17.372674392788955</v>
      </c>
      <c r="DF144" s="74">
        <v>13.5</v>
      </c>
      <c r="DG144" s="110">
        <v>0</v>
      </c>
      <c r="DH144" s="110">
        <v>0</v>
      </c>
      <c r="DI144" s="110">
        <v>0</v>
      </c>
      <c r="DJ144" s="110">
        <v>0</v>
      </c>
      <c r="DK144" s="110">
        <v>0</v>
      </c>
      <c r="DL144" s="30">
        <v>0</v>
      </c>
      <c r="DM144" s="74">
        <v>1.23</v>
      </c>
      <c r="DN144" s="74">
        <v>0.91</v>
      </c>
      <c r="DO144" s="74">
        <v>1.35</v>
      </c>
      <c r="DP144" s="74">
        <v>1.3601099436981867</v>
      </c>
      <c r="DQ144" s="74">
        <v>1.3653923005195152</v>
      </c>
      <c r="DR144" s="74">
        <v>1.46</v>
      </c>
      <c r="DS144" s="74">
        <v>6.7</v>
      </c>
      <c r="DT144" s="74">
        <v>6.3</v>
      </c>
      <c r="DU144" s="74">
        <v>5.5</v>
      </c>
      <c r="DV144" s="74">
        <v>4.7867624240812168</v>
      </c>
      <c r="DW144" s="74">
        <v>4.8066249278451227</v>
      </c>
      <c r="DX144" s="74">
        <v>5.19</v>
      </c>
      <c r="DY144" s="74">
        <v>2.5</v>
      </c>
      <c r="DZ144" s="74">
        <v>2.8</v>
      </c>
      <c r="EA144" s="74">
        <v>2.7</v>
      </c>
      <c r="EB144" s="74">
        <v>1.9896262800904376</v>
      </c>
      <c r="EC144" s="74">
        <v>2.6686203987389541</v>
      </c>
      <c r="ED144" s="41" t="s">
        <v>809</v>
      </c>
      <c r="EE144" s="74">
        <v>0.1</v>
      </c>
      <c r="EF144" s="74">
        <v>0.09</v>
      </c>
      <c r="EG144" s="74">
        <v>0.16</v>
      </c>
      <c r="EH144" s="74">
        <v>0.11703684000531984</v>
      </c>
      <c r="EI144" s="74">
        <v>0.15208028062697038</v>
      </c>
      <c r="EJ144" s="41" t="s">
        <v>806</v>
      </c>
      <c r="EK144" s="74">
        <v>28.2</v>
      </c>
      <c r="EL144" s="74">
        <v>25.5</v>
      </c>
      <c r="EM144" s="74">
        <v>26.7</v>
      </c>
      <c r="EN144" s="74">
        <v>32.599636476481798</v>
      </c>
      <c r="EO144" s="74">
        <v>29.197748767816702</v>
      </c>
      <c r="EP144" s="74">
        <v>26.6</v>
      </c>
      <c r="EQ144" s="74">
        <v>6.7</v>
      </c>
      <c r="ER144" s="74">
        <v>5.7</v>
      </c>
      <c r="ES144" s="74">
        <v>5</v>
      </c>
      <c r="ET144" s="74">
        <v>3.4933723456133348</v>
      </c>
      <c r="EU144" s="74">
        <v>3.351316548998712</v>
      </c>
      <c r="EV144" s="41" t="s">
        <v>809</v>
      </c>
      <c r="EW144" s="74">
        <v>6.5</v>
      </c>
      <c r="EX144" s="74">
        <v>8.6</v>
      </c>
      <c r="EY144" s="74">
        <v>7.7</v>
      </c>
      <c r="EZ144" s="74">
        <v>5.9382896661790125</v>
      </c>
      <c r="FA144" s="74">
        <v>5.1041250388526258</v>
      </c>
      <c r="FB144" s="74">
        <v>5.88</v>
      </c>
      <c r="FC144" s="30" t="s">
        <v>72</v>
      </c>
      <c r="FD144" s="30" t="s">
        <v>72</v>
      </c>
      <c r="FE144" s="30" t="s">
        <v>72</v>
      </c>
      <c r="FF144" s="30" t="s">
        <v>72</v>
      </c>
      <c r="FG144" s="92">
        <v>1.48139E-2</v>
      </c>
      <c r="FH144" s="41" t="s">
        <v>810</v>
      </c>
      <c r="FI144" s="30" t="s">
        <v>72</v>
      </c>
      <c r="FJ144" s="30" t="s">
        <v>72</v>
      </c>
      <c r="FK144" s="30" t="s">
        <v>72</v>
      </c>
      <c r="FL144" s="30" t="s">
        <v>72</v>
      </c>
      <c r="FM144" s="74">
        <v>1.3942542515874072</v>
      </c>
      <c r="FN144" s="74">
        <v>1.1399999999999999</v>
      </c>
    </row>
    <row r="145" spans="1:170" x14ac:dyDescent="0.25">
      <c r="A145" s="23">
        <v>291</v>
      </c>
      <c r="B145" s="29" t="s">
        <v>15</v>
      </c>
      <c r="C145" s="92">
        <v>4.4999999999999998E-2</v>
      </c>
      <c r="D145" s="92">
        <v>0.04</v>
      </c>
      <c r="E145" s="92">
        <v>0.05</v>
      </c>
      <c r="F145" s="92">
        <v>4.1000000000000002E-2</v>
      </c>
      <c r="G145" s="92">
        <v>5.5800000000000002E-2</v>
      </c>
      <c r="H145" s="41">
        <v>3.4000000000000002E-2</v>
      </c>
      <c r="I145" s="74">
        <v>0.19</v>
      </c>
      <c r="J145" s="74">
        <v>0.27</v>
      </c>
      <c r="K145" s="74">
        <v>0.22</v>
      </c>
      <c r="L145" s="74">
        <v>9.2148730767094372E-2</v>
      </c>
      <c r="M145" s="74">
        <v>9.4051089223124357E-2</v>
      </c>
      <c r="N145" s="74">
        <v>0.14399999999999999</v>
      </c>
      <c r="O145" s="74">
        <v>0.12</v>
      </c>
      <c r="P145" s="74">
        <v>0.11</v>
      </c>
      <c r="Q145" s="74">
        <v>0.12</v>
      </c>
      <c r="R145" s="74">
        <v>5.2937665944564789E-2</v>
      </c>
      <c r="S145" s="74">
        <v>5.5304139491547985E-2</v>
      </c>
      <c r="T145" s="74">
        <v>0.161</v>
      </c>
      <c r="U145" s="74">
        <v>0.13</v>
      </c>
      <c r="V145" s="74">
        <v>0.1</v>
      </c>
      <c r="W145" s="74">
        <v>0.1</v>
      </c>
      <c r="X145" s="74">
        <v>8.2660543334775433E-2</v>
      </c>
      <c r="Y145" s="74">
        <v>3.9146590354496649E-2</v>
      </c>
      <c r="Z145" s="74">
        <v>0.15</v>
      </c>
      <c r="AA145" s="92">
        <v>8.0000000000000002E-3</v>
      </c>
      <c r="AB145" s="92">
        <v>6.0000000000000001E-3</v>
      </c>
      <c r="AC145" s="92">
        <v>0.01</v>
      </c>
      <c r="AD145" s="92">
        <v>4.9701049825029153E-3</v>
      </c>
      <c r="AE145" s="92">
        <v>3.3494165668397002E-3</v>
      </c>
      <c r="AF145" s="92">
        <v>4.0000000000000001E-3</v>
      </c>
      <c r="AG145" s="74">
        <v>0.78</v>
      </c>
      <c r="AH145" s="74">
        <v>0.65</v>
      </c>
      <c r="AI145" s="74">
        <v>0.55000000000000004</v>
      </c>
      <c r="AJ145" s="74">
        <v>0.30753663278342502</v>
      </c>
      <c r="AK145" s="74">
        <v>0.28850847420027503</v>
      </c>
      <c r="AL145" s="74">
        <v>1.1000000000000001</v>
      </c>
      <c r="AM145" s="74">
        <v>0.75</v>
      </c>
      <c r="AN145" s="74">
        <v>0.86</v>
      </c>
      <c r="AO145" s="74">
        <v>0.84</v>
      </c>
      <c r="AP145" s="74">
        <v>0.54029728378603559</v>
      </c>
      <c r="AQ145" s="74">
        <v>0.54286325923954026</v>
      </c>
      <c r="AR145" s="74">
        <v>1.1100000000000001</v>
      </c>
      <c r="AS145" s="93">
        <v>290</v>
      </c>
      <c r="AT145" s="93">
        <v>290</v>
      </c>
      <c r="AU145" s="93">
        <v>306</v>
      </c>
      <c r="AV145" s="93">
        <v>357.89768371938004</v>
      </c>
      <c r="AW145" s="93">
        <v>315.61959270597629</v>
      </c>
      <c r="AX145" s="93">
        <v>329</v>
      </c>
      <c r="AY145" s="74">
        <v>8.8000000000000007</v>
      </c>
      <c r="AZ145" s="74">
        <v>10</v>
      </c>
      <c r="BA145" s="74">
        <v>9.1</v>
      </c>
      <c r="BB145" s="74">
        <v>4.8862967283230576</v>
      </c>
      <c r="BC145" s="74">
        <v>5.3224411020897104</v>
      </c>
      <c r="BD145" s="74">
        <v>5.63</v>
      </c>
      <c r="BE145" s="74">
        <v>0.25</v>
      </c>
      <c r="BF145" s="74">
        <v>0.25</v>
      </c>
      <c r="BG145" s="74">
        <v>0.22</v>
      </c>
      <c r="BH145" s="74">
        <v>0.18663556073987667</v>
      </c>
      <c r="BI145" s="74">
        <v>0.15805936376946628</v>
      </c>
      <c r="BJ145" s="41" t="s">
        <v>805</v>
      </c>
      <c r="BK145" s="109">
        <v>0</v>
      </c>
      <c r="BL145" s="109">
        <v>0</v>
      </c>
      <c r="BM145" s="109">
        <v>0</v>
      </c>
      <c r="BN145" s="109">
        <v>0</v>
      </c>
      <c r="BO145" s="109">
        <v>0</v>
      </c>
      <c r="BP145" s="31">
        <v>0</v>
      </c>
      <c r="BQ145" s="74">
        <v>4.8</v>
      </c>
      <c r="BR145" s="74">
        <v>5</v>
      </c>
      <c r="BS145" s="74">
        <v>4.2</v>
      </c>
      <c r="BT145" s="74">
        <v>3.272787868688551</v>
      </c>
      <c r="BU145" s="74">
        <v>3.365832556901371</v>
      </c>
      <c r="BV145" s="74" t="s">
        <v>806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30">
        <v>0</v>
      </c>
      <c r="CC145" s="74">
        <v>5.2</v>
      </c>
      <c r="CD145" s="74">
        <v>5.5</v>
      </c>
      <c r="CE145" s="74">
        <v>5.3</v>
      </c>
      <c r="CF145" s="74">
        <v>3.6704993612175749</v>
      </c>
      <c r="CG145" s="74">
        <v>4.2443098629042995</v>
      </c>
      <c r="CH145" s="74">
        <v>3.46</v>
      </c>
      <c r="CI145" s="110">
        <v>0</v>
      </c>
      <c r="CJ145" s="110">
        <v>0</v>
      </c>
      <c r="CK145" s="110">
        <v>0</v>
      </c>
      <c r="CL145" s="110">
        <v>0</v>
      </c>
      <c r="CM145" s="110">
        <v>0</v>
      </c>
      <c r="CN145" s="30">
        <v>0</v>
      </c>
      <c r="CO145" s="74">
        <v>9.6</v>
      </c>
      <c r="CP145" s="74">
        <v>8.6999999999999993</v>
      </c>
      <c r="CQ145" s="74">
        <v>10.7</v>
      </c>
      <c r="CR145" s="74">
        <v>9.2411264789201777</v>
      </c>
      <c r="CS145" s="74">
        <v>8.9777718621056835</v>
      </c>
      <c r="CT145" s="74">
        <v>10.3</v>
      </c>
      <c r="CU145" s="110">
        <v>0</v>
      </c>
      <c r="CV145" s="110">
        <v>0</v>
      </c>
      <c r="CW145" s="110">
        <v>0</v>
      </c>
      <c r="CX145" s="110">
        <v>0</v>
      </c>
      <c r="CY145" s="110">
        <v>0</v>
      </c>
      <c r="CZ145" s="30">
        <v>0</v>
      </c>
      <c r="DA145" s="74">
        <v>20.8</v>
      </c>
      <c r="DB145" s="74">
        <v>21.5</v>
      </c>
      <c r="DC145" s="74">
        <v>20.3</v>
      </c>
      <c r="DD145" s="74">
        <v>24.662556240626561</v>
      </c>
      <c r="DE145" s="74">
        <v>21.147233683836905</v>
      </c>
      <c r="DF145" s="74">
        <v>22.7</v>
      </c>
      <c r="DG145" s="110">
        <v>0</v>
      </c>
      <c r="DH145" s="110">
        <v>0</v>
      </c>
      <c r="DI145" s="110">
        <v>0</v>
      </c>
      <c r="DJ145" s="110">
        <v>0</v>
      </c>
      <c r="DK145" s="110">
        <v>0</v>
      </c>
      <c r="DL145" s="30">
        <v>0</v>
      </c>
      <c r="DM145" s="74">
        <v>3.29</v>
      </c>
      <c r="DN145" s="74">
        <v>2.85</v>
      </c>
      <c r="DO145" s="74">
        <v>3.36</v>
      </c>
      <c r="DP145" s="74">
        <v>2.3391656946064545</v>
      </c>
      <c r="DQ145" s="74">
        <v>2.6321043524557433</v>
      </c>
      <c r="DR145" s="74">
        <v>2.2799999999999998</v>
      </c>
      <c r="DS145" s="74">
        <v>20</v>
      </c>
      <c r="DT145" s="74">
        <v>20</v>
      </c>
      <c r="DU145" s="74">
        <v>22.5</v>
      </c>
      <c r="DV145" s="74">
        <v>6.8237515969560629</v>
      </c>
      <c r="DW145" s="74">
        <v>7.5896224322285812</v>
      </c>
      <c r="DX145" s="74">
        <v>7.66</v>
      </c>
      <c r="DY145" s="74">
        <v>5.7</v>
      </c>
      <c r="DZ145" s="74">
        <v>5.0999999999999996</v>
      </c>
      <c r="EA145" s="74">
        <v>3.9</v>
      </c>
      <c r="EB145" s="74">
        <v>2.2289618396933846</v>
      </c>
      <c r="EC145" s="74">
        <v>2.6931097209281685</v>
      </c>
      <c r="ED145" s="41" t="s">
        <v>809</v>
      </c>
      <c r="EE145" s="74">
        <v>0.2</v>
      </c>
      <c r="EF145" s="74">
        <v>0.23</v>
      </c>
      <c r="EG145" s="74">
        <v>0.27</v>
      </c>
      <c r="EH145" s="74">
        <v>0.17552630117202689</v>
      </c>
      <c r="EI145" s="74">
        <v>0.19688096188828252</v>
      </c>
      <c r="EJ145" s="41" t="s">
        <v>806</v>
      </c>
      <c r="EK145" s="74">
        <v>38.299999999999997</v>
      </c>
      <c r="EL145" s="74">
        <v>40</v>
      </c>
      <c r="EM145" s="74">
        <v>42.6</v>
      </c>
      <c r="EN145" s="74">
        <v>38.975726267844252</v>
      </c>
      <c r="EO145" s="74">
        <v>33.302276054838281</v>
      </c>
      <c r="EP145" s="74">
        <v>36.1</v>
      </c>
      <c r="EQ145" s="74">
        <v>12.5</v>
      </c>
      <c r="ER145" s="74">
        <v>11.3</v>
      </c>
      <c r="ES145" s="74">
        <v>12.1</v>
      </c>
      <c r="ET145" s="74">
        <v>4.834749763928234</v>
      </c>
      <c r="EU145" s="74">
        <v>4.5066329473357296</v>
      </c>
      <c r="EV145" s="41" t="s">
        <v>809</v>
      </c>
      <c r="EW145" s="74">
        <v>12.9</v>
      </c>
      <c r="EX145" s="74">
        <v>10.1</v>
      </c>
      <c r="EY145" s="74">
        <v>8.9</v>
      </c>
      <c r="EZ145" s="74">
        <v>7.5554074320946496</v>
      </c>
      <c r="FA145" s="74">
        <v>6.6390478725764233</v>
      </c>
      <c r="FB145" s="74">
        <v>9.4600000000000009</v>
      </c>
      <c r="FC145" s="30" t="s">
        <v>72</v>
      </c>
      <c r="FD145" s="30" t="s">
        <v>72</v>
      </c>
      <c r="FE145" s="30" t="s">
        <v>72</v>
      </c>
      <c r="FF145" s="30" t="s">
        <v>72</v>
      </c>
      <c r="FG145" s="92">
        <v>7.2013999999999993E-3</v>
      </c>
      <c r="FH145" s="41" t="s">
        <v>810</v>
      </c>
      <c r="FI145" s="30" t="s">
        <v>72</v>
      </c>
      <c r="FJ145" s="30" t="s">
        <v>72</v>
      </c>
      <c r="FK145" s="30" t="s">
        <v>72</v>
      </c>
      <c r="FL145" s="30" t="s">
        <v>72</v>
      </c>
      <c r="FM145" s="74">
        <v>4.0784861795110698</v>
      </c>
      <c r="FN145" s="74">
        <v>3.65</v>
      </c>
    </row>
    <row r="146" spans="1:170" x14ac:dyDescent="0.25">
      <c r="A146" s="23">
        <v>295</v>
      </c>
      <c r="B146" s="29" t="s">
        <v>15</v>
      </c>
      <c r="C146" s="92">
        <v>2.5999999999999999E-2</v>
      </c>
      <c r="D146" s="92">
        <v>3.5000000000000003E-2</v>
      </c>
      <c r="E146" s="92">
        <v>3.5000000000000003E-2</v>
      </c>
      <c r="F146" s="92">
        <v>2.5999999999999999E-2</v>
      </c>
      <c r="G146" s="92">
        <v>2.9000000000000001E-2</v>
      </c>
      <c r="H146" s="41">
        <v>4.9000000000000002E-2</v>
      </c>
      <c r="I146" s="74">
        <v>0.1</v>
      </c>
      <c r="J146" s="74">
        <v>0.08</v>
      </c>
      <c r="K146" s="74">
        <v>0.13</v>
      </c>
      <c r="L146" s="74">
        <v>0.12422785006711262</v>
      </c>
      <c r="M146" s="74">
        <v>9.8061488565303848E-2</v>
      </c>
      <c r="N146" s="74">
        <v>0.35499999999999998</v>
      </c>
      <c r="O146" s="74">
        <v>0.08</v>
      </c>
      <c r="P146" s="74">
        <v>7.0000000000000007E-2</v>
      </c>
      <c r="Q146" s="74">
        <v>0.06</v>
      </c>
      <c r="R146" s="74">
        <v>7.0114035963481869E-2</v>
      </c>
      <c r="S146" s="74">
        <v>5.8078704475025833E-2</v>
      </c>
      <c r="T146" s="74">
        <v>0.28000000000000003</v>
      </c>
      <c r="U146" s="74">
        <v>0.12</v>
      </c>
      <c r="V146" s="74">
        <v>0.08</v>
      </c>
      <c r="W146" s="74">
        <v>0.12</v>
      </c>
      <c r="X146" s="74">
        <v>8.2495834581294988E-2</v>
      </c>
      <c r="Y146" s="74">
        <v>5.6643675096908916E-2</v>
      </c>
      <c r="Z146" s="74">
        <v>0.19</v>
      </c>
      <c r="AA146" s="92">
        <v>8.0000000000000002E-3</v>
      </c>
      <c r="AB146" s="92">
        <v>6.0000000000000001E-3</v>
      </c>
      <c r="AC146" s="92">
        <v>1.0999999999999999E-2</v>
      </c>
      <c r="AD146" s="92">
        <v>6.4217777629871206E-3</v>
      </c>
      <c r="AE146" s="92">
        <v>1.3345328934946074E-2</v>
      </c>
      <c r="AF146" s="92">
        <v>5.0000000000000001E-3</v>
      </c>
      <c r="AG146" s="74">
        <v>0.6</v>
      </c>
      <c r="AH146" s="74">
        <v>0.47</v>
      </c>
      <c r="AI146" s="74">
        <v>0.53</v>
      </c>
      <c r="AJ146" s="74">
        <v>0.36535780447491323</v>
      </c>
      <c r="AK146" s="74">
        <v>0.29951539990892223</v>
      </c>
      <c r="AL146" s="74">
        <v>1.44</v>
      </c>
      <c r="AM146" s="74">
        <v>0.56999999999999995</v>
      </c>
      <c r="AN146" s="74">
        <v>0.5</v>
      </c>
      <c r="AO146" s="74">
        <v>0.55000000000000004</v>
      </c>
      <c r="AP146" s="74">
        <v>0.51521248627242178</v>
      </c>
      <c r="AQ146" s="74">
        <v>0.40882098786000692</v>
      </c>
      <c r="AR146" s="74">
        <v>1.55</v>
      </c>
      <c r="AS146" s="93">
        <v>280</v>
      </c>
      <c r="AT146" s="93">
        <v>283</v>
      </c>
      <c r="AU146" s="93">
        <v>290</v>
      </c>
      <c r="AV146" s="93">
        <v>129.16680532907361</v>
      </c>
      <c r="AW146" s="93">
        <v>65.609276598580536</v>
      </c>
      <c r="AX146" s="93">
        <v>144</v>
      </c>
      <c r="AY146" s="74">
        <v>6.8</v>
      </c>
      <c r="AZ146" s="74">
        <v>6.7</v>
      </c>
      <c r="BA146" s="74">
        <v>9.1999999999999993</v>
      </c>
      <c r="BB146" s="74">
        <v>5.7506073413424748</v>
      </c>
      <c r="BC146" s="74">
        <v>5.624604311752357</v>
      </c>
      <c r="BD146" s="74">
        <v>6.12</v>
      </c>
      <c r="BE146" s="74">
        <v>0.12</v>
      </c>
      <c r="BF146" s="74">
        <v>0.16</v>
      </c>
      <c r="BG146" s="74">
        <v>0.12</v>
      </c>
      <c r="BH146" s="74">
        <v>9.9836933009417941E-2</v>
      </c>
      <c r="BI146" s="74">
        <v>7.3306454300089974E-2</v>
      </c>
      <c r="BJ146" s="41" t="s">
        <v>805</v>
      </c>
      <c r="BK146" s="109">
        <v>0</v>
      </c>
      <c r="BL146" s="109">
        <v>0</v>
      </c>
      <c r="BM146" s="109">
        <v>0</v>
      </c>
      <c r="BN146" s="109">
        <v>0</v>
      </c>
      <c r="BO146" s="109">
        <v>0</v>
      </c>
      <c r="BP146" s="31">
        <v>0</v>
      </c>
      <c r="BQ146" s="74">
        <v>6</v>
      </c>
      <c r="BR146" s="74">
        <v>5.3</v>
      </c>
      <c r="BS146" s="74">
        <v>5.7</v>
      </c>
      <c r="BT146" s="74">
        <v>5.3978501780425301</v>
      </c>
      <c r="BU146" s="74">
        <v>10.146279697444271</v>
      </c>
      <c r="BV146" s="74" t="s">
        <v>806</v>
      </c>
      <c r="BW146" s="110">
        <v>0</v>
      </c>
      <c r="BX146" s="110">
        <v>0</v>
      </c>
      <c r="BY146" s="110">
        <v>0</v>
      </c>
      <c r="BZ146" s="110">
        <v>0</v>
      </c>
      <c r="CA146" s="110">
        <v>0</v>
      </c>
      <c r="CB146" s="30">
        <v>0</v>
      </c>
      <c r="CC146" s="74">
        <v>3.7</v>
      </c>
      <c r="CD146" s="74">
        <v>4.0999999999999996</v>
      </c>
      <c r="CE146" s="74">
        <v>6.2</v>
      </c>
      <c r="CF146" s="74">
        <v>4.9962838474935376</v>
      </c>
      <c r="CG146" s="74">
        <v>5.0031655059811406</v>
      </c>
      <c r="CH146" s="74">
        <v>4.1100000000000003</v>
      </c>
      <c r="CI146" s="110">
        <v>0</v>
      </c>
      <c r="CJ146" s="110">
        <v>0</v>
      </c>
      <c r="CK146" s="110">
        <v>0</v>
      </c>
      <c r="CL146" s="110">
        <v>0</v>
      </c>
      <c r="CM146" s="110">
        <v>0</v>
      </c>
      <c r="CN146" s="30">
        <v>0</v>
      </c>
      <c r="CO146" s="74">
        <v>7.3</v>
      </c>
      <c r="CP146" s="74">
        <v>7.7</v>
      </c>
      <c r="CQ146" s="74">
        <v>8.1</v>
      </c>
      <c r="CR146" s="74">
        <v>7.2082265632799762</v>
      </c>
      <c r="CS146" s="74">
        <v>6.2810302888940726</v>
      </c>
      <c r="CT146" s="74">
        <v>10.1</v>
      </c>
      <c r="CU146" s="110">
        <v>0</v>
      </c>
      <c r="CV146" s="110">
        <v>0</v>
      </c>
      <c r="CW146" s="110">
        <v>0</v>
      </c>
      <c r="CX146" s="110">
        <v>0</v>
      </c>
      <c r="CY146" s="110">
        <v>0</v>
      </c>
      <c r="CZ146" s="30">
        <v>0</v>
      </c>
      <c r="DA146" s="74">
        <v>16.899999999999999</v>
      </c>
      <c r="DB146" s="74">
        <v>18</v>
      </c>
      <c r="DC146" s="74">
        <v>19.2</v>
      </c>
      <c r="DD146" s="74">
        <v>17.557988618589636</v>
      </c>
      <c r="DE146" s="74">
        <v>15.236635455888397</v>
      </c>
      <c r="DF146" s="74">
        <v>14.8</v>
      </c>
      <c r="DG146" s="110">
        <v>0</v>
      </c>
      <c r="DH146" s="110">
        <v>0</v>
      </c>
      <c r="DI146" s="110">
        <v>0</v>
      </c>
      <c r="DJ146" s="110">
        <v>0</v>
      </c>
      <c r="DK146" s="110">
        <v>0</v>
      </c>
      <c r="DL146" s="30">
        <v>0</v>
      </c>
      <c r="DM146" s="74">
        <v>1.55</v>
      </c>
      <c r="DN146" s="74">
        <v>1.39</v>
      </c>
      <c r="DO146" s="74">
        <v>1.76</v>
      </c>
      <c r="DP146" s="74">
        <v>2.0961318734955126</v>
      </c>
      <c r="DQ146" s="74">
        <v>2.0259238279297591</v>
      </c>
      <c r="DR146" s="74">
        <v>2.17</v>
      </c>
      <c r="DS146" s="74">
        <v>13.3</v>
      </c>
      <c r="DT146" s="74">
        <v>13.3</v>
      </c>
      <c r="DU146" s="74">
        <v>12.8</v>
      </c>
      <c r="DV146" s="74">
        <v>7.2337404461601604</v>
      </c>
      <c r="DW146" s="74">
        <v>6.9885486432752444</v>
      </c>
      <c r="DX146" s="74">
        <v>7.25</v>
      </c>
      <c r="DY146" s="74">
        <v>3.6</v>
      </c>
      <c r="DZ146" s="74">
        <v>4.2</v>
      </c>
      <c r="EA146" s="74">
        <v>4.0999999999999996</v>
      </c>
      <c r="EB146" s="74">
        <v>2.539851575759593</v>
      </c>
      <c r="EC146" s="74">
        <v>2.7467706285473104</v>
      </c>
      <c r="ED146" s="41" t="s">
        <v>809</v>
      </c>
      <c r="EE146" s="74">
        <v>0.25</v>
      </c>
      <c r="EF146" s="74">
        <v>0.2</v>
      </c>
      <c r="EG146" s="74">
        <v>0.28999999999999998</v>
      </c>
      <c r="EH146" s="74">
        <v>0.2152040555980787</v>
      </c>
      <c r="EI146" s="74">
        <v>0.19215176657447824</v>
      </c>
      <c r="EJ146" s="41" t="s">
        <v>806</v>
      </c>
      <c r="EK146" s="74">
        <v>40.200000000000003</v>
      </c>
      <c r="EL146" s="74">
        <v>37.299999999999997</v>
      </c>
      <c r="EM146" s="74">
        <v>40.799999999999997</v>
      </c>
      <c r="EN146" s="74">
        <v>29.733657248715986</v>
      </c>
      <c r="EO146" s="74">
        <v>24.522675019159642</v>
      </c>
      <c r="EP146" s="74">
        <v>32.200000000000003</v>
      </c>
      <c r="EQ146" s="74">
        <v>9</v>
      </c>
      <c r="ER146" s="74">
        <v>8.6</v>
      </c>
      <c r="ES146" s="74">
        <v>8.9</v>
      </c>
      <c r="ET146" s="74">
        <v>6.1987642406291936</v>
      </c>
      <c r="EU146" s="74">
        <v>6.285473104306198</v>
      </c>
      <c r="EV146" s="41" t="s">
        <v>809</v>
      </c>
      <c r="EW146" s="74">
        <v>11</v>
      </c>
      <c r="EX146" s="74">
        <v>9</v>
      </c>
      <c r="EY146" s="74">
        <v>9.5</v>
      </c>
      <c r="EZ146" s="74">
        <v>8.2864654397816881</v>
      </c>
      <c r="FA146" s="74">
        <v>6.7730720957871</v>
      </c>
      <c r="FB146" s="74">
        <v>10.130000000000001</v>
      </c>
      <c r="FC146" s="30" t="s">
        <v>72</v>
      </c>
      <c r="FD146" s="30" t="s">
        <v>72</v>
      </c>
      <c r="FE146" s="30" t="s">
        <v>72</v>
      </c>
      <c r="FF146" s="30" t="s">
        <v>72</v>
      </c>
      <c r="FG146" s="92">
        <v>7.4764000000000002E-3</v>
      </c>
      <c r="FH146" s="41" t="s">
        <v>810</v>
      </c>
      <c r="FI146" s="30" t="s">
        <v>72</v>
      </c>
      <c r="FJ146" s="30" t="s">
        <v>72</v>
      </c>
      <c r="FK146" s="30" t="s">
        <v>72</v>
      </c>
      <c r="FL146" s="30" t="s">
        <v>72</v>
      </c>
      <c r="FM146" s="74">
        <v>1.4483578243532926</v>
      </c>
      <c r="FN146" s="74">
        <v>1.35</v>
      </c>
    </row>
    <row r="147" spans="1:170" x14ac:dyDescent="0.25">
      <c r="A147" s="23">
        <v>297</v>
      </c>
      <c r="B147" s="29" t="s">
        <v>15</v>
      </c>
      <c r="C147" s="92">
        <v>2.3E-2</v>
      </c>
      <c r="D147" s="92">
        <v>0.03</v>
      </c>
      <c r="E147" s="92">
        <v>0.04</v>
      </c>
      <c r="F147" s="92">
        <v>3.6999999999999998E-2</v>
      </c>
      <c r="G147" s="92">
        <v>4.0399999999999998E-2</v>
      </c>
      <c r="H147" s="41">
        <v>0.03</v>
      </c>
      <c r="I147" s="74">
        <v>0.15</v>
      </c>
      <c r="J147" s="74">
        <v>0.18</v>
      </c>
      <c r="K147" s="74">
        <v>0.21</v>
      </c>
      <c r="L147" s="74">
        <v>0.2870933368881779</v>
      </c>
      <c r="M147" s="74">
        <v>0.38110374319671225</v>
      </c>
      <c r="N147" s="74">
        <v>5.3999999999999999E-2</v>
      </c>
      <c r="O147" s="74">
        <v>0.05</v>
      </c>
      <c r="P147" s="74">
        <v>0.03</v>
      </c>
      <c r="Q147" s="74">
        <v>0.04</v>
      </c>
      <c r="R147" s="74">
        <v>3.3153191583905443E-2</v>
      </c>
      <c r="S147" s="74">
        <v>2.596134621792736E-2</v>
      </c>
      <c r="T147" s="74">
        <v>5.5E-2</v>
      </c>
      <c r="U147" s="74">
        <v>0.06</v>
      </c>
      <c r="V147" s="74">
        <v>0.04</v>
      </c>
      <c r="W147" s="74">
        <v>7.0000000000000007E-2</v>
      </c>
      <c r="X147" s="74">
        <v>5.3553200471016922E-2</v>
      </c>
      <c r="Y147" s="74">
        <v>2.2656892147062097E-2</v>
      </c>
      <c r="Z147" s="74">
        <v>0.08</v>
      </c>
      <c r="AA147" s="92">
        <v>5.0000000000000001E-3</v>
      </c>
      <c r="AB147" s="92">
        <v>4.0000000000000001E-3</v>
      </c>
      <c r="AC147" s="92">
        <v>6.0000000000000001E-3</v>
      </c>
      <c r="AD147" s="92">
        <v>3.6594667455699119E-3</v>
      </c>
      <c r="AE147" s="92">
        <v>3.1291791625013884E-3</v>
      </c>
      <c r="AF147" s="92">
        <v>3.0000000000000001E-3</v>
      </c>
      <c r="AG147" s="74">
        <v>0.39</v>
      </c>
      <c r="AH147" s="74">
        <v>0.28999999999999998</v>
      </c>
      <c r="AI147" s="74">
        <v>0.32</v>
      </c>
      <c r="AJ147" s="74">
        <v>0.16702115132529052</v>
      </c>
      <c r="AK147" s="74">
        <v>0.16200455403754307</v>
      </c>
      <c r="AL147" s="74">
        <v>0.44</v>
      </c>
      <c r="AM147" s="74">
        <v>0.36</v>
      </c>
      <c r="AN147" s="74">
        <v>0.4</v>
      </c>
      <c r="AO147" s="74">
        <v>0.3</v>
      </c>
      <c r="AP147" s="74">
        <v>0.22500899820035994</v>
      </c>
      <c r="AQ147" s="74">
        <v>0.24715517049872265</v>
      </c>
      <c r="AR147" s="74">
        <v>0.42</v>
      </c>
      <c r="AS147" s="93">
        <v>192</v>
      </c>
      <c r="AT147" s="93">
        <v>165</v>
      </c>
      <c r="AU147" s="93">
        <v>174</v>
      </c>
      <c r="AV147" s="93">
        <v>67.265016273794259</v>
      </c>
      <c r="AW147" s="93">
        <v>71.509496834388543</v>
      </c>
      <c r="AX147" s="93">
        <v>125</v>
      </c>
      <c r="AY147" s="74">
        <v>5.8</v>
      </c>
      <c r="AZ147" s="74">
        <v>6.3</v>
      </c>
      <c r="BA147" s="74">
        <v>5.8</v>
      </c>
      <c r="BB147" s="74">
        <v>3.3126707991734983</v>
      </c>
      <c r="BC147" s="74">
        <v>2.7957347550816398</v>
      </c>
      <c r="BD147" s="74">
        <v>2.76</v>
      </c>
      <c r="BE147" s="74">
        <v>0.4</v>
      </c>
      <c r="BF147" s="74">
        <v>0.46</v>
      </c>
      <c r="BG147" s="74">
        <v>0.45</v>
      </c>
      <c r="BH147" s="74">
        <v>0.14465594897590164</v>
      </c>
      <c r="BI147" s="74">
        <v>0.12995668110629791</v>
      </c>
      <c r="BJ147" s="41" t="s">
        <v>805</v>
      </c>
      <c r="BK147" s="31" t="s">
        <v>193</v>
      </c>
      <c r="BL147" s="31" t="s">
        <v>193</v>
      </c>
      <c r="BM147" s="31" t="s">
        <v>193</v>
      </c>
      <c r="BN147" s="109">
        <v>0</v>
      </c>
      <c r="BO147" s="109">
        <v>0</v>
      </c>
      <c r="BP147" s="31">
        <v>0</v>
      </c>
      <c r="BQ147" s="74">
        <v>3.3</v>
      </c>
      <c r="BR147" s="74">
        <v>3.3</v>
      </c>
      <c r="BS147" s="74">
        <v>2.9</v>
      </c>
      <c r="BT147" s="74">
        <v>2.7927747783776575</v>
      </c>
      <c r="BU147" s="74">
        <v>2.8857047650783074</v>
      </c>
      <c r="BV147" s="74" t="s">
        <v>806</v>
      </c>
      <c r="BW147" s="110">
        <v>0</v>
      </c>
      <c r="BX147" s="110">
        <v>0</v>
      </c>
      <c r="BY147" s="110">
        <v>0</v>
      </c>
      <c r="BZ147" s="110">
        <v>0</v>
      </c>
      <c r="CA147" s="110">
        <v>0</v>
      </c>
      <c r="CB147" s="30">
        <v>0</v>
      </c>
      <c r="CC147" s="74">
        <v>3.7</v>
      </c>
      <c r="CD147" s="74">
        <v>2.6</v>
      </c>
      <c r="CE147" s="74">
        <v>3.7</v>
      </c>
      <c r="CF147" s="74">
        <v>2.886543709110037</v>
      </c>
      <c r="CG147" s="74">
        <v>2.3408863712095966</v>
      </c>
      <c r="CH147" s="41" t="s">
        <v>806</v>
      </c>
      <c r="CI147" s="110">
        <v>0</v>
      </c>
      <c r="CJ147" s="110">
        <v>0</v>
      </c>
      <c r="CK147" s="110">
        <v>0</v>
      </c>
      <c r="CL147" s="110">
        <v>0</v>
      </c>
      <c r="CM147" s="110">
        <v>0</v>
      </c>
      <c r="CN147" s="30">
        <v>0</v>
      </c>
      <c r="CO147" s="74">
        <v>9.6</v>
      </c>
      <c r="CP147" s="74">
        <v>10.7</v>
      </c>
      <c r="CQ147" s="74">
        <v>9</v>
      </c>
      <c r="CR147" s="74">
        <v>5.7434987013840946</v>
      </c>
      <c r="CS147" s="74">
        <v>5.6114628457180951</v>
      </c>
      <c r="CT147" s="74">
        <v>4.9400000000000004</v>
      </c>
      <c r="CU147" s="110">
        <v>0</v>
      </c>
      <c r="CV147" s="110">
        <v>0</v>
      </c>
      <c r="CW147" s="110">
        <v>0</v>
      </c>
      <c r="CX147" s="110">
        <v>0</v>
      </c>
      <c r="CY147" s="110">
        <v>0</v>
      </c>
      <c r="CZ147" s="30">
        <v>0</v>
      </c>
      <c r="DA147" s="74">
        <v>22.5</v>
      </c>
      <c r="DB147" s="74">
        <v>23.2</v>
      </c>
      <c r="DC147" s="74">
        <v>19.100000000000001</v>
      </c>
      <c r="DD147" s="74">
        <v>22.037018772397019</v>
      </c>
      <c r="DE147" s="74">
        <v>97.33</v>
      </c>
      <c r="DF147" s="74">
        <v>9.25</v>
      </c>
      <c r="DG147" s="110">
        <v>0</v>
      </c>
      <c r="DH147" s="110">
        <v>0</v>
      </c>
      <c r="DI147" s="110">
        <v>0</v>
      </c>
      <c r="DJ147" s="110">
        <v>0</v>
      </c>
      <c r="DK147" s="40" t="s">
        <v>193</v>
      </c>
      <c r="DL147" s="30">
        <v>0</v>
      </c>
      <c r="DM147" s="74">
        <v>1.1200000000000001</v>
      </c>
      <c r="DN147" s="74">
        <v>0.89</v>
      </c>
      <c r="DO147" s="74">
        <v>1.23</v>
      </c>
      <c r="DP147" s="74">
        <v>0.90081204589538755</v>
      </c>
      <c r="DQ147" s="74">
        <v>0.81972675774741766</v>
      </c>
      <c r="DR147" s="74" t="s">
        <v>800</v>
      </c>
      <c r="DS147" s="74">
        <v>6.7</v>
      </c>
      <c r="DT147" s="74">
        <v>6</v>
      </c>
      <c r="DU147" s="74">
        <v>6.8</v>
      </c>
      <c r="DV147" s="74">
        <v>2.8563176253638165</v>
      </c>
      <c r="DW147" s="74">
        <v>3.0034432966788853</v>
      </c>
      <c r="DX147" s="74">
        <v>2.91</v>
      </c>
      <c r="DY147" s="74">
        <v>2.5</v>
      </c>
      <c r="DZ147" s="74">
        <v>1.9</v>
      </c>
      <c r="EA147" s="74">
        <v>2.5</v>
      </c>
      <c r="EB147" s="74">
        <v>1.2850763180697196</v>
      </c>
      <c r="EC147" s="74">
        <v>1.6638898145062757</v>
      </c>
      <c r="ED147" s="41" t="s">
        <v>809</v>
      </c>
      <c r="EE147" s="74">
        <v>0.13</v>
      </c>
      <c r="EF147" s="74">
        <v>0.17</v>
      </c>
      <c r="EG147" s="74">
        <v>0.13</v>
      </c>
      <c r="EH147" s="74">
        <v>0.10220178186584905</v>
      </c>
      <c r="EI147" s="74">
        <v>9.2191491724980562E-2</v>
      </c>
      <c r="EJ147" s="41" t="s">
        <v>806</v>
      </c>
      <c r="EK147" s="74">
        <v>25.6</v>
      </c>
      <c r="EL147" s="74">
        <v>28.5</v>
      </c>
      <c r="EM147" s="74">
        <v>30.9</v>
      </c>
      <c r="EN147" s="74">
        <v>20.846894828549825</v>
      </c>
      <c r="EO147" s="74">
        <v>16.962679106964348</v>
      </c>
      <c r="EP147" s="74">
        <v>19.2</v>
      </c>
      <c r="EQ147" s="74">
        <v>9.6</v>
      </c>
      <c r="ER147" s="74">
        <v>8.6</v>
      </c>
      <c r="ES147" s="74">
        <v>8.5</v>
      </c>
      <c r="ET147" s="74">
        <v>12.93785687306983</v>
      </c>
      <c r="EU147" s="74">
        <v>8.901477285349328</v>
      </c>
      <c r="EV147" s="74">
        <v>15.5</v>
      </c>
      <c r="EW147" s="74">
        <v>5.8</v>
      </c>
      <c r="EX147" s="74">
        <v>6.7</v>
      </c>
      <c r="EY147" s="74">
        <v>6.2</v>
      </c>
      <c r="EZ147" s="74">
        <v>3.7459174831700328</v>
      </c>
      <c r="FA147" s="74">
        <v>3.2144840608685996</v>
      </c>
      <c r="FB147" s="74">
        <v>3.55</v>
      </c>
      <c r="FC147" s="30" t="s">
        <v>72</v>
      </c>
      <c r="FD147" s="30" t="s">
        <v>72</v>
      </c>
      <c r="FE147" s="30" t="s">
        <v>72</v>
      </c>
      <c r="FF147" s="30" t="s">
        <v>72</v>
      </c>
      <c r="FG147" s="92">
        <v>1.1030900000000001E-2</v>
      </c>
      <c r="FH147" s="41" t="s">
        <v>810</v>
      </c>
      <c r="FI147" s="30" t="s">
        <v>72</v>
      </c>
      <c r="FJ147" s="30" t="s">
        <v>72</v>
      </c>
      <c r="FK147" s="30" t="s">
        <v>72</v>
      </c>
      <c r="FL147" s="30" t="s">
        <v>72</v>
      </c>
      <c r="FM147" s="74">
        <v>0.73197822947906255</v>
      </c>
      <c r="FN147" s="41" t="s">
        <v>800</v>
      </c>
    </row>
    <row r="148" spans="1:170" x14ac:dyDescent="0.25">
      <c r="A148" s="23">
        <v>299</v>
      </c>
      <c r="B148" s="29" t="s">
        <v>15</v>
      </c>
      <c r="C148" s="92">
        <v>0.11700000000000001</v>
      </c>
      <c r="D148" s="92">
        <v>0.122</v>
      </c>
      <c r="E148" s="92">
        <v>0.14299999999999999</v>
      </c>
      <c r="F148" s="92">
        <v>0.13200000000000001</v>
      </c>
      <c r="G148" s="92">
        <v>0.11600000000000001</v>
      </c>
      <c r="H148" s="41">
        <v>0.106</v>
      </c>
      <c r="I148" s="74">
        <v>20.8</v>
      </c>
      <c r="J148" s="74">
        <v>25.9</v>
      </c>
      <c r="K148" s="74">
        <v>26.8</v>
      </c>
      <c r="L148" s="74">
        <v>21.288580929247217</v>
      </c>
      <c r="M148" s="74">
        <v>21.00126289031714</v>
      </c>
      <c r="N148" s="74">
        <v>19.03</v>
      </c>
      <c r="O148" s="74">
        <v>0.27</v>
      </c>
      <c r="P148" s="74">
        <v>0.17</v>
      </c>
      <c r="Q148" s="74">
        <v>0.21</v>
      </c>
      <c r="R148" s="74">
        <v>0.17551847292006342</v>
      </c>
      <c r="S148" s="74">
        <v>0.14216257617636283</v>
      </c>
      <c r="T148" s="74">
        <v>0.17</v>
      </c>
      <c r="U148" s="74">
        <v>0.56000000000000005</v>
      </c>
      <c r="V148" s="74">
        <v>0.41</v>
      </c>
      <c r="W148" s="74">
        <v>0.4</v>
      </c>
      <c r="X148" s="74">
        <v>0.25105969818020418</v>
      </c>
      <c r="Y148" s="74">
        <v>0.15631334154761509</v>
      </c>
      <c r="Z148" s="74">
        <v>0.23</v>
      </c>
      <c r="AA148" s="92">
        <v>0.111</v>
      </c>
      <c r="AB148" s="92">
        <v>9.8000000000000004E-2</v>
      </c>
      <c r="AC148" s="92">
        <v>9.9000000000000005E-2</v>
      </c>
      <c r="AD148" s="92">
        <v>1.1473330449539146E-2</v>
      </c>
      <c r="AE148" s="92">
        <v>1.0896355745002053E-2</v>
      </c>
      <c r="AF148" s="92">
        <v>1.4E-2</v>
      </c>
      <c r="AG148" s="74">
        <v>1.67</v>
      </c>
      <c r="AH148" s="74">
        <v>1.1200000000000001</v>
      </c>
      <c r="AI148" s="74">
        <v>1.22</v>
      </c>
      <c r="AJ148" s="74">
        <v>0.8278253973535642</v>
      </c>
      <c r="AK148" s="74">
        <v>0.57200561679265605</v>
      </c>
      <c r="AL148" s="74">
        <v>0.88</v>
      </c>
      <c r="AM148" s="74">
        <v>1.08</v>
      </c>
      <c r="AN148" s="74">
        <v>0.83</v>
      </c>
      <c r="AO148" s="74">
        <v>0.92</v>
      </c>
      <c r="AP148" s="74">
        <v>0.87484177952284303</v>
      </c>
      <c r="AQ148" s="74">
        <v>0.7732234395639771</v>
      </c>
      <c r="AR148" s="74">
        <v>0.72</v>
      </c>
      <c r="AS148" s="93">
        <v>333</v>
      </c>
      <c r="AT148" s="93">
        <v>277</v>
      </c>
      <c r="AU148" s="93">
        <v>270</v>
      </c>
      <c r="AV148" s="93">
        <v>300.94566266262933</v>
      </c>
      <c r="AW148" s="93">
        <v>283.09301009024608</v>
      </c>
      <c r="AX148" s="93">
        <v>279</v>
      </c>
      <c r="AY148" s="74">
        <v>22.8</v>
      </c>
      <c r="AZ148" s="74">
        <v>18.8</v>
      </c>
      <c r="BA148" s="74">
        <v>25.6</v>
      </c>
      <c r="BB148" s="74">
        <v>14.916980001996473</v>
      </c>
      <c r="BC148" s="74">
        <v>14.046421792267473</v>
      </c>
      <c r="BD148" s="74">
        <v>14.9</v>
      </c>
      <c r="BE148" s="74">
        <v>1.04</v>
      </c>
      <c r="BF148" s="74">
        <v>0.84</v>
      </c>
      <c r="BG148" s="74">
        <v>0.78</v>
      </c>
      <c r="BH148" s="74">
        <v>0.68878314976874189</v>
      </c>
      <c r="BI148" s="74">
        <v>0.68933364414399412</v>
      </c>
      <c r="BJ148" s="41">
        <v>0.82</v>
      </c>
      <c r="BK148" s="31" t="s">
        <v>193</v>
      </c>
      <c r="BL148" s="109">
        <v>0</v>
      </c>
      <c r="BM148" s="109">
        <v>0</v>
      </c>
      <c r="BN148" s="109">
        <v>0</v>
      </c>
      <c r="BO148" s="110">
        <v>0</v>
      </c>
      <c r="BP148" s="30">
        <v>0</v>
      </c>
      <c r="BQ148" s="74">
        <v>15.3</v>
      </c>
      <c r="BR148" s="74">
        <v>13.3</v>
      </c>
      <c r="BS148" s="74">
        <v>12.3</v>
      </c>
      <c r="BT148" s="74">
        <v>10.564669084617178</v>
      </c>
      <c r="BU148" s="74">
        <v>8.6816077791468249</v>
      </c>
      <c r="BV148" s="74">
        <v>6.18</v>
      </c>
      <c r="BW148" s="110">
        <v>0</v>
      </c>
      <c r="BX148" s="110">
        <v>0</v>
      </c>
      <c r="BY148" s="110">
        <v>0</v>
      </c>
      <c r="BZ148" s="110">
        <v>0</v>
      </c>
      <c r="CA148" s="110">
        <v>0</v>
      </c>
      <c r="CB148" s="30">
        <v>0</v>
      </c>
      <c r="CC148" s="74">
        <v>18.8</v>
      </c>
      <c r="CD148" s="74">
        <v>19.2</v>
      </c>
      <c r="CE148" s="74">
        <v>20.6</v>
      </c>
      <c r="CF148" s="74">
        <v>10.963741833871273</v>
      </c>
      <c r="CG148" s="74">
        <v>11.021013020746613</v>
      </c>
      <c r="CH148" s="74">
        <v>9.14</v>
      </c>
      <c r="CI148" s="110">
        <v>0</v>
      </c>
      <c r="CJ148" s="110">
        <v>0</v>
      </c>
      <c r="CK148" s="110">
        <v>0</v>
      </c>
      <c r="CL148" s="110">
        <v>0</v>
      </c>
      <c r="CM148" s="110">
        <v>0</v>
      </c>
      <c r="CN148" s="30">
        <v>0</v>
      </c>
      <c r="CO148" s="74">
        <v>34.1</v>
      </c>
      <c r="CP148" s="74">
        <v>34.200000000000003</v>
      </c>
      <c r="CQ148" s="74">
        <v>30.3</v>
      </c>
      <c r="CR148" s="74">
        <v>16.484211226832599</v>
      </c>
      <c r="CS148" s="74">
        <v>13.150621066302573</v>
      </c>
      <c r="CT148" s="74">
        <v>15.8</v>
      </c>
      <c r="CU148" s="110">
        <v>0</v>
      </c>
      <c r="CV148" s="110">
        <v>0</v>
      </c>
      <c r="CW148" s="110">
        <v>0</v>
      </c>
      <c r="CX148" s="110">
        <v>0</v>
      </c>
      <c r="CY148" s="110">
        <v>0</v>
      </c>
      <c r="CZ148" s="30">
        <v>0</v>
      </c>
      <c r="DA148" s="74">
        <v>68.3</v>
      </c>
      <c r="DB148" s="74">
        <v>61.7</v>
      </c>
      <c r="DC148" s="74">
        <v>68.7</v>
      </c>
      <c r="DD148" s="74">
        <v>60.666156456926103</v>
      </c>
      <c r="DE148" s="74">
        <v>53.244086272159123</v>
      </c>
      <c r="DF148" s="74">
        <v>67.5</v>
      </c>
      <c r="DG148" s="110">
        <v>0</v>
      </c>
      <c r="DH148" s="110">
        <v>0</v>
      </c>
      <c r="DI148" s="110">
        <v>0</v>
      </c>
      <c r="DJ148" s="110">
        <v>0</v>
      </c>
      <c r="DK148" s="110">
        <v>0</v>
      </c>
      <c r="DL148" s="30">
        <v>0</v>
      </c>
      <c r="DM148" s="74">
        <v>2.68</v>
      </c>
      <c r="DN148" s="74">
        <v>1.95</v>
      </c>
      <c r="DO148" s="74">
        <v>2.36</v>
      </c>
      <c r="DP148" s="74">
        <v>2.9530052462871152</v>
      </c>
      <c r="DQ148" s="74">
        <v>3.0537147424156648</v>
      </c>
      <c r="DR148" s="74">
        <v>2.73</v>
      </c>
      <c r="DS148" s="74">
        <v>40</v>
      </c>
      <c r="DT148" s="74">
        <v>53.3</v>
      </c>
      <c r="DU148" s="74">
        <v>54.5</v>
      </c>
      <c r="DV148" s="74">
        <v>19.477811422043281</v>
      </c>
      <c r="DW148" s="74">
        <v>18.749653113101779</v>
      </c>
      <c r="DX148" s="74">
        <v>19.100000000000001</v>
      </c>
      <c r="DY148" s="74">
        <v>9.5</v>
      </c>
      <c r="DZ148" s="74">
        <v>7.9</v>
      </c>
      <c r="EA148" s="74">
        <v>9.6</v>
      </c>
      <c r="EB148" s="74">
        <v>5.7178983795294975</v>
      </c>
      <c r="EC148" s="74">
        <v>5.5191093054491773</v>
      </c>
      <c r="ED148" s="41" t="s">
        <v>809</v>
      </c>
      <c r="EE148" s="74">
        <v>0.43</v>
      </c>
      <c r="EF148" s="74">
        <v>0.56999999999999995</v>
      </c>
      <c r="EG148" s="74">
        <v>0.67</v>
      </c>
      <c r="EH148" s="74">
        <v>0.40816779245555074</v>
      </c>
      <c r="EI148" s="74">
        <v>0.40516389712167128</v>
      </c>
      <c r="EJ148" s="41" t="s">
        <v>806</v>
      </c>
      <c r="EK148" s="74">
        <v>59.7</v>
      </c>
      <c r="EL148" s="74">
        <v>49.7</v>
      </c>
      <c r="EM148" s="74">
        <v>51.6</v>
      </c>
      <c r="EN148" s="74">
        <v>52.888785368071972</v>
      </c>
      <c r="EO148" s="74">
        <v>38.371241133570884</v>
      </c>
      <c r="EP148" s="74">
        <v>53.6</v>
      </c>
      <c r="EQ148" s="74">
        <v>560</v>
      </c>
      <c r="ER148" s="74">
        <v>490</v>
      </c>
      <c r="ES148" s="74">
        <v>517.5</v>
      </c>
      <c r="ET148" s="74">
        <v>453.35462904424406</v>
      </c>
      <c r="EU148" s="74">
        <v>510.10467659040705</v>
      </c>
      <c r="EV148" s="74">
        <v>471</v>
      </c>
      <c r="EW148" s="74">
        <v>7.7</v>
      </c>
      <c r="EX148" s="74">
        <v>3.9</v>
      </c>
      <c r="EY148" s="74">
        <v>8.6</v>
      </c>
      <c r="EZ148" s="74">
        <v>7.03756696502845</v>
      </c>
      <c r="FA148" s="74">
        <v>6.2162132161133119</v>
      </c>
      <c r="FB148" s="74">
        <v>8.42</v>
      </c>
      <c r="FC148" s="30" t="s">
        <v>72</v>
      </c>
      <c r="FD148" s="30" t="s">
        <v>72</v>
      </c>
      <c r="FE148" s="30" t="s">
        <v>72</v>
      </c>
      <c r="FF148" s="30" t="s">
        <v>72</v>
      </c>
      <c r="FG148" s="92">
        <v>2.8464400000000001E-2</v>
      </c>
      <c r="FH148" s="41" t="s">
        <v>810</v>
      </c>
      <c r="FI148" s="30" t="s">
        <v>72</v>
      </c>
      <c r="FJ148" s="30" t="s">
        <v>72</v>
      </c>
      <c r="FK148" s="30" t="s">
        <v>72</v>
      </c>
      <c r="FL148" s="30" t="s">
        <v>72</v>
      </c>
      <c r="FM148" s="74">
        <v>3.3489848701810474</v>
      </c>
      <c r="FN148" s="74">
        <v>2.87</v>
      </c>
    </row>
    <row r="149" spans="1:170" x14ac:dyDescent="0.25">
      <c r="A149" s="29">
        <v>301</v>
      </c>
      <c r="B149" s="29" t="s">
        <v>16</v>
      </c>
      <c r="C149" s="92">
        <v>0.104</v>
      </c>
      <c r="D149" s="92">
        <v>9.2999999999999999E-2</v>
      </c>
      <c r="E149" s="92">
        <v>0.08</v>
      </c>
      <c r="F149" s="92">
        <v>0.11600000000000001</v>
      </c>
      <c r="G149" s="92">
        <v>7.4399999999999994E-2</v>
      </c>
      <c r="H149" s="41">
        <v>0.06</v>
      </c>
      <c r="I149" s="74">
        <v>0.36</v>
      </c>
      <c r="J149" s="74">
        <v>0.38</v>
      </c>
      <c r="K149" s="74">
        <v>0.5</v>
      </c>
      <c r="L149" s="74">
        <v>0.45046639872885319</v>
      </c>
      <c r="M149" s="74">
        <v>0.23361064836409678</v>
      </c>
      <c r="N149" s="74">
        <v>1.9350000000000001</v>
      </c>
      <c r="O149" s="74">
        <v>0.49</v>
      </c>
      <c r="P149" s="74">
        <v>0.38</v>
      </c>
      <c r="Q149" s="74">
        <v>0.34</v>
      </c>
      <c r="R149" s="74">
        <v>0.45046639872885319</v>
      </c>
      <c r="S149" s="74">
        <v>0.29362108793674063</v>
      </c>
      <c r="T149" s="74">
        <v>0.76600000000000001</v>
      </c>
      <c r="U149" s="74">
        <v>0.2</v>
      </c>
      <c r="V149" s="74">
        <v>0.16</v>
      </c>
      <c r="W149" s="74">
        <v>0.24</v>
      </c>
      <c r="X149" s="74">
        <v>0.23220452729693739</v>
      </c>
      <c r="Y149" s="74">
        <v>0.11888785233557674</v>
      </c>
      <c r="Z149" s="74">
        <v>0.61</v>
      </c>
      <c r="AA149" s="92">
        <v>1.7000000000000001E-2</v>
      </c>
      <c r="AB149" s="92">
        <v>1.6E-2</v>
      </c>
      <c r="AC149" s="92">
        <v>2.1000000000000001E-2</v>
      </c>
      <c r="AD149" s="92">
        <v>1.7662671992898355E-2</v>
      </c>
      <c r="AE149" s="92">
        <v>9.367850558628198E-3</v>
      </c>
      <c r="AF149" s="92">
        <v>8.0000000000000002E-3</v>
      </c>
      <c r="AG149" s="74">
        <v>2.2000000000000002</v>
      </c>
      <c r="AH149" s="74">
        <v>1.89</v>
      </c>
      <c r="AI149" s="74">
        <v>1.42</v>
      </c>
      <c r="AJ149" s="74">
        <v>1.8106528184642698</v>
      </c>
      <c r="AK149" s="74">
        <v>1.2707031163234934</v>
      </c>
      <c r="AL149" s="74">
        <v>1.92</v>
      </c>
      <c r="AM149" s="74">
        <v>2.5299999999999998</v>
      </c>
      <c r="AN149" s="74">
        <v>2.4</v>
      </c>
      <c r="AO149" s="74">
        <v>2.4</v>
      </c>
      <c r="AP149" s="74">
        <v>2.6291149578339987</v>
      </c>
      <c r="AQ149" s="74">
        <v>2.1345754203593881</v>
      </c>
      <c r="AR149" s="74">
        <v>2.34</v>
      </c>
      <c r="AS149" s="93">
        <v>520</v>
      </c>
      <c r="AT149" s="93">
        <v>615</v>
      </c>
      <c r="AU149" s="93">
        <v>534</v>
      </c>
      <c r="AV149" s="93">
        <v>549.03506435863289</v>
      </c>
      <c r="AW149" s="93">
        <v>431.79627285044756</v>
      </c>
      <c r="AX149" s="93">
        <v>278</v>
      </c>
      <c r="AY149" s="74">
        <v>18.7</v>
      </c>
      <c r="AZ149" s="74">
        <v>17.5</v>
      </c>
      <c r="BA149" s="74">
        <v>19.3</v>
      </c>
      <c r="BB149" s="74">
        <v>24.245256566034207</v>
      </c>
      <c r="BC149" s="74">
        <v>18.262588569778551</v>
      </c>
      <c r="BD149" s="74">
        <v>14.5</v>
      </c>
      <c r="BE149" s="74">
        <v>0.36</v>
      </c>
      <c r="BF149" s="74">
        <v>0.43</v>
      </c>
      <c r="BG149" s="74">
        <v>0.5</v>
      </c>
      <c r="BH149" s="74">
        <v>0.70406125166444733</v>
      </c>
      <c r="BI149" s="74">
        <v>0.3576108926945204</v>
      </c>
      <c r="BJ149" s="41" t="s">
        <v>805</v>
      </c>
      <c r="BK149" s="109">
        <v>0</v>
      </c>
      <c r="BL149" s="109">
        <v>0</v>
      </c>
      <c r="BM149" s="109">
        <v>0</v>
      </c>
      <c r="BN149" s="31" t="s">
        <v>193</v>
      </c>
      <c r="BO149" s="109">
        <v>0</v>
      </c>
      <c r="BP149" s="31" t="s">
        <v>193</v>
      </c>
      <c r="BQ149" s="74">
        <v>21.8</v>
      </c>
      <c r="BR149" s="74">
        <v>25.3</v>
      </c>
      <c r="BS149" s="74">
        <v>26.9</v>
      </c>
      <c r="BT149" s="74">
        <v>29.182201509098974</v>
      </c>
      <c r="BU149" s="74">
        <v>20.923569001132805</v>
      </c>
      <c r="BV149" s="74">
        <v>11.8</v>
      </c>
      <c r="BW149" s="110">
        <v>0</v>
      </c>
      <c r="BX149" s="30" t="s">
        <v>193</v>
      </c>
      <c r="BY149" s="30" t="s">
        <v>193</v>
      </c>
      <c r="BZ149" s="30" t="s">
        <v>193</v>
      </c>
      <c r="CA149" s="110">
        <v>0</v>
      </c>
      <c r="CB149" s="30">
        <v>0</v>
      </c>
      <c r="CC149" s="74">
        <v>14.5</v>
      </c>
      <c r="CD149" s="74">
        <v>19.100000000000001</v>
      </c>
      <c r="CE149" s="74">
        <v>18</v>
      </c>
      <c r="CF149" s="74">
        <v>18.826009764758098</v>
      </c>
      <c r="CG149" s="74">
        <v>12.567468514693145</v>
      </c>
      <c r="CH149" s="74">
        <v>8.4499999999999993</v>
      </c>
      <c r="CI149" s="110">
        <v>0</v>
      </c>
      <c r="CJ149" s="110">
        <v>0</v>
      </c>
      <c r="CK149" s="110">
        <v>0</v>
      </c>
      <c r="CL149" s="110">
        <v>0</v>
      </c>
      <c r="CM149" s="110">
        <v>0</v>
      </c>
      <c r="CN149" s="30">
        <v>0</v>
      </c>
      <c r="CO149" s="74">
        <v>47.6</v>
      </c>
      <c r="CP149" s="74">
        <v>49</v>
      </c>
      <c r="CQ149" s="74">
        <v>50.6</v>
      </c>
      <c r="CR149" s="74">
        <v>101.41699955614735</v>
      </c>
      <c r="CS149" s="74">
        <v>65.067412985051419</v>
      </c>
      <c r="CT149" s="74">
        <v>42.7</v>
      </c>
      <c r="CU149" s="110">
        <v>0</v>
      </c>
      <c r="CV149" s="110">
        <v>0</v>
      </c>
      <c r="CW149" s="30" t="s">
        <v>193</v>
      </c>
      <c r="CX149" s="30" t="s">
        <v>194</v>
      </c>
      <c r="CY149" s="30" t="s">
        <v>193</v>
      </c>
      <c r="CZ149" s="30" t="s">
        <v>193</v>
      </c>
      <c r="DA149" s="74">
        <v>86.7</v>
      </c>
      <c r="DB149" s="74">
        <v>101.3</v>
      </c>
      <c r="DC149" s="74">
        <v>109.6</v>
      </c>
      <c r="DD149" s="74">
        <v>133.1</v>
      </c>
      <c r="DE149" s="74">
        <v>86.11</v>
      </c>
      <c r="DF149" s="74">
        <v>58</v>
      </c>
      <c r="DG149" s="40" t="s">
        <v>193</v>
      </c>
      <c r="DH149" s="40" t="s">
        <v>193</v>
      </c>
      <c r="DI149" s="40" t="s">
        <v>193</v>
      </c>
      <c r="DJ149" s="40" t="s">
        <v>193</v>
      </c>
      <c r="DK149" s="40" t="s">
        <v>193</v>
      </c>
      <c r="DL149" s="30" t="s">
        <v>193</v>
      </c>
      <c r="DM149" s="74">
        <v>3.09</v>
      </c>
      <c r="DN149" s="74">
        <v>4.09</v>
      </c>
      <c r="DO149" s="74">
        <v>4.66</v>
      </c>
      <c r="DP149" s="74">
        <v>8.5918774966711045</v>
      </c>
      <c r="DQ149" s="74">
        <v>6.6568934497234613</v>
      </c>
      <c r="DR149" s="74">
        <v>4.59</v>
      </c>
      <c r="DS149" s="74">
        <v>46.7</v>
      </c>
      <c r="DT149" s="74">
        <v>46.7</v>
      </c>
      <c r="DU149" s="74">
        <v>38.299999999999997</v>
      </c>
      <c r="DV149" s="74">
        <v>35.037727474478466</v>
      </c>
      <c r="DW149" s="74">
        <v>30.07707514271118</v>
      </c>
      <c r="DX149" s="74">
        <v>24.4</v>
      </c>
      <c r="DY149" s="74">
        <v>39</v>
      </c>
      <c r="DZ149" s="74">
        <v>35.700000000000003</v>
      </c>
      <c r="EA149" s="74">
        <v>36.1</v>
      </c>
      <c r="EB149" s="74">
        <v>26.260097647581002</v>
      </c>
      <c r="EC149" s="74">
        <v>16.39</v>
      </c>
      <c r="ED149" s="74">
        <v>17.100000000000001</v>
      </c>
      <c r="EE149" s="74">
        <v>0.33</v>
      </c>
      <c r="EF149" s="74">
        <v>0.5</v>
      </c>
      <c r="EG149" s="74">
        <v>0.7</v>
      </c>
      <c r="EH149" s="74">
        <v>1.7758669034489203</v>
      </c>
      <c r="EI149" s="74">
        <v>1.660336287510273</v>
      </c>
      <c r="EJ149" s="41" t="s">
        <v>806</v>
      </c>
      <c r="EK149" s="74">
        <v>78</v>
      </c>
      <c r="EL149" s="74">
        <v>101</v>
      </c>
      <c r="EM149" s="74">
        <v>124.7</v>
      </c>
      <c r="EN149" s="74">
        <v>121.50022192632045</v>
      </c>
      <c r="EO149" s="74">
        <v>60.297416761067055</v>
      </c>
      <c r="EP149" s="74">
        <v>60.6</v>
      </c>
      <c r="EQ149" s="74">
        <v>14.8</v>
      </c>
      <c r="ER149" s="74">
        <v>19.2</v>
      </c>
      <c r="ES149" s="74">
        <v>23.8</v>
      </c>
      <c r="ET149" s="74">
        <v>16.917468922329189</v>
      </c>
      <c r="EU149" s="74">
        <v>8.8225494769107762</v>
      </c>
      <c r="EV149" s="74">
        <v>12.5</v>
      </c>
      <c r="EW149" s="74">
        <v>17.7</v>
      </c>
      <c r="EX149" s="74">
        <v>15.4</v>
      </c>
      <c r="EY149" s="74">
        <v>18.100000000000001</v>
      </c>
      <c r="EZ149" s="74">
        <v>18.860408344429647</v>
      </c>
      <c r="FA149" s="74">
        <v>20.910241887119344</v>
      </c>
      <c r="FB149" s="74">
        <v>21.9</v>
      </c>
      <c r="FC149" s="30" t="s">
        <v>72</v>
      </c>
      <c r="FD149" s="30" t="s">
        <v>72</v>
      </c>
      <c r="FE149" s="30" t="s">
        <v>72</v>
      </c>
      <c r="FF149" s="30" t="s">
        <v>72</v>
      </c>
      <c r="FG149" s="92">
        <v>0.15295175</v>
      </c>
      <c r="FH149" s="92">
        <v>0.11799999999999999</v>
      </c>
      <c r="FI149" s="30" t="s">
        <v>72</v>
      </c>
      <c r="FJ149" s="30" t="s">
        <v>72</v>
      </c>
      <c r="FK149" s="30" t="s">
        <v>72</v>
      </c>
      <c r="FL149" s="30" t="s">
        <v>72</v>
      </c>
      <c r="FM149" s="74">
        <v>15.029652828679952</v>
      </c>
      <c r="FN149" s="74">
        <v>13.1</v>
      </c>
    </row>
    <row r="150" spans="1:170" x14ac:dyDescent="0.25">
      <c r="A150" s="29">
        <v>303</v>
      </c>
      <c r="B150" s="29" t="s">
        <v>16</v>
      </c>
      <c r="C150" s="92">
        <v>8.2000000000000003E-2</v>
      </c>
      <c r="D150" s="92">
        <v>0.111</v>
      </c>
      <c r="E150" s="92">
        <v>9.8000000000000004E-2</v>
      </c>
      <c r="F150" s="92">
        <v>8.4000000000000005E-2</v>
      </c>
      <c r="G150" s="92">
        <v>7.3200000000000001E-2</v>
      </c>
      <c r="H150" s="41">
        <v>3.6999999999999998E-2</v>
      </c>
      <c r="I150" s="74">
        <v>0.13</v>
      </c>
      <c r="J150" s="74">
        <v>0.17</v>
      </c>
      <c r="K150" s="74">
        <v>0.42</v>
      </c>
      <c r="L150" s="74">
        <v>0.19106826078751349</v>
      </c>
      <c r="M150" s="74">
        <v>0.11981996672212979</v>
      </c>
      <c r="N150" s="74">
        <v>0.13500000000000001</v>
      </c>
      <c r="O150" s="74">
        <v>0.25</v>
      </c>
      <c r="P150" s="74">
        <v>0.22</v>
      </c>
      <c r="Q150" s="74">
        <v>0.22</v>
      </c>
      <c r="R150" s="74">
        <v>0.19106826078751349</v>
      </c>
      <c r="S150" s="74">
        <v>0.22831092623405433</v>
      </c>
      <c r="T150" s="74">
        <v>9.8000000000000004E-2</v>
      </c>
      <c r="U150" s="74">
        <v>0.16</v>
      </c>
      <c r="V150" s="74">
        <v>0.14000000000000001</v>
      </c>
      <c r="W150" s="74">
        <v>0.16</v>
      </c>
      <c r="X150" s="74">
        <v>0.17641805615646597</v>
      </c>
      <c r="Y150" s="74">
        <v>0.10050915141430948</v>
      </c>
      <c r="Z150" s="74">
        <v>0.09</v>
      </c>
      <c r="AA150" s="92">
        <v>1.0999999999999999E-2</v>
      </c>
      <c r="AB150" s="92">
        <v>8.0000000000000002E-3</v>
      </c>
      <c r="AC150" s="92">
        <v>1.0999999999999999E-2</v>
      </c>
      <c r="AD150" s="92">
        <v>8.8697949623117011E-3</v>
      </c>
      <c r="AE150" s="92">
        <v>6.7909040488075417E-3</v>
      </c>
      <c r="AF150" s="92">
        <v>4.0000000000000001E-3</v>
      </c>
      <c r="AG150" s="74">
        <v>1.63</v>
      </c>
      <c r="AH150" s="74">
        <v>1.45</v>
      </c>
      <c r="AI150" s="74">
        <v>1.6</v>
      </c>
      <c r="AJ150" s="74">
        <v>1.0576656564647373</v>
      </c>
      <c r="AK150" s="74">
        <v>1.0019595119245703</v>
      </c>
      <c r="AL150" s="74">
        <v>0.41</v>
      </c>
      <c r="AM150" s="74">
        <v>1.89</v>
      </c>
      <c r="AN150" s="74">
        <v>1.45</v>
      </c>
      <c r="AO150" s="74">
        <v>1.7</v>
      </c>
      <c r="AP150" s="74">
        <v>1.7000260654300019</v>
      </c>
      <c r="AQ150" s="74">
        <v>2.2025672767609539</v>
      </c>
      <c r="AR150" s="74">
        <v>0.5</v>
      </c>
      <c r="AS150" s="93">
        <v>535</v>
      </c>
      <c r="AT150" s="93">
        <v>617</v>
      </c>
      <c r="AU150" s="93">
        <v>601</v>
      </c>
      <c r="AV150" s="93">
        <v>618.54375506488611</v>
      </c>
      <c r="AW150" s="93">
        <v>811.31225734886289</v>
      </c>
      <c r="AX150" s="93">
        <v>457</v>
      </c>
      <c r="AY150" s="74">
        <v>13.8</v>
      </c>
      <c r="AZ150" s="74">
        <v>13.2</v>
      </c>
      <c r="BA150" s="74">
        <v>14.1</v>
      </c>
      <c r="BB150" s="74">
        <v>15.129716588403772</v>
      </c>
      <c r="BC150" s="74">
        <v>22.313921242373819</v>
      </c>
      <c r="BD150" s="74">
        <v>17.5</v>
      </c>
      <c r="BE150" s="74">
        <v>0.35</v>
      </c>
      <c r="BF150" s="74">
        <v>0.43</v>
      </c>
      <c r="BG150" s="74">
        <v>0.4</v>
      </c>
      <c r="BH150" s="74">
        <v>0.35135045126053227</v>
      </c>
      <c r="BI150" s="74">
        <v>0.31392124237382135</v>
      </c>
      <c r="BJ150" s="41" t="s">
        <v>805</v>
      </c>
      <c r="BK150" s="109">
        <v>0</v>
      </c>
      <c r="BL150" s="109">
        <v>0</v>
      </c>
      <c r="BM150" s="109">
        <v>0</v>
      </c>
      <c r="BN150" s="109">
        <v>0</v>
      </c>
      <c r="BO150" s="109">
        <v>0</v>
      </c>
      <c r="BP150" s="31">
        <v>0</v>
      </c>
      <c r="BQ150" s="74">
        <v>16.2</v>
      </c>
      <c r="BR150" s="74">
        <v>15</v>
      </c>
      <c r="BS150" s="74">
        <v>20.9</v>
      </c>
      <c r="BT150" s="74">
        <v>18.754232302039277</v>
      </c>
      <c r="BU150" s="74">
        <v>18.785357737104825</v>
      </c>
      <c r="BV150" s="74">
        <v>14.9</v>
      </c>
      <c r="BW150" s="110">
        <v>0</v>
      </c>
      <c r="BX150" s="110">
        <v>0</v>
      </c>
      <c r="BY150" s="110">
        <v>0</v>
      </c>
      <c r="BZ150" s="110">
        <v>0</v>
      </c>
      <c r="CA150" s="110">
        <v>0</v>
      </c>
      <c r="CB150" s="30">
        <v>0</v>
      </c>
      <c r="CC150" s="74">
        <v>10.7</v>
      </c>
      <c r="CD150" s="74">
        <v>9.4</v>
      </c>
      <c r="CE150" s="74">
        <v>10.9</v>
      </c>
      <c r="CF150" s="74">
        <v>12.016962511517413</v>
      </c>
      <c r="CG150" s="74">
        <v>15.883527454242925</v>
      </c>
      <c r="CH150" s="74">
        <v>12.2</v>
      </c>
      <c r="CI150" s="110">
        <v>0</v>
      </c>
      <c r="CJ150" s="110">
        <v>0</v>
      </c>
      <c r="CK150" s="110">
        <v>0</v>
      </c>
      <c r="CL150" s="110">
        <v>0</v>
      </c>
      <c r="CM150" s="110">
        <v>0</v>
      </c>
      <c r="CN150" s="30">
        <v>0</v>
      </c>
      <c r="CO150" s="74">
        <v>27.5</v>
      </c>
      <c r="CP150" s="74">
        <v>30.9</v>
      </c>
      <c r="CQ150" s="74">
        <v>36.5</v>
      </c>
      <c r="CR150" s="74">
        <v>45.810992329126016</v>
      </c>
      <c r="CS150" s="74">
        <v>38.932889628397113</v>
      </c>
      <c r="CT150" s="74">
        <v>28.5</v>
      </c>
      <c r="CU150" s="110">
        <v>0</v>
      </c>
      <c r="CV150" s="110">
        <v>0</v>
      </c>
      <c r="CW150" s="110">
        <v>0</v>
      </c>
      <c r="CX150" s="110">
        <v>0</v>
      </c>
      <c r="CY150" s="110">
        <v>0</v>
      </c>
      <c r="CZ150" s="30">
        <v>0</v>
      </c>
      <c r="DA150" s="74">
        <v>73.3</v>
      </c>
      <c r="DB150" s="74">
        <v>88.3</v>
      </c>
      <c r="DC150" s="74">
        <v>94.3</v>
      </c>
      <c r="DD150" s="74">
        <v>86.301217792875306</v>
      </c>
      <c r="DE150" s="74">
        <v>88.735440931780374</v>
      </c>
      <c r="DF150" s="74">
        <v>76.400000000000006</v>
      </c>
      <c r="DG150" s="40" t="s">
        <v>193</v>
      </c>
      <c r="DH150" s="40" t="s">
        <v>193</v>
      </c>
      <c r="DI150" s="110">
        <v>0</v>
      </c>
      <c r="DJ150" s="40" t="s">
        <v>193</v>
      </c>
      <c r="DK150" s="40" t="s">
        <v>193</v>
      </c>
      <c r="DL150" s="30" t="s">
        <v>193</v>
      </c>
      <c r="DM150" s="74">
        <v>3.6</v>
      </c>
      <c r="DN150" s="74">
        <v>4.8499999999999996</v>
      </c>
      <c r="DO150" s="74">
        <v>4.74</v>
      </c>
      <c r="DP150" s="74">
        <v>6.0512205681553279</v>
      </c>
      <c r="DQ150" s="74">
        <v>8.6322795341098164</v>
      </c>
      <c r="DR150" s="74">
        <v>6.43</v>
      </c>
      <c r="DS150" s="74">
        <v>31.7</v>
      </c>
      <c r="DT150" s="74">
        <v>40.700000000000003</v>
      </c>
      <c r="DU150" s="74">
        <v>36.4</v>
      </c>
      <c r="DV150" s="74">
        <v>28.099155204760166</v>
      </c>
      <c r="DW150" s="74">
        <v>37.13255684969495</v>
      </c>
      <c r="DX150" s="74">
        <v>26.7</v>
      </c>
      <c r="DY150" s="74">
        <v>16</v>
      </c>
      <c r="DZ150" s="74">
        <v>12.1</v>
      </c>
      <c r="EA150" s="74">
        <v>11.8</v>
      </c>
      <c r="EB150" s="74">
        <v>9.2183701335464754</v>
      </c>
      <c r="EC150" s="74">
        <v>16.372712146422629</v>
      </c>
      <c r="ED150" s="74">
        <v>11.5</v>
      </c>
      <c r="EE150" s="74">
        <v>0.6</v>
      </c>
      <c r="EF150" s="74">
        <v>0.67</v>
      </c>
      <c r="EG150" s="74">
        <v>0.63</v>
      </c>
      <c r="EH150" s="74">
        <v>0.64719530200597253</v>
      </c>
      <c r="EI150" s="74">
        <v>1.155851358846367</v>
      </c>
      <c r="EJ150" s="41" t="s">
        <v>806</v>
      </c>
      <c r="EK150" s="74">
        <v>95.3</v>
      </c>
      <c r="EL150" s="74">
        <v>107.7</v>
      </c>
      <c r="EM150" s="74">
        <v>99</v>
      </c>
      <c r="EN150" s="74">
        <v>100.30528080283302</v>
      </c>
      <c r="EO150" s="74">
        <v>95.133666112035499</v>
      </c>
      <c r="EP150" s="74">
        <v>96.4</v>
      </c>
      <c r="EQ150" s="74">
        <v>16.7</v>
      </c>
      <c r="ER150" s="74">
        <v>11.8</v>
      </c>
      <c r="ES150" s="74">
        <v>14.2</v>
      </c>
      <c r="ET150" s="74">
        <v>8.9856906561872094</v>
      </c>
      <c r="EU150" s="74">
        <v>7.8768718801996656</v>
      </c>
      <c r="EV150" s="74">
        <v>17.600000000000001</v>
      </c>
      <c r="EW150" s="74">
        <v>19.5</v>
      </c>
      <c r="EX150" s="74">
        <v>15.1</v>
      </c>
      <c r="EY150" s="74">
        <v>16</v>
      </c>
      <c r="EZ150" s="74">
        <v>17.846160677612374</v>
      </c>
      <c r="FA150" s="74">
        <v>16.848585690515808</v>
      </c>
      <c r="FB150" s="74">
        <v>21.09</v>
      </c>
      <c r="FC150" s="30" t="s">
        <v>72</v>
      </c>
      <c r="FD150" s="30" t="s">
        <v>72</v>
      </c>
      <c r="FE150" s="30" t="s">
        <v>72</v>
      </c>
      <c r="FF150" s="30" t="s">
        <v>72</v>
      </c>
      <c r="FG150" s="92">
        <v>0.13136490000000001</v>
      </c>
      <c r="FH150" s="92">
        <v>0.182</v>
      </c>
      <c r="FI150" s="30" t="s">
        <v>72</v>
      </c>
      <c r="FJ150" s="30" t="s">
        <v>72</v>
      </c>
      <c r="FK150" s="30" t="s">
        <v>72</v>
      </c>
      <c r="FL150" s="30" t="s">
        <v>72</v>
      </c>
      <c r="FM150" s="74">
        <v>11.254575707154743</v>
      </c>
      <c r="FN150" s="74">
        <v>7.83</v>
      </c>
    </row>
    <row r="151" spans="1:170" x14ac:dyDescent="0.25">
      <c r="A151" s="29">
        <v>305</v>
      </c>
      <c r="B151" s="29" t="s">
        <v>16</v>
      </c>
      <c r="C151" s="92">
        <v>0.10100000000000001</v>
      </c>
      <c r="D151" s="92">
        <v>8.6999999999999994E-2</v>
      </c>
      <c r="E151" s="92">
        <v>0.105</v>
      </c>
      <c r="F151" s="92">
        <v>9.8000000000000004E-2</v>
      </c>
      <c r="G151" s="92">
        <v>8.3199999999999996E-2</v>
      </c>
      <c r="H151" s="41">
        <v>5.3999999999999999E-2</v>
      </c>
      <c r="I151" s="74">
        <v>0.18</v>
      </c>
      <c r="J151" s="74">
        <v>0.16</v>
      </c>
      <c r="K151" s="74">
        <v>0.14000000000000001</v>
      </c>
      <c r="L151" s="74">
        <v>6.8848404166805335E-2</v>
      </c>
      <c r="M151" s="74">
        <v>9.8223532940117986E-2</v>
      </c>
      <c r="N151" s="74">
        <v>2.1000000000000001E-2</v>
      </c>
      <c r="O151" s="74">
        <v>0.32</v>
      </c>
      <c r="P151" s="74">
        <v>0.39</v>
      </c>
      <c r="Q151" s="74">
        <v>0.33</v>
      </c>
      <c r="R151" s="74">
        <v>0.3345494281181704</v>
      </c>
      <c r="S151" s="74">
        <v>0.26151299054728022</v>
      </c>
      <c r="T151" s="74">
        <v>3.1E-2</v>
      </c>
      <c r="U151" s="74">
        <v>0.17</v>
      </c>
      <c r="V151" s="74">
        <v>0.17</v>
      </c>
      <c r="W151" s="74">
        <v>0.12</v>
      </c>
      <c r="X151" s="74">
        <v>0.16052930409025856</v>
      </c>
      <c r="Y151" s="74">
        <v>9.9813389316538367E-2</v>
      </c>
      <c r="Z151" s="74">
        <v>0.02</v>
      </c>
      <c r="AA151" s="92">
        <v>1.0999999999999999E-2</v>
      </c>
      <c r="AB151" s="92">
        <v>0.01</v>
      </c>
      <c r="AC151" s="92">
        <v>8.9999999999999993E-3</v>
      </c>
      <c r="AD151" s="92">
        <v>1.6824752332456928E-2</v>
      </c>
      <c r="AE151" s="92">
        <v>8.5363279904917422E-3</v>
      </c>
      <c r="AF151" s="92">
        <v>2E-3</v>
      </c>
      <c r="AG151" s="74">
        <v>1.67</v>
      </c>
      <c r="AH151" s="74">
        <v>1.62</v>
      </c>
      <c r="AI151" s="74">
        <v>1.43</v>
      </c>
      <c r="AJ151" s="74">
        <v>1.2709597186629835</v>
      </c>
      <c r="AK151" s="74">
        <v>1.0103263465404824</v>
      </c>
      <c r="AL151" s="74">
        <v>0.3</v>
      </c>
      <c r="AM151" s="74">
        <v>3.17</v>
      </c>
      <c r="AN151" s="74">
        <v>2.75</v>
      </c>
      <c r="AO151" s="74">
        <v>3.06</v>
      </c>
      <c r="AP151" s="74">
        <v>2.5269305643380924</v>
      </c>
      <c r="AQ151" s="74">
        <v>2.9060330789652</v>
      </c>
      <c r="AR151" s="74">
        <v>0.26</v>
      </c>
      <c r="AS151" s="93">
        <v>1533</v>
      </c>
      <c r="AT151" s="93">
        <v>1350</v>
      </c>
      <c r="AU151" s="93">
        <v>1449</v>
      </c>
      <c r="AV151" s="93">
        <v>770.06134833205749</v>
      </c>
      <c r="AW151" s="93">
        <v>974.03889944127877</v>
      </c>
      <c r="AX151" s="93">
        <v>760</v>
      </c>
      <c r="AY151" s="74">
        <v>23.3</v>
      </c>
      <c r="AZ151" s="74">
        <v>18.899999999999999</v>
      </c>
      <c r="BA151" s="74">
        <v>21.2</v>
      </c>
      <c r="BB151" s="74">
        <v>25.14460678270709</v>
      </c>
      <c r="BC151" s="74">
        <v>28.502560343008209</v>
      </c>
      <c r="BD151" s="74">
        <v>21.6</v>
      </c>
      <c r="BE151" s="74">
        <v>0.35</v>
      </c>
      <c r="BF151" s="74">
        <v>0.28999999999999998</v>
      </c>
      <c r="BG151" s="74">
        <v>0.28999999999999998</v>
      </c>
      <c r="BH151" s="74">
        <v>0.27456984058308648</v>
      </c>
      <c r="BI151" s="74">
        <v>0.2976884712364069</v>
      </c>
      <c r="BJ151" s="41" t="s">
        <v>805</v>
      </c>
      <c r="BK151" s="109">
        <v>0</v>
      </c>
      <c r="BL151" s="109">
        <v>0</v>
      </c>
      <c r="BM151" s="109">
        <v>0</v>
      </c>
      <c r="BN151" s="109">
        <v>0</v>
      </c>
      <c r="BO151" s="109">
        <v>0</v>
      </c>
      <c r="BP151" s="31">
        <v>0</v>
      </c>
      <c r="BQ151" s="74">
        <v>16.7</v>
      </c>
      <c r="BR151" s="74">
        <v>20</v>
      </c>
      <c r="BS151" s="74">
        <v>27.9</v>
      </c>
      <c r="BT151" s="74">
        <v>19.846684638510773</v>
      </c>
      <c r="BU151" s="74">
        <v>20.430537505415042</v>
      </c>
      <c r="BV151" s="74">
        <v>14.2</v>
      </c>
      <c r="BW151" s="110">
        <v>0</v>
      </c>
      <c r="BX151" s="110">
        <v>0</v>
      </c>
      <c r="BY151" s="30" t="s">
        <v>193</v>
      </c>
      <c r="BZ151" s="110">
        <v>0</v>
      </c>
      <c r="CA151" s="110">
        <v>0</v>
      </c>
      <c r="CB151" s="30">
        <v>0</v>
      </c>
      <c r="CC151" s="74">
        <v>25</v>
      </c>
      <c r="CD151" s="74">
        <v>27.7</v>
      </c>
      <c r="CE151" s="74">
        <v>26.3</v>
      </c>
      <c r="CF151" s="74">
        <v>20.206565269965939</v>
      </c>
      <c r="CG151" s="74">
        <v>19.340864407344462</v>
      </c>
      <c r="CH151" s="74">
        <v>14.5</v>
      </c>
      <c r="CI151" s="110">
        <v>0</v>
      </c>
      <c r="CJ151" s="30" t="s">
        <v>193</v>
      </c>
      <c r="CK151" s="30" t="s">
        <v>193</v>
      </c>
      <c r="CL151" s="110">
        <v>0</v>
      </c>
      <c r="CM151" s="110">
        <v>0</v>
      </c>
      <c r="CN151" s="30" t="s">
        <v>193</v>
      </c>
      <c r="CO151" s="74">
        <v>26.7</v>
      </c>
      <c r="CP151" s="74">
        <v>26.7</v>
      </c>
      <c r="CQ151" s="74">
        <v>29.6</v>
      </c>
      <c r="CR151" s="74">
        <v>29.728980153315359</v>
      </c>
      <c r="CS151" s="74">
        <v>28.76581470003444</v>
      </c>
      <c r="CT151" s="74">
        <v>24.7</v>
      </c>
      <c r="CU151" s="110">
        <v>0</v>
      </c>
      <c r="CV151" s="110">
        <v>0</v>
      </c>
      <c r="CW151" s="110">
        <v>0</v>
      </c>
      <c r="CX151" s="110">
        <v>0</v>
      </c>
      <c r="CY151" s="110">
        <v>0</v>
      </c>
      <c r="CZ151" s="30">
        <v>0</v>
      </c>
      <c r="DA151" s="74">
        <v>71.7</v>
      </c>
      <c r="DB151" s="74">
        <v>69.7</v>
      </c>
      <c r="DC151" s="74">
        <v>61.2</v>
      </c>
      <c r="DD151" s="74">
        <v>76.99160204568399</v>
      </c>
      <c r="DE151" s="74">
        <v>78.593088740044664</v>
      </c>
      <c r="DF151" s="74">
        <v>59.2</v>
      </c>
      <c r="DG151" s="40" t="s">
        <v>193</v>
      </c>
      <c r="DH151" s="110">
        <v>0</v>
      </c>
      <c r="DI151" s="110">
        <v>0</v>
      </c>
      <c r="DJ151" s="40" t="s">
        <v>193</v>
      </c>
      <c r="DK151" s="40" t="s">
        <v>193</v>
      </c>
      <c r="DL151" s="30" t="s">
        <v>193</v>
      </c>
      <c r="DM151" s="74">
        <v>13.1</v>
      </c>
      <c r="DN151" s="74">
        <v>17.07</v>
      </c>
      <c r="DO151" s="74">
        <v>16.940000000000001</v>
      </c>
      <c r="DP151" s="74">
        <v>9.6595333976769719</v>
      </c>
      <c r="DQ151" s="74">
        <v>10.923389649771735</v>
      </c>
      <c r="DR151" s="74">
        <v>8.18</v>
      </c>
      <c r="DS151" s="74">
        <v>63.7</v>
      </c>
      <c r="DT151" s="74">
        <v>53.3</v>
      </c>
      <c r="DU151" s="74">
        <v>47.8</v>
      </c>
      <c r="DV151" s="74">
        <v>39.522525820658743</v>
      </c>
      <c r="DW151" s="74">
        <v>40.249036400191059</v>
      </c>
      <c r="DX151" s="74">
        <v>31.1</v>
      </c>
      <c r="DY151" s="74">
        <v>17.100000000000001</v>
      </c>
      <c r="DZ151" s="74">
        <v>20.2</v>
      </c>
      <c r="EA151" s="74">
        <v>18.100000000000001</v>
      </c>
      <c r="EB151" s="74">
        <v>15.098124050099289</v>
      </c>
      <c r="EC151" s="74">
        <v>16.901596187810323</v>
      </c>
      <c r="ED151" s="74">
        <v>11.7</v>
      </c>
      <c r="EE151" s="74">
        <v>0.5</v>
      </c>
      <c r="EF151" s="74">
        <v>0.6</v>
      </c>
      <c r="EG151" s="74">
        <v>0.4</v>
      </c>
      <c r="EH151" s="74">
        <v>0.49344915188427019</v>
      </c>
      <c r="EI151" s="74">
        <v>0.62758950092749954</v>
      </c>
      <c r="EJ151" s="41" t="s">
        <v>806</v>
      </c>
      <c r="EK151" s="74">
        <v>120</v>
      </c>
      <c r="EL151" s="74">
        <v>132.5</v>
      </c>
      <c r="EM151" s="74">
        <v>111.7</v>
      </c>
      <c r="EN151" s="74">
        <v>97.079908143907872</v>
      </c>
      <c r="EO151" s="74">
        <v>99.295766825507883</v>
      </c>
      <c r="EP151" s="74">
        <v>78.5</v>
      </c>
      <c r="EQ151" s="74">
        <v>11.6</v>
      </c>
      <c r="ER151" s="74">
        <v>10.199999999999999</v>
      </c>
      <c r="ES151" s="74">
        <v>7.1</v>
      </c>
      <c r="ET151" s="74">
        <v>6.6580135565392</v>
      </c>
      <c r="EU151" s="74">
        <v>7.2944783231697157</v>
      </c>
      <c r="EV151" s="41" t="s">
        <v>809</v>
      </c>
      <c r="EW151" s="74">
        <v>9.9</v>
      </c>
      <c r="EX151" s="74">
        <v>8.6999999999999993</v>
      </c>
      <c r="EY151" s="74">
        <v>7.9</v>
      </c>
      <c r="EZ151" s="74">
        <v>9.8434674565403082</v>
      </c>
      <c r="FA151" s="74">
        <v>9.0239594788230182</v>
      </c>
      <c r="FB151" s="74">
        <v>9.59</v>
      </c>
      <c r="FC151" s="30" t="s">
        <v>72</v>
      </c>
      <c r="FD151" s="30" t="s">
        <v>72</v>
      </c>
      <c r="FE151" s="30" t="s">
        <v>72</v>
      </c>
      <c r="FF151" s="30" t="s">
        <v>72</v>
      </c>
      <c r="FG151" s="92">
        <v>0.12741820000000001</v>
      </c>
      <c r="FH151" s="41" t="s">
        <v>810</v>
      </c>
      <c r="FI151" s="30" t="s">
        <v>72</v>
      </c>
      <c r="FJ151" s="30" t="s">
        <v>72</v>
      </c>
      <c r="FK151" s="30" t="s">
        <v>72</v>
      </c>
      <c r="FL151" s="30" t="s">
        <v>72</v>
      </c>
      <c r="FM151" s="74">
        <v>17.831317271485222</v>
      </c>
      <c r="FN151" s="74">
        <v>13.8</v>
      </c>
    </row>
    <row r="152" spans="1:170" x14ac:dyDescent="0.25">
      <c r="A152" s="29">
        <v>307</v>
      </c>
      <c r="B152" s="29" t="s">
        <v>16</v>
      </c>
      <c r="C152" s="92">
        <v>6.0999999999999999E-2</v>
      </c>
      <c r="D152" s="92">
        <v>6.0999999999999999E-2</v>
      </c>
      <c r="E152" s="92">
        <v>9.4E-2</v>
      </c>
      <c r="F152" s="92">
        <v>6.2E-2</v>
      </c>
      <c r="G152" s="92">
        <v>5.5800000000000002E-2</v>
      </c>
      <c r="H152" s="41">
        <v>4.2000000000000003E-2</v>
      </c>
      <c r="I152" s="74">
        <v>0.28000000000000003</v>
      </c>
      <c r="J152" s="74">
        <v>0.33</v>
      </c>
      <c r="K152" s="74">
        <v>0.33</v>
      </c>
      <c r="L152" s="74">
        <v>0.19763614001263169</v>
      </c>
      <c r="M152" s="74">
        <v>0.20637308114947886</v>
      </c>
      <c r="N152" s="74">
        <v>6.7000000000000004E-2</v>
      </c>
      <c r="O152" s="74">
        <v>0.23</v>
      </c>
      <c r="P152" s="74">
        <v>0.15</v>
      </c>
      <c r="Q152" s="74">
        <v>0.12</v>
      </c>
      <c r="R152" s="74">
        <v>0.16514824540992146</v>
      </c>
      <c r="S152" s="74">
        <v>0.17560998079762025</v>
      </c>
      <c r="T152" s="74">
        <v>7.6999999999999999E-2</v>
      </c>
      <c r="U152" s="74">
        <v>0.2</v>
      </c>
      <c r="V152" s="74">
        <v>0.14000000000000001</v>
      </c>
      <c r="W152" s="74">
        <v>0.17</v>
      </c>
      <c r="X152" s="74">
        <v>0.18724940996576137</v>
      </c>
      <c r="Y152" s="74">
        <v>0.16597182910991973</v>
      </c>
      <c r="Z152" s="74">
        <v>0.08</v>
      </c>
      <c r="AA152" s="92">
        <v>0.01</v>
      </c>
      <c r="AB152" s="92">
        <v>8.0000000000000002E-3</v>
      </c>
      <c r="AC152" s="92">
        <v>7.0000000000000001E-3</v>
      </c>
      <c r="AD152" s="92">
        <v>7.2501634367139788E-3</v>
      </c>
      <c r="AE152" s="92">
        <v>6.7885407301344191E-3</v>
      </c>
      <c r="AF152" s="92">
        <v>3.0000000000000001E-3</v>
      </c>
      <c r="AG152" s="74">
        <v>1.54</v>
      </c>
      <c r="AH152" s="74">
        <v>1.22</v>
      </c>
      <c r="AI152" s="74">
        <v>1.46</v>
      </c>
      <c r="AJ152" s="74">
        <v>1.1161960797349553</v>
      </c>
      <c r="AK152" s="74">
        <v>0.94198938874274352</v>
      </c>
      <c r="AL152" s="74">
        <v>0.35</v>
      </c>
      <c r="AM152" s="74">
        <v>1.63</v>
      </c>
      <c r="AN152" s="74">
        <v>1.2</v>
      </c>
      <c r="AO152" s="74">
        <v>1.17</v>
      </c>
      <c r="AP152" s="74">
        <v>1.4688898491950051</v>
      </c>
      <c r="AQ152" s="74">
        <v>1.8862890568634636</v>
      </c>
      <c r="AR152" s="74">
        <v>0.45</v>
      </c>
      <c r="AS152" s="93">
        <v>393</v>
      </c>
      <c r="AT152" s="93">
        <v>306</v>
      </c>
      <c r="AU152" s="93">
        <v>354</v>
      </c>
      <c r="AV152" s="93">
        <v>333.3455218340369</v>
      </c>
      <c r="AW152" s="93">
        <v>399.91786265303637</v>
      </c>
      <c r="AX152" s="93">
        <v>281</v>
      </c>
      <c r="AY152" s="74">
        <v>14.8</v>
      </c>
      <c r="AZ152" s="74">
        <v>13.2</v>
      </c>
      <c r="BA152" s="74">
        <v>13.1</v>
      </c>
      <c r="BB152" s="74">
        <v>16.943124023534885</v>
      </c>
      <c r="BC152" s="74">
        <v>21.9850598825658</v>
      </c>
      <c r="BD152" s="74">
        <v>18.3</v>
      </c>
      <c r="BE152" s="74">
        <v>0.32</v>
      </c>
      <c r="BF152" s="74">
        <v>0.28000000000000003</v>
      </c>
      <c r="BG152" s="74">
        <v>0.23</v>
      </c>
      <c r="BH152" s="74">
        <v>0.1678688960542499</v>
      </c>
      <c r="BI152" s="74">
        <v>0.17759426370528231</v>
      </c>
      <c r="BJ152" s="41" t="s">
        <v>805</v>
      </c>
      <c r="BK152" s="109">
        <v>0</v>
      </c>
      <c r="BL152" s="109">
        <v>0</v>
      </c>
      <c r="BM152" s="109">
        <v>0</v>
      </c>
      <c r="BN152" s="109">
        <v>0</v>
      </c>
      <c r="BO152" s="109">
        <v>0</v>
      </c>
      <c r="BP152" s="31">
        <v>0</v>
      </c>
      <c r="BQ152" s="74">
        <v>15.8</v>
      </c>
      <c r="BR152" s="74">
        <v>11.7</v>
      </c>
      <c r="BS152" s="74">
        <v>10.3</v>
      </c>
      <c r="BT152" s="74">
        <v>13.522587507894823</v>
      </c>
      <c r="BU152" s="74">
        <v>18.371016616163296</v>
      </c>
      <c r="BV152" s="74">
        <v>13.9</v>
      </c>
      <c r="BW152" s="110">
        <v>0</v>
      </c>
      <c r="BX152" s="110">
        <v>0</v>
      </c>
      <c r="BY152" s="110">
        <v>0</v>
      </c>
      <c r="BZ152" s="110">
        <v>0</v>
      </c>
      <c r="CA152" s="110">
        <v>0</v>
      </c>
      <c r="CB152" s="30">
        <v>0</v>
      </c>
      <c r="CC152" s="74">
        <v>19</v>
      </c>
      <c r="CD152" s="74">
        <v>15.2</v>
      </c>
      <c r="CE152" s="74">
        <v>12.6</v>
      </c>
      <c r="CF152" s="74">
        <v>15.893804917506008</v>
      </c>
      <c r="CG152" s="74">
        <v>20.139189504179015</v>
      </c>
      <c r="CH152" s="74">
        <v>14.9</v>
      </c>
      <c r="CI152" s="110">
        <v>0</v>
      </c>
      <c r="CJ152" s="110">
        <v>0</v>
      </c>
      <c r="CK152" s="110">
        <v>0</v>
      </c>
      <c r="CL152" s="110">
        <v>0</v>
      </c>
      <c r="CM152" s="110">
        <v>0</v>
      </c>
      <c r="CN152" s="30">
        <v>0</v>
      </c>
      <c r="CO152" s="74">
        <v>24.8</v>
      </c>
      <c r="CP152" s="74">
        <v>20.5</v>
      </c>
      <c r="CQ152" s="74">
        <v>26.3</v>
      </c>
      <c r="CR152" s="74">
        <v>21.306385666323166</v>
      </c>
      <c r="CS152" s="74">
        <v>33.363302365333595</v>
      </c>
      <c r="CT152" s="74">
        <v>16.899999999999999</v>
      </c>
      <c r="CU152" s="110">
        <v>0</v>
      </c>
      <c r="CV152" s="110">
        <v>0</v>
      </c>
      <c r="CW152" s="110">
        <v>0</v>
      </c>
      <c r="CX152" s="110">
        <v>0</v>
      </c>
      <c r="CY152" s="110">
        <v>0</v>
      </c>
      <c r="CZ152" s="30">
        <v>0</v>
      </c>
      <c r="DA152" s="74">
        <v>43.3</v>
      </c>
      <c r="DB152" s="74">
        <v>45.8</v>
      </c>
      <c r="DC152" s="74">
        <v>40.299999999999997</v>
      </c>
      <c r="DD152" s="74">
        <v>44.821549269243981</v>
      </c>
      <c r="DE152" s="74">
        <v>55.792347907162608</v>
      </c>
      <c r="DF152" s="74">
        <v>42</v>
      </c>
      <c r="DG152" s="110">
        <v>0</v>
      </c>
      <c r="DH152" s="110">
        <v>0</v>
      </c>
      <c r="DI152" s="110">
        <v>0</v>
      </c>
      <c r="DJ152" s="110">
        <v>0</v>
      </c>
      <c r="DK152" s="110">
        <v>0</v>
      </c>
      <c r="DL152" s="30">
        <v>0</v>
      </c>
      <c r="DM152" s="74">
        <v>7.95</v>
      </c>
      <c r="DN152" s="74">
        <v>6</v>
      </c>
      <c r="DO152" s="74">
        <v>6.95</v>
      </c>
      <c r="DP152" s="74">
        <v>6.8178040753914173</v>
      </c>
      <c r="DQ152" s="74">
        <v>8.7875861609670007</v>
      </c>
      <c r="DR152" s="74">
        <v>6.79</v>
      </c>
      <c r="DS152" s="74">
        <v>34.700000000000003</v>
      </c>
      <c r="DT152" s="74">
        <v>33.299999999999997</v>
      </c>
      <c r="DU152" s="74">
        <v>30.6</v>
      </c>
      <c r="DV152" s="74">
        <v>26.760407317532596</v>
      </c>
      <c r="DW152" s="74">
        <v>30.393038304862753</v>
      </c>
      <c r="DX152" s="74">
        <v>24.3</v>
      </c>
      <c r="DY152" s="74">
        <v>10.8</v>
      </c>
      <c r="DZ152" s="74">
        <v>11.4</v>
      </c>
      <c r="EA152" s="74">
        <v>9.6</v>
      </c>
      <c r="EB152" s="74">
        <v>8.2538310673802489</v>
      </c>
      <c r="EC152" s="74">
        <v>8.2548033698511549</v>
      </c>
      <c r="ED152" s="41" t="s">
        <v>809</v>
      </c>
      <c r="EE152" s="74">
        <v>0.6</v>
      </c>
      <c r="EF152" s="74">
        <v>0.49</v>
      </c>
      <c r="EG152" s="74">
        <v>0.4</v>
      </c>
      <c r="EH152" s="74">
        <v>0.64709858280978183</v>
      </c>
      <c r="EI152" s="74">
        <v>0.77697490371061007</v>
      </c>
      <c r="EJ152" s="41" t="s">
        <v>806</v>
      </c>
      <c r="EK152" s="74">
        <v>76.3</v>
      </c>
      <c r="EL152" s="74">
        <v>80.2</v>
      </c>
      <c r="EM152" s="74">
        <v>69.5</v>
      </c>
      <c r="EN152" s="74">
        <v>74.093674168134825</v>
      </c>
      <c r="EO152" s="74">
        <v>63.060393149301277</v>
      </c>
      <c r="EP152" s="74">
        <v>59.4</v>
      </c>
      <c r="EQ152" s="74">
        <v>19.3</v>
      </c>
      <c r="ER152" s="74">
        <v>14.5</v>
      </c>
      <c r="ES152" s="74">
        <v>11.5</v>
      </c>
      <c r="ET152" s="74">
        <v>13.037706788994891</v>
      </c>
      <c r="EU152" s="74">
        <v>12.610302687223204</v>
      </c>
      <c r="EV152" s="74">
        <v>15.1</v>
      </c>
      <c r="EW152" s="74">
        <v>15.2</v>
      </c>
      <c r="EX152" s="74">
        <v>14.8</v>
      </c>
      <c r="EY152" s="74">
        <v>15.7</v>
      </c>
      <c r="EZ152" s="74">
        <v>16.396857582909501</v>
      </c>
      <c r="FA152" s="74">
        <v>17.808264793047183</v>
      </c>
      <c r="FB152" s="74">
        <v>17.8</v>
      </c>
      <c r="FC152" s="30" t="s">
        <v>72</v>
      </c>
      <c r="FD152" s="30" t="s">
        <v>72</v>
      </c>
      <c r="FE152" s="30" t="s">
        <v>72</v>
      </c>
      <c r="FF152" s="30" t="s">
        <v>72</v>
      </c>
      <c r="FG152" s="92">
        <v>4.8740800000000001E-2</v>
      </c>
      <c r="FH152" s="41" t="s">
        <v>810</v>
      </c>
      <c r="FI152" s="30" t="s">
        <v>72</v>
      </c>
      <c r="FJ152" s="30" t="s">
        <v>72</v>
      </c>
      <c r="FK152" s="30" t="s">
        <v>72</v>
      </c>
      <c r="FL152" s="30" t="s">
        <v>72</v>
      </c>
      <c r="FM152" s="74">
        <v>6.8762278978388993</v>
      </c>
      <c r="FN152" s="74">
        <v>5.93</v>
      </c>
    </row>
    <row r="153" spans="1:170" x14ac:dyDescent="0.25">
      <c r="A153" s="29">
        <v>311</v>
      </c>
      <c r="B153" s="29" t="s">
        <v>16</v>
      </c>
      <c r="C153" s="92">
        <v>5.2999999999999999E-2</v>
      </c>
      <c r="D153" s="92">
        <v>6.0999999999999999E-2</v>
      </c>
      <c r="E153" s="92">
        <v>5.3999999999999999E-2</v>
      </c>
      <c r="F153" s="92">
        <v>4.9000000000000002E-2</v>
      </c>
      <c r="G153" s="92">
        <v>5.0500000000000003E-2</v>
      </c>
      <c r="H153" s="41">
        <v>5.2999999999999999E-2</v>
      </c>
      <c r="I153" s="74">
        <v>0.19</v>
      </c>
      <c r="J153" s="74">
        <v>0.14000000000000001</v>
      </c>
      <c r="K153" s="74">
        <v>0.16</v>
      </c>
      <c r="L153" s="74">
        <v>0.17256511906345615</v>
      </c>
      <c r="M153" s="74">
        <v>0.15709399147348785</v>
      </c>
      <c r="N153" s="74">
        <v>2.6589999999999998</v>
      </c>
      <c r="O153" s="74">
        <v>0.26</v>
      </c>
      <c r="P153" s="74">
        <v>0.2</v>
      </c>
      <c r="Q153" s="74">
        <v>0.21</v>
      </c>
      <c r="R153" s="74">
        <v>0.18691654472085495</v>
      </c>
      <c r="S153" s="74">
        <v>0.15077082778221867</v>
      </c>
      <c r="T153" s="74">
        <v>3.5999999999999997E-2</v>
      </c>
      <c r="U153" s="74">
        <v>0.22</v>
      </c>
      <c r="V153" s="74">
        <v>0.15</v>
      </c>
      <c r="W153" s="74">
        <v>0.22</v>
      </c>
      <c r="X153" s="74">
        <v>0.17936091525874684</v>
      </c>
      <c r="Y153" s="74">
        <v>0.12923994138022915</v>
      </c>
      <c r="Z153" s="74">
        <v>0.03</v>
      </c>
      <c r="AA153" s="92">
        <v>8.0000000000000002E-3</v>
      </c>
      <c r="AB153" s="92">
        <v>7.0000000000000001E-3</v>
      </c>
      <c r="AC153" s="92">
        <v>8.9999999999999993E-3</v>
      </c>
      <c r="AD153" s="92">
        <v>1.087313201188417E-2</v>
      </c>
      <c r="AE153" s="92">
        <v>6.0706989963584682E-3</v>
      </c>
      <c r="AF153" s="92">
        <v>2E-3</v>
      </c>
      <c r="AG153" s="74">
        <v>1.57</v>
      </c>
      <c r="AH153" s="74">
        <v>1.26</v>
      </c>
      <c r="AI153" s="74">
        <v>1.53</v>
      </c>
      <c r="AJ153" s="74">
        <v>0.89392465966032564</v>
      </c>
      <c r="AK153" s="74">
        <v>0.57583544275690568</v>
      </c>
      <c r="AL153" s="74">
        <v>0.17</v>
      </c>
      <c r="AM153" s="74">
        <v>1.52</v>
      </c>
      <c r="AN153" s="74">
        <v>1.35</v>
      </c>
      <c r="AO153" s="74">
        <v>1.56</v>
      </c>
      <c r="AP153" s="74">
        <v>1.2432713405170501</v>
      </c>
      <c r="AQ153" s="74">
        <v>1.3058602007283064</v>
      </c>
      <c r="AR153" s="74">
        <v>0.17</v>
      </c>
      <c r="AS153" s="93">
        <v>473</v>
      </c>
      <c r="AT153" s="93">
        <v>455</v>
      </c>
      <c r="AU153" s="93">
        <v>471</v>
      </c>
      <c r="AV153" s="93">
        <v>482.3271695268503</v>
      </c>
      <c r="AW153" s="93">
        <v>412.33457678301806</v>
      </c>
      <c r="AX153" s="93">
        <v>251</v>
      </c>
      <c r="AY153" s="74">
        <v>13.8</v>
      </c>
      <c r="AZ153" s="74">
        <v>12.6</v>
      </c>
      <c r="BA153" s="74">
        <v>14.5</v>
      </c>
      <c r="BB153" s="74">
        <v>15.042570174271649</v>
      </c>
      <c r="BC153" s="74">
        <v>16.231459277022825</v>
      </c>
      <c r="BD153" s="74">
        <v>11.5</v>
      </c>
      <c r="BE153" s="74">
        <v>0.31</v>
      </c>
      <c r="BF153" s="74">
        <v>0.25</v>
      </c>
      <c r="BG153" s="74">
        <v>0.23</v>
      </c>
      <c r="BH153" s="74">
        <v>0.22781694825063187</v>
      </c>
      <c r="BI153" s="74">
        <v>0.18429700683897327</v>
      </c>
      <c r="BJ153" s="41" t="s">
        <v>805</v>
      </c>
      <c r="BK153" s="109">
        <v>0</v>
      </c>
      <c r="BL153" s="109">
        <v>0</v>
      </c>
      <c r="BM153" s="109">
        <v>0</v>
      </c>
      <c r="BN153" s="109">
        <v>0</v>
      </c>
      <c r="BO153" s="109">
        <v>0</v>
      </c>
      <c r="BP153" s="31">
        <v>0</v>
      </c>
      <c r="BQ153" s="74">
        <v>10.3</v>
      </c>
      <c r="BR153" s="74">
        <v>8.6999999999999993</v>
      </c>
      <c r="BS153" s="74">
        <v>12.6</v>
      </c>
      <c r="BT153" s="74">
        <v>8.8443971442508076</v>
      </c>
      <c r="BU153" s="74">
        <v>9.4857447375432979</v>
      </c>
      <c r="BV153" s="74">
        <v>4.29</v>
      </c>
      <c r="BW153" s="110">
        <v>0</v>
      </c>
      <c r="BX153" s="110">
        <v>0</v>
      </c>
      <c r="BY153" s="110">
        <v>0</v>
      </c>
      <c r="BZ153" s="110">
        <v>0</v>
      </c>
      <c r="CA153" s="110">
        <v>0</v>
      </c>
      <c r="CB153" s="30">
        <v>0</v>
      </c>
      <c r="CC153" s="74">
        <v>18.399999999999999</v>
      </c>
      <c r="CD153" s="74">
        <v>12.8</v>
      </c>
      <c r="CE153" s="74">
        <v>21</v>
      </c>
      <c r="CF153" s="74">
        <v>14.307126069797347</v>
      </c>
      <c r="CG153" s="74">
        <v>15.0113242739142</v>
      </c>
      <c r="CH153" s="74">
        <v>9.99</v>
      </c>
      <c r="CI153" s="110">
        <v>0</v>
      </c>
      <c r="CJ153" s="110">
        <v>0</v>
      </c>
      <c r="CK153" s="110">
        <v>0</v>
      </c>
      <c r="CL153" s="110">
        <v>0</v>
      </c>
      <c r="CM153" s="110">
        <v>0</v>
      </c>
      <c r="CN153" s="30">
        <v>0</v>
      </c>
      <c r="CO153" s="74">
        <v>16.8</v>
      </c>
      <c r="CP153" s="74">
        <v>15.5</v>
      </c>
      <c r="CQ153" s="74">
        <v>15.3</v>
      </c>
      <c r="CR153" s="74">
        <v>28.570795086692382</v>
      </c>
      <c r="CS153" s="74">
        <v>13.590238919975128</v>
      </c>
      <c r="CT153" s="74">
        <v>11.5</v>
      </c>
      <c r="CU153" s="110">
        <v>0</v>
      </c>
      <c r="CV153" s="110">
        <v>0</v>
      </c>
      <c r="CW153" s="110">
        <v>0</v>
      </c>
      <c r="CX153" s="110">
        <v>0</v>
      </c>
      <c r="CY153" s="110">
        <v>0</v>
      </c>
      <c r="CZ153" s="30">
        <v>0</v>
      </c>
      <c r="DA153" s="74">
        <v>36.700000000000003</v>
      </c>
      <c r="DB153" s="74">
        <v>35</v>
      </c>
      <c r="DC153" s="74">
        <v>40.200000000000003</v>
      </c>
      <c r="DD153" s="74">
        <v>40.686665779788029</v>
      </c>
      <c r="DE153" s="74">
        <v>35.088595790034638</v>
      </c>
      <c r="DF153" s="74">
        <v>25.1</v>
      </c>
      <c r="DG153" s="110">
        <v>0</v>
      </c>
      <c r="DH153" s="110">
        <v>0</v>
      </c>
      <c r="DI153" s="110">
        <v>0</v>
      </c>
      <c r="DJ153" s="110">
        <v>0</v>
      </c>
      <c r="DK153" s="110">
        <v>0</v>
      </c>
      <c r="DL153" s="30">
        <v>0</v>
      </c>
      <c r="DM153" s="74">
        <v>6.29</v>
      </c>
      <c r="DN153" s="74">
        <v>5.76</v>
      </c>
      <c r="DO153" s="74">
        <v>6.32</v>
      </c>
      <c r="DP153" s="74">
        <v>6.139417320739657</v>
      </c>
      <c r="DQ153" s="74">
        <v>6.4614974686917126</v>
      </c>
      <c r="DR153" s="74">
        <v>4.09</v>
      </c>
      <c r="DS153" s="74">
        <v>34.700000000000003</v>
      </c>
      <c r="DT153" s="74">
        <v>33.299999999999997</v>
      </c>
      <c r="DU153" s="74">
        <v>41.9</v>
      </c>
      <c r="DV153" s="74">
        <v>21.615005986430756</v>
      </c>
      <c r="DW153" s="74">
        <v>20.717870148325783</v>
      </c>
      <c r="DX153" s="74">
        <v>14.4</v>
      </c>
      <c r="DY153" s="74">
        <v>10.9</v>
      </c>
      <c r="DZ153" s="74">
        <v>8.8000000000000007</v>
      </c>
      <c r="EA153" s="74">
        <v>11.5</v>
      </c>
      <c r="EB153" s="74">
        <v>6.9619972506762453</v>
      </c>
      <c r="EC153" s="74">
        <v>9.0494271249666944</v>
      </c>
      <c r="ED153" s="41" t="s">
        <v>809</v>
      </c>
      <c r="EE153" s="74">
        <v>0.53</v>
      </c>
      <c r="EF153" s="74">
        <v>0.45</v>
      </c>
      <c r="EG153" s="74">
        <v>0.69</v>
      </c>
      <c r="EH153" s="74">
        <v>0.48778324686266678</v>
      </c>
      <c r="EI153" s="74">
        <v>0.69722000177635668</v>
      </c>
      <c r="EJ153" s="41" t="s">
        <v>806</v>
      </c>
      <c r="EK153" s="74">
        <v>65.3</v>
      </c>
      <c r="EL153" s="74">
        <v>62.3</v>
      </c>
      <c r="EM153" s="74">
        <v>70.5</v>
      </c>
      <c r="EN153" s="74">
        <v>70.568932641567997</v>
      </c>
      <c r="EO153" s="74">
        <v>45.422550848210321</v>
      </c>
      <c r="EP153" s="74">
        <v>37.1</v>
      </c>
      <c r="EQ153" s="74">
        <v>12.7</v>
      </c>
      <c r="ER153" s="74">
        <v>10.8</v>
      </c>
      <c r="ES153" s="74">
        <v>12.8</v>
      </c>
      <c r="ET153" s="74">
        <v>9.1596824974502216</v>
      </c>
      <c r="EU153" s="74">
        <v>7.3441247002398082</v>
      </c>
      <c r="EV153" s="41" t="s">
        <v>809</v>
      </c>
      <c r="EW153" s="74">
        <v>16.7</v>
      </c>
      <c r="EX153" s="74">
        <v>13.8</v>
      </c>
      <c r="EY153" s="74">
        <v>17.2</v>
      </c>
      <c r="EZ153" s="74">
        <v>15.65673362600328</v>
      </c>
      <c r="FA153" s="74">
        <v>17.156274980015986</v>
      </c>
      <c r="FB153" s="74">
        <v>15.54</v>
      </c>
      <c r="FC153" s="30" t="s">
        <v>72</v>
      </c>
      <c r="FD153" s="30" t="s">
        <v>72</v>
      </c>
      <c r="FE153" s="30" t="s">
        <v>72</v>
      </c>
      <c r="FF153" s="30" t="s">
        <v>72</v>
      </c>
      <c r="FG153" s="92">
        <v>2.4135500000000001E-2</v>
      </c>
      <c r="FH153" s="41" t="s">
        <v>810</v>
      </c>
      <c r="FI153" s="30" t="s">
        <v>72</v>
      </c>
      <c r="FJ153" s="30" t="s">
        <v>72</v>
      </c>
      <c r="FK153" s="30" t="s">
        <v>72</v>
      </c>
      <c r="FL153" s="30" t="s">
        <v>72</v>
      </c>
      <c r="FM153" s="74">
        <v>7.0377031707966955</v>
      </c>
      <c r="FN153" s="74">
        <v>4.53</v>
      </c>
    </row>
    <row r="154" spans="1:170" x14ac:dyDescent="0.25">
      <c r="A154" s="29">
        <v>313</v>
      </c>
      <c r="B154" s="29" t="s">
        <v>16</v>
      </c>
      <c r="C154" s="92">
        <v>7.0999999999999994E-2</v>
      </c>
      <c r="D154" s="92">
        <v>8.2000000000000003E-2</v>
      </c>
      <c r="E154" s="92">
        <v>8.1000000000000003E-2</v>
      </c>
      <c r="F154" s="92">
        <v>0.08</v>
      </c>
      <c r="G154" s="92">
        <v>7.1400000000000005E-2</v>
      </c>
      <c r="H154" s="41">
        <v>8.4000000000000005E-2</v>
      </c>
      <c r="I154" s="74">
        <v>0.32</v>
      </c>
      <c r="J154" s="74">
        <v>0.35</v>
      </c>
      <c r="K154" s="74">
        <v>0.34</v>
      </c>
      <c r="L154" s="74">
        <v>0.34926053665357215</v>
      </c>
      <c r="M154" s="74">
        <v>0.22253412798827996</v>
      </c>
      <c r="N154" s="74">
        <v>0.17699999999999999</v>
      </c>
      <c r="O154" s="74">
        <v>0.15</v>
      </c>
      <c r="P154" s="74">
        <v>0.14000000000000001</v>
      </c>
      <c r="Q154" s="74">
        <v>0.1</v>
      </c>
      <c r="R154" s="74">
        <v>0.12188583349978914</v>
      </c>
      <c r="S154" s="74">
        <v>8.2198286386539685E-2</v>
      </c>
      <c r="T154" s="74">
        <v>0.17199999999999999</v>
      </c>
      <c r="U154" s="74">
        <v>0.12</v>
      </c>
      <c r="V154" s="74">
        <v>0.15</v>
      </c>
      <c r="W154" s="74">
        <v>0.16</v>
      </c>
      <c r="X154" s="74">
        <v>0.13985698115720088</v>
      </c>
      <c r="Y154" s="74">
        <v>9.5901311846573883E-2</v>
      </c>
      <c r="Z154" s="74">
        <v>0.14000000000000001</v>
      </c>
      <c r="AA154" s="92">
        <v>5.0000000000000001E-3</v>
      </c>
      <c r="AB154" s="92">
        <v>7.0000000000000001E-3</v>
      </c>
      <c r="AC154" s="92">
        <v>6.0000000000000001E-3</v>
      </c>
      <c r="AD154" s="92">
        <v>5.14104356703731E-3</v>
      </c>
      <c r="AE154" s="92">
        <v>4.8267519033983707E-3</v>
      </c>
      <c r="AF154" s="92">
        <v>1.7999999999999999E-2</v>
      </c>
      <c r="AG154" s="74">
        <v>0.88</v>
      </c>
      <c r="AH154" s="74">
        <v>0.95</v>
      </c>
      <c r="AI154" s="74">
        <v>0.87</v>
      </c>
      <c r="AJ154" s="74">
        <v>0.60718179195241595</v>
      </c>
      <c r="AK154" s="74">
        <v>0.37820081685201212</v>
      </c>
      <c r="AL154" s="74">
        <v>1.1200000000000001</v>
      </c>
      <c r="AM154" s="74">
        <v>0.95</v>
      </c>
      <c r="AN154" s="74">
        <v>1.1000000000000001</v>
      </c>
      <c r="AO154" s="74">
        <v>1</v>
      </c>
      <c r="AP154" s="74">
        <v>0.96486725702998433</v>
      </c>
      <c r="AQ154" s="74">
        <v>0.90621118288162306</v>
      </c>
      <c r="AR154" s="74">
        <v>1.21</v>
      </c>
      <c r="AS154" s="93">
        <v>553</v>
      </c>
      <c r="AT154" s="93">
        <v>623</v>
      </c>
      <c r="AU154" s="93">
        <v>553</v>
      </c>
      <c r="AV154" s="93">
        <v>705.67325831724258</v>
      </c>
      <c r="AW154" s="93">
        <v>600.9833300037734</v>
      </c>
      <c r="AX154" s="93">
        <v>446</v>
      </c>
      <c r="AY154" s="74">
        <v>12</v>
      </c>
      <c r="AZ154" s="74">
        <v>14.8</v>
      </c>
      <c r="BA154" s="74">
        <v>11.3</v>
      </c>
      <c r="BB154" s="74">
        <v>13.593448298821492</v>
      </c>
      <c r="BC154" s="74">
        <v>12.280526514394797</v>
      </c>
      <c r="BD154" s="74">
        <v>13.5</v>
      </c>
      <c r="BE154" s="74">
        <v>0.36</v>
      </c>
      <c r="BF154" s="74">
        <v>0.35</v>
      </c>
      <c r="BG154" s="74">
        <v>0.3</v>
      </c>
      <c r="BH154" s="74">
        <v>0.30794327185564951</v>
      </c>
      <c r="BI154" s="74">
        <v>0.26414508002042131</v>
      </c>
      <c r="BJ154" s="41" t="s">
        <v>805</v>
      </c>
      <c r="BK154" s="109">
        <v>0</v>
      </c>
      <c r="BL154" s="109">
        <v>0</v>
      </c>
      <c r="BM154" s="109">
        <v>0</v>
      </c>
      <c r="BN154" s="109">
        <v>0</v>
      </c>
      <c r="BO154" s="109">
        <v>0</v>
      </c>
      <c r="BP154" s="31">
        <v>0</v>
      </c>
      <c r="BQ154" s="74">
        <v>15.2</v>
      </c>
      <c r="BR154" s="74">
        <v>16.7</v>
      </c>
      <c r="BS154" s="74">
        <v>16.5</v>
      </c>
      <c r="BT154" s="74">
        <v>15.428457287435915</v>
      </c>
      <c r="BU154" s="74">
        <v>18.069521209296131</v>
      </c>
      <c r="BV154" s="74">
        <v>11.6</v>
      </c>
      <c r="BW154" s="110">
        <v>0</v>
      </c>
      <c r="BX154" s="110">
        <v>0</v>
      </c>
      <c r="BY154" s="110">
        <v>0</v>
      </c>
      <c r="BZ154" s="110">
        <v>0</v>
      </c>
      <c r="CA154" s="110">
        <v>0</v>
      </c>
      <c r="CB154" s="30">
        <v>0</v>
      </c>
      <c r="CC154" s="74">
        <v>9.6</v>
      </c>
      <c r="CD154" s="74">
        <v>10.8</v>
      </c>
      <c r="CE154" s="74">
        <v>9.6</v>
      </c>
      <c r="CF154" s="74">
        <v>11.429966486894379</v>
      </c>
      <c r="CG154" s="74">
        <v>12.186188985816075</v>
      </c>
      <c r="CH154" s="74">
        <v>10.9</v>
      </c>
      <c r="CI154" s="110">
        <v>0</v>
      </c>
      <c r="CJ154" s="110">
        <v>0</v>
      </c>
      <c r="CK154" s="110">
        <v>0</v>
      </c>
      <c r="CL154" s="110">
        <v>0</v>
      </c>
      <c r="CM154" s="110">
        <v>0</v>
      </c>
      <c r="CN154" s="30">
        <v>0</v>
      </c>
      <c r="CO154" s="74">
        <v>15.6</v>
      </c>
      <c r="CP154" s="74">
        <v>16.399999999999999</v>
      </c>
      <c r="CQ154" s="74">
        <v>16</v>
      </c>
      <c r="CR154" s="74">
        <v>17.220409703264757</v>
      </c>
      <c r="CS154" s="74">
        <v>16.875319082817253</v>
      </c>
      <c r="CT154" s="74">
        <v>16.2</v>
      </c>
      <c r="CU154" s="110">
        <v>0</v>
      </c>
      <c r="CV154" s="110">
        <v>0</v>
      </c>
      <c r="CW154" s="110">
        <v>0</v>
      </c>
      <c r="CX154" s="110">
        <v>0</v>
      </c>
      <c r="CY154" s="110">
        <v>0</v>
      </c>
      <c r="CZ154" s="30">
        <v>0</v>
      </c>
      <c r="DA154" s="74">
        <v>53.3</v>
      </c>
      <c r="DB154" s="74">
        <v>56.7</v>
      </c>
      <c r="DC154" s="74">
        <v>51.5</v>
      </c>
      <c r="DD154" s="74">
        <v>63.398584015802207</v>
      </c>
      <c r="DE154" s="74">
        <v>67.906372777518811</v>
      </c>
      <c r="DF154" s="74">
        <v>47</v>
      </c>
      <c r="DG154" s="110">
        <v>0</v>
      </c>
      <c r="DH154" s="110">
        <v>0</v>
      </c>
      <c r="DI154" s="110">
        <v>0</v>
      </c>
      <c r="DJ154" s="110">
        <v>0</v>
      </c>
      <c r="DK154" s="110">
        <v>0</v>
      </c>
      <c r="DL154" s="30">
        <v>0</v>
      </c>
      <c r="DM154" s="74">
        <v>4.37</v>
      </c>
      <c r="DN154" s="74">
        <v>5.12</v>
      </c>
      <c r="DO154" s="74">
        <v>5.78</v>
      </c>
      <c r="DP154" s="74">
        <v>4.6447832745189439</v>
      </c>
      <c r="DQ154" s="74">
        <v>5.3139774921755345</v>
      </c>
      <c r="DR154" s="74">
        <v>4.71</v>
      </c>
      <c r="DS154" s="74">
        <v>20</v>
      </c>
      <c r="DT154" s="74">
        <v>23.3</v>
      </c>
      <c r="DU154" s="74">
        <v>20.2</v>
      </c>
      <c r="DV154" s="74">
        <v>16.709945180549081</v>
      </c>
      <c r="DW154" s="74">
        <v>14.051852345119972</v>
      </c>
      <c r="DX154" s="74">
        <v>16.5</v>
      </c>
      <c r="DY154" s="74">
        <v>6.5</v>
      </c>
      <c r="DZ154" s="74">
        <v>8.1999999999999993</v>
      </c>
      <c r="EA154" s="74">
        <v>5.9</v>
      </c>
      <c r="EB154" s="74">
        <v>4.301218456621613</v>
      </c>
      <c r="EC154" s="74">
        <v>5.0875674235866004</v>
      </c>
      <c r="ED154" s="41" t="s">
        <v>809</v>
      </c>
      <c r="EE154" s="74">
        <v>0.33</v>
      </c>
      <c r="EF154" s="74">
        <v>0.43</v>
      </c>
      <c r="EG154" s="74">
        <v>0.33</v>
      </c>
      <c r="EH154" s="74">
        <v>0.36043234125663048</v>
      </c>
      <c r="EI154" s="74">
        <v>0.48056646911278328</v>
      </c>
      <c r="EJ154" s="41" t="s">
        <v>806</v>
      </c>
      <c r="EK154" s="74">
        <v>107.7</v>
      </c>
      <c r="EL154" s="74">
        <v>133</v>
      </c>
      <c r="EM154" s="74">
        <v>98.2</v>
      </c>
      <c r="EN154" s="74">
        <v>109.05741616175071</v>
      </c>
      <c r="EO154" s="74">
        <v>109.16849792457435</v>
      </c>
      <c r="EP154" s="74">
        <v>91.5</v>
      </c>
      <c r="EQ154" s="74">
        <v>14.2</v>
      </c>
      <c r="ER154" s="74">
        <v>14.7</v>
      </c>
      <c r="ES154" s="74">
        <v>12.3</v>
      </c>
      <c r="ET154" s="74">
        <v>11.885389617595491</v>
      </c>
      <c r="EU154" s="74">
        <v>11.843244323100484</v>
      </c>
      <c r="EV154" s="74">
        <v>14.4</v>
      </c>
      <c r="EW154" s="74">
        <v>11.1</v>
      </c>
      <c r="EX154" s="74">
        <v>10.7</v>
      </c>
      <c r="EY154" s="74">
        <v>13.2</v>
      </c>
      <c r="EZ154" s="74">
        <v>11.930443660252571</v>
      </c>
      <c r="FA154" s="74">
        <v>9.6557235133515338</v>
      </c>
      <c r="FB154" s="74">
        <v>14.65</v>
      </c>
      <c r="FC154" s="30" t="s">
        <v>72</v>
      </c>
      <c r="FD154" s="30" t="s">
        <v>72</v>
      </c>
      <c r="FE154" s="30" t="s">
        <v>72</v>
      </c>
      <c r="FF154" s="30" t="s">
        <v>72</v>
      </c>
      <c r="FG154" s="92">
        <v>3.4456899999999999E-2</v>
      </c>
      <c r="FH154" s="41" t="s">
        <v>810</v>
      </c>
      <c r="FI154" s="30" t="s">
        <v>72</v>
      </c>
      <c r="FJ154" s="30" t="s">
        <v>72</v>
      </c>
      <c r="FK154" s="30" t="s">
        <v>72</v>
      </c>
      <c r="FL154" s="30" t="s">
        <v>72</v>
      </c>
      <c r="FM154" s="74">
        <v>5.1241925817406937</v>
      </c>
      <c r="FN154" s="74">
        <v>4.9000000000000004</v>
      </c>
    </row>
    <row r="155" spans="1:170" x14ac:dyDescent="0.25">
      <c r="A155" s="29">
        <v>315</v>
      </c>
      <c r="B155" s="29" t="s">
        <v>17</v>
      </c>
      <c r="C155" s="92">
        <v>5.5E-2</v>
      </c>
      <c r="D155" s="92">
        <v>6.2E-2</v>
      </c>
      <c r="E155" s="92">
        <v>6.7000000000000004E-2</v>
      </c>
      <c r="F155" s="92">
        <v>0.108</v>
      </c>
      <c r="G155" s="92">
        <v>8.43E-2</v>
      </c>
      <c r="H155" s="41">
        <v>5.3999999999999999E-2</v>
      </c>
      <c r="I155" s="74">
        <v>0.28000000000000003</v>
      </c>
      <c r="J155" s="74">
        <v>0.28999999999999998</v>
      </c>
      <c r="K155" s="74">
        <v>0.33</v>
      </c>
      <c r="L155" s="74">
        <v>0.35601593625498007</v>
      </c>
      <c r="M155" s="74">
        <v>0.2506109945726368</v>
      </c>
      <c r="N155" s="74">
        <v>0.20699999999999999</v>
      </c>
      <c r="O155" s="74">
        <v>0.13</v>
      </c>
      <c r="P155" s="74">
        <v>0.16</v>
      </c>
      <c r="Q155" s="74">
        <v>0.17</v>
      </c>
      <c r="R155" s="74">
        <v>0.18489697847409653</v>
      </c>
      <c r="S155" s="74">
        <v>0.14841263499039944</v>
      </c>
      <c r="T155" s="74">
        <v>0.31</v>
      </c>
      <c r="U155" s="74">
        <v>0.15</v>
      </c>
      <c r="V155" s="74">
        <v>0.16</v>
      </c>
      <c r="W155" s="74">
        <v>0.2</v>
      </c>
      <c r="X155" s="74">
        <v>0.16311155378486056</v>
      </c>
      <c r="Y155" s="74">
        <v>0.13358860808666023</v>
      </c>
      <c r="Z155" s="74">
        <v>0.21</v>
      </c>
      <c r="AA155" s="92">
        <v>8.0000000000000002E-3</v>
      </c>
      <c r="AB155" s="92">
        <v>8.0000000000000002E-3</v>
      </c>
      <c r="AC155" s="92">
        <v>0.01</v>
      </c>
      <c r="AD155" s="92">
        <v>6.280363373049833E-3</v>
      </c>
      <c r="AE155" s="92">
        <v>6.3759864149435623E-3</v>
      </c>
      <c r="AF155" s="92">
        <v>6.0000000000000001E-3</v>
      </c>
      <c r="AG155" s="74">
        <v>0.99</v>
      </c>
      <c r="AH155" s="74">
        <v>1.1100000000000001</v>
      </c>
      <c r="AI155" s="74">
        <v>0.91</v>
      </c>
      <c r="AJ155" s="74">
        <v>0.81803638778220455</v>
      </c>
      <c r="AK155" s="74">
        <v>0.64492402801362947</v>
      </c>
      <c r="AL155" s="74">
        <v>1.32</v>
      </c>
      <c r="AM155" s="74">
        <v>0.87</v>
      </c>
      <c r="AN155" s="74">
        <v>1.07</v>
      </c>
      <c r="AO155" s="74">
        <v>0.91</v>
      </c>
      <c r="AP155" s="74">
        <v>1.1772727272727275</v>
      </c>
      <c r="AQ155" s="74">
        <v>1.0433792827889323</v>
      </c>
      <c r="AR155" s="74">
        <v>1.59</v>
      </c>
      <c r="AS155" s="93">
        <v>453</v>
      </c>
      <c r="AT155" s="93">
        <v>486</v>
      </c>
      <c r="AU155" s="93">
        <v>536</v>
      </c>
      <c r="AV155" s="93">
        <v>596.94555112881812</v>
      </c>
      <c r="AW155" s="93">
        <v>581.8599540505445</v>
      </c>
      <c r="AX155" s="93">
        <v>614</v>
      </c>
      <c r="AY155" s="74">
        <v>10.7</v>
      </c>
      <c r="AZ155" s="74">
        <v>12</v>
      </c>
      <c r="BA155" s="74">
        <v>11.7</v>
      </c>
      <c r="BB155" s="74">
        <v>13.320387071292211</v>
      </c>
      <c r="BC155" s="74">
        <v>12.982386042020444</v>
      </c>
      <c r="BD155" s="74">
        <v>15.7</v>
      </c>
      <c r="BE155" s="74">
        <v>0.32</v>
      </c>
      <c r="BF155" s="74">
        <v>0.4</v>
      </c>
      <c r="BG155" s="74">
        <v>0.35</v>
      </c>
      <c r="BH155" s="74">
        <v>0.46480743691899068</v>
      </c>
      <c r="BI155" s="74">
        <v>0.38568685556998417</v>
      </c>
      <c r="BJ155" s="41" t="s">
        <v>805</v>
      </c>
      <c r="BK155" s="109">
        <v>0</v>
      </c>
      <c r="BL155" s="109">
        <v>0</v>
      </c>
      <c r="BM155" s="109">
        <v>0</v>
      </c>
      <c r="BN155" s="109">
        <v>0</v>
      </c>
      <c r="BO155" s="109">
        <v>0</v>
      </c>
      <c r="BP155" s="31">
        <v>0</v>
      </c>
      <c r="BQ155" s="74">
        <v>7.7</v>
      </c>
      <c r="BR155" s="74">
        <v>9.1999999999999993</v>
      </c>
      <c r="BS155" s="74">
        <v>7.6</v>
      </c>
      <c r="BT155" s="74">
        <v>15.045092488973735</v>
      </c>
      <c r="BU155" s="74">
        <v>9.4795724702826885</v>
      </c>
      <c r="BV155" s="74">
        <v>11.5</v>
      </c>
      <c r="BW155" s="110">
        <v>0</v>
      </c>
      <c r="BX155" s="110">
        <v>0</v>
      </c>
      <c r="BY155" s="110">
        <v>0</v>
      </c>
      <c r="BZ155" s="110">
        <v>0</v>
      </c>
      <c r="CA155" s="110">
        <v>0</v>
      </c>
      <c r="CB155" s="30">
        <v>0</v>
      </c>
      <c r="CC155" s="74">
        <v>9.1999999999999993</v>
      </c>
      <c r="CD155" s="74">
        <v>11</v>
      </c>
      <c r="CE155" s="74">
        <v>9</v>
      </c>
      <c r="CF155" s="74">
        <v>13.03784860557769</v>
      </c>
      <c r="CG155" s="74">
        <v>11.825325475310493</v>
      </c>
      <c r="CH155" s="74">
        <v>12.1</v>
      </c>
      <c r="CI155" s="110">
        <v>0</v>
      </c>
      <c r="CJ155" s="110">
        <v>0</v>
      </c>
      <c r="CK155" s="110">
        <v>0</v>
      </c>
      <c r="CL155" s="110">
        <v>0</v>
      </c>
      <c r="CM155" s="110">
        <v>0</v>
      </c>
      <c r="CN155" s="30">
        <v>0</v>
      </c>
      <c r="CO155" s="74">
        <v>15.6</v>
      </c>
      <c r="CP155" s="74">
        <v>19.7</v>
      </c>
      <c r="CQ155" s="74">
        <v>20</v>
      </c>
      <c r="CR155" s="74">
        <v>35.646106247120002</v>
      </c>
      <c r="CS155" s="74">
        <v>23.708920187793428</v>
      </c>
      <c r="CT155" s="74">
        <v>25.3</v>
      </c>
      <c r="CU155" s="110">
        <v>0</v>
      </c>
      <c r="CV155" s="110">
        <v>0</v>
      </c>
      <c r="CW155" s="110">
        <v>0</v>
      </c>
      <c r="CX155" s="110">
        <v>0</v>
      </c>
      <c r="CY155" s="110">
        <v>0</v>
      </c>
      <c r="CZ155" s="30">
        <v>0</v>
      </c>
      <c r="DA155" s="74">
        <v>48.3</v>
      </c>
      <c r="DB155" s="74">
        <v>54.7</v>
      </c>
      <c r="DC155" s="74">
        <v>61</v>
      </c>
      <c r="DD155" s="74">
        <v>108.63047808764941</v>
      </c>
      <c r="DE155" s="74">
        <v>77.342700806890207</v>
      </c>
      <c r="DF155" s="74">
        <v>80.3</v>
      </c>
      <c r="DG155" s="110">
        <v>0</v>
      </c>
      <c r="DH155" s="110">
        <v>0</v>
      </c>
      <c r="DI155" s="110">
        <v>0</v>
      </c>
      <c r="DJ155" s="40" t="s">
        <v>193</v>
      </c>
      <c r="DK155" s="110">
        <v>0</v>
      </c>
      <c r="DL155" s="30">
        <v>0</v>
      </c>
      <c r="DM155" s="74">
        <v>4.99</v>
      </c>
      <c r="DN155" s="74">
        <v>5.12</v>
      </c>
      <c r="DO155" s="74">
        <v>5.55</v>
      </c>
      <c r="DP155" s="74">
        <v>5.4946879150066401</v>
      </c>
      <c r="DQ155" s="74">
        <v>5.6787533712915792</v>
      </c>
      <c r="DR155" s="74">
        <v>5.87</v>
      </c>
      <c r="DS155" s="74">
        <v>17</v>
      </c>
      <c r="DT155" s="74">
        <v>16.7</v>
      </c>
      <c r="DU155" s="74">
        <v>20.5</v>
      </c>
      <c r="DV155" s="74">
        <v>17.858565737051791</v>
      </c>
      <c r="DW155" s="74">
        <v>18.272122887046471</v>
      </c>
      <c r="DX155" s="74">
        <v>19.399999999999999</v>
      </c>
      <c r="DY155" s="74">
        <v>2.9</v>
      </c>
      <c r="DZ155" s="74">
        <v>3.7</v>
      </c>
      <c r="EA155" s="74">
        <v>4</v>
      </c>
      <c r="EB155" s="74">
        <v>4.8383911526561789</v>
      </c>
      <c r="EC155" s="74">
        <v>5.4634346663115023</v>
      </c>
      <c r="ED155" s="41" t="s">
        <v>809</v>
      </c>
      <c r="EE155" s="74">
        <v>0.4</v>
      </c>
      <c r="EF155" s="74">
        <v>0.47</v>
      </c>
      <c r="EG155" s="74">
        <v>0.33</v>
      </c>
      <c r="EH155" s="74">
        <v>0.42130208676189851</v>
      </c>
      <c r="EI155" s="74">
        <v>0.38679674580184009</v>
      </c>
      <c r="EJ155" s="41" t="s">
        <v>806</v>
      </c>
      <c r="EK155" s="74">
        <v>60.7</v>
      </c>
      <c r="EL155" s="74">
        <v>63</v>
      </c>
      <c r="EM155" s="74">
        <v>58.2</v>
      </c>
      <c r="EN155" s="74">
        <v>69.972352050556253</v>
      </c>
      <c r="EO155" s="74">
        <v>58.665467985216253</v>
      </c>
      <c r="EP155" s="74">
        <v>75.3</v>
      </c>
      <c r="EQ155" s="74">
        <v>17.399999999999999</v>
      </c>
      <c r="ER155" s="74">
        <v>13.5</v>
      </c>
      <c r="ES155" s="74">
        <v>13.6</v>
      </c>
      <c r="ET155" s="74">
        <v>13.601593625498008</v>
      </c>
      <c r="EU155" s="74">
        <v>9.8624846002730315</v>
      </c>
      <c r="EV155" s="41" t="s">
        <v>809</v>
      </c>
      <c r="EW155" s="74">
        <v>18.2</v>
      </c>
      <c r="EX155" s="74">
        <v>15.4</v>
      </c>
      <c r="EY155" s="74">
        <v>15.7</v>
      </c>
      <c r="EZ155" s="74">
        <v>14.630373247317491</v>
      </c>
      <c r="FA155" s="74">
        <v>15.006270879809987</v>
      </c>
      <c r="FB155" s="74">
        <v>19.16</v>
      </c>
      <c r="FC155" s="30" t="s">
        <v>72</v>
      </c>
      <c r="FD155" s="30" t="s">
        <v>72</v>
      </c>
      <c r="FE155" s="30" t="s">
        <v>72</v>
      </c>
      <c r="FF155" s="30" t="s">
        <v>72</v>
      </c>
      <c r="FG155" s="92">
        <v>4.5608099999999999E-2</v>
      </c>
      <c r="FH155" s="41" t="s">
        <v>810</v>
      </c>
      <c r="FI155" s="30" t="s">
        <v>72</v>
      </c>
      <c r="FJ155" s="30" t="s">
        <v>72</v>
      </c>
      <c r="FK155" s="30" t="s">
        <v>72</v>
      </c>
      <c r="FL155" s="30" t="s">
        <v>72</v>
      </c>
      <c r="FM155" s="74">
        <v>6.2636655234797285</v>
      </c>
      <c r="FN155" s="74">
        <v>7.4</v>
      </c>
    </row>
    <row r="156" spans="1:170" x14ac:dyDescent="0.25">
      <c r="A156" s="29">
        <v>317</v>
      </c>
      <c r="B156" s="29" t="s">
        <v>17</v>
      </c>
      <c r="C156" s="92">
        <v>0.156</v>
      </c>
      <c r="D156" s="92">
        <v>0.14399999999999999</v>
      </c>
      <c r="E156" s="92">
        <v>0.11600000000000001</v>
      </c>
      <c r="F156" s="92">
        <v>7.2999999999999995E-2</v>
      </c>
      <c r="G156" s="92">
        <v>5.74E-2</v>
      </c>
      <c r="H156" s="41">
        <v>5.0999999999999997E-2</v>
      </c>
      <c r="I156" s="74">
        <v>0.21</v>
      </c>
      <c r="J156" s="74">
        <v>0.18</v>
      </c>
      <c r="K156" s="74">
        <v>0.15</v>
      </c>
      <c r="L156" s="74">
        <v>0.23652973858379264</v>
      </c>
      <c r="M156" s="74">
        <v>0.18266267265768016</v>
      </c>
      <c r="N156" s="74">
        <v>9.5000000000000001E-2</v>
      </c>
      <c r="O156" s="74">
        <v>0.51</v>
      </c>
      <c r="P156" s="74">
        <v>0.48</v>
      </c>
      <c r="Q156" s="74">
        <v>0.36</v>
      </c>
      <c r="R156" s="74">
        <v>0.5075356044004693</v>
      </c>
      <c r="S156" s="74">
        <v>0.45649115216064795</v>
      </c>
      <c r="T156" s="74">
        <v>7.0999999999999994E-2</v>
      </c>
      <c r="U156" s="74">
        <v>0.18</v>
      </c>
      <c r="V156" s="74">
        <v>0.14000000000000001</v>
      </c>
      <c r="W156" s="74">
        <v>0.17</v>
      </c>
      <c r="X156" s="74">
        <v>0.11511326559975207</v>
      </c>
      <c r="Y156" s="74">
        <v>0.12696177955289287</v>
      </c>
      <c r="Z156" s="74">
        <v>0.06</v>
      </c>
      <c r="AA156" s="92">
        <v>8.9999999999999993E-3</v>
      </c>
      <c r="AB156" s="92">
        <v>7.0000000000000001E-3</v>
      </c>
      <c r="AC156" s="92">
        <v>8.9999999999999993E-3</v>
      </c>
      <c r="AD156" s="92">
        <v>1.0711202603094496E-2</v>
      </c>
      <c r="AE156" s="92">
        <v>8.367115992677648E-3</v>
      </c>
      <c r="AF156" s="92">
        <v>3.0000000000000001E-3</v>
      </c>
      <c r="AG156" s="74">
        <v>2.23</v>
      </c>
      <c r="AH156" s="74">
        <v>2.1</v>
      </c>
      <c r="AI156" s="74">
        <v>2.2799999999999998</v>
      </c>
      <c r="AJ156" s="74">
        <v>1.7299899285034421</v>
      </c>
      <c r="AK156" s="74">
        <v>1.545648305319798</v>
      </c>
      <c r="AL156" s="74">
        <v>0.44</v>
      </c>
      <c r="AM156" s="74">
        <v>2.59</v>
      </c>
      <c r="AN156" s="74">
        <v>2.71</v>
      </c>
      <c r="AO156" s="74">
        <v>2.8</v>
      </c>
      <c r="AP156" s="74">
        <v>2.6350768089957275</v>
      </c>
      <c r="AQ156" s="74">
        <v>2.2811053419870193</v>
      </c>
      <c r="AR156" s="74">
        <v>0.49</v>
      </c>
      <c r="AS156" s="93">
        <v>778</v>
      </c>
      <c r="AT156" s="93">
        <v>695</v>
      </c>
      <c r="AU156" s="93">
        <v>735</v>
      </c>
      <c r="AV156" s="93">
        <v>676.39174801336958</v>
      </c>
      <c r="AW156" s="93">
        <v>574.80445997670154</v>
      </c>
      <c r="AX156" s="93">
        <v>556</v>
      </c>
      <c r="AY156" s="74">
        <v>21.2</v>
      </c>
      <c r="AZ156" s="74">
        <v>20.3</v>
      </c>
      <c r="BA156" s="74">
        <v>22.5</v>
      </c>
      <c r="BB156" s="74">
        <v>27.183743940500694</v>
      </c>
      <c r="BC156" s="74">
        <v>27.818272591113328</v>
      </c>
      <c r="BD156" s="74">
        <v>23.7</v>
      </c>
      <c r="BE156" s="74">
        <v>0.71</v>
      </c>
      <c r="BF156" s="74">
        <v>0.64</v>
      </c>
      <c r="BG156" s="74">
        <v>0.66</v>
      </c>
      <c r="BH156" s="74">
        <v>0.58879518338977799</v>
      </c>
      <c r="BI156" s="74">
        <v>0.36057025572751977</v>
      </c>
      <c r="BJ156" s="41" t="s">
        <v>805</v>
      </c>
      <c r="BK156" s="31" t="s">
        <v>193</v>
      </c>
      <c r="BL156" s="31" t="s">
        <v>193</v>
      </c>
      <c r="BM156" s="31" t="s">
        <v>193</v>
      </c>
      <c r="BN156" s="31" t="s">
        <v>193</v>
      </c>
      <c r="BO156" s="109">
        <v>0</v>
      </c>
      <c r="BP156" s="31">
        <v>0</v>
      </c>
      <c r="BQ156" s="74">
        <v>23</v>
      </c>
      <c r="BR156" s="74">
        <v>19.3</v>
      </c>
      <c r="BS156" s="74">
        <v>17.100000000000001</v>
      </c>
      <c r="BT156" s="74">
        <v>19.048409588950129</v>
      </c>
      <c r="BU156" s="74">
        <v>15.629888500582458</v>
      </c>
      <c r="BV156" s="74">
        <v>12.1</v>
      </c>
      <c r="BW156" s="110">
        <v>0</v>
      </c>
      <c r="BX156" s="110">
        <v>0</v>
      </c>
      <c r="BY156" s="110">
        <v>0</v>
      </c>
      <c r="BZ156" s="110">
        <v>0</v>
      </c>
      <c r="CA156" s="110">
        <v>0</v>
      </c>
      <c r="CB156" s="30">
        <v>0</v>
      </c>
      <c r="CC156" s="74">
        <v>22.5</v>
      </c>
      <c r="CD156" s="74">
        <v>26.7</v>
      </c>
      <c r="CE156" s="74">
        <v>18.3</v>
      </c>
      <c r="CF156" s="74">
        <v>23.151603692144231</v>
      </c>
      <c r="CG156" s="74">
        <v>24.58645365285405</v>
      </c>
      <c r="CH156" s="74">
        <v>16.899999999999999</v>
      </c>
      <c r="CI156" s="110">
        <v>0</v>
      </c>
      <c r="CJ156" s="30" t="s">
        <v>193</v>
      </c>
      <c r="CK156" s="110">
        <v>0</v>
      </c>
      <c r="CL156" s="110">
        <v>0</v>
      </c>
      <c r="CM156" s="110">
        <v>0</v>
      </c>
      <c r="CN156" s="30">
        <v>0</v>
      </c>
      <c r="CO156" s="74">
        <v>43.7</v>
      </c>
      <c r="CP156" s="74">
        <v>38.299999999999997</v>
      </c>
      <c r="CQ156" s="74">
        <v>40.6</v>
      </c>
      <c r="CR156" s="74">
        <v>45.556809881134207</v>
      </c>
      <c r="CS156" s="74">
        <v>42.236645032451328</v>
      </c>
      <c r="CT156" s="74">
        <v>24.7</v>
      </c>
      <c r="CU156" s="110">
        <v>0</v>
      </c>
      <c r="CV156" s="110">
        <v>0</v>
      </c>
      <c r="CW156" s="110">
        <v>0</v>
      </c>
      <c r="CX156" s="110">
        <v>0</v>
      </c>
      <c r="CY156" s="110">
        <v>0</v>
      </c>
      <c r="CZ156" s="30">
        <v>0</v>
      </c>
      <c r="DA156" s="74">
        <v>106.7</v>
      </c>
      <c r="DB156" s="74">
        <v>101.7</v>
      </c>
      <c r="DC156" s="74">
        <v>93.3</v>
      </c>
      <c r="DD156" s="74">
        <v>106.67020829182992</v>
      </c>
      <c r="DE156" s="74">
        <v>79.891274199811392</v>
      </c>
      <c r="DF156" s="74">
        <v>58.3</v>
      </c>
      <c r="DG156" s="40" t="s">
        <v>193</v>
      </c>
      <c r="DH156" s="40" t="s">
        <v>193</v>
      </c>
      <c r="DI156" s="40" t="s">
        <v>193</v>
      </c>
      <c r="DJ156" s="40" t="s">
        <v>193</v>
      </c>
      <c r="DK156" s="40" t="s">
        <v>193</v>
      </c>
      <c r="DL156" s="30">
        <v>0</v>
      </c>
      <c r="DM156" s="74">
        <v>14.4</v>
      </c>
      <c r="DN156" s="74">
        <v>11.76</v>
      </c>
      <c r="DO156" s="74">
        <v>15.39</v>
      </c>
      <c r="DP156" s="74">
        <v>10.573411249086927</v>
      </c>
      <c r="DQ156" s="74">
        <v>10.559161258112832</v>
      </c>
      <c r="DR156" s="74">
        <v>8.76</v>
      </c>
      <c r="DS156" s="74">
        <v>45.7</v>
      </c>
      <c r="DT156" s="74">
        <v>50.3</v>
      </c>
      <c r="DU156" s="74">
        <v>50.7</v>
      </c>
      <c r="DV156" s="74">
        <v>48.325475352502373</v>
      </c>
      <c r="DW156" s="74">
        <v>37.322904532090753</v>
      </c>
      <c r="DX156" s="74">
        <v>32.1</v>
      </c>
      <c r="DY156" s="74">
        <v>36.700000000000003</v>
      </c>
      <c r="DZ156" s="74">
        <v>38.799999999999997</v>
      </c>
      <c r="EA156" s="74">
        <v>34.799999999999997</v>
      </c>
      <c r="EB156" s="74">
        <v>23.394205015826635</v>
      </c>
      <c r="EC156" s="74">
        <v>23.292838519997783</v>
      </c>
      <c r="ED156" s="74">
        <v>15</v>
      </c>
      <c r="EE156" s="74">
        <v>0.56999999999999995</v>
      </c>
      <c r="EF156" s="74">
        <v>0.53</v>
      </c>
      <c r="EG156" s="74">
        <v>0.43</v>
      </c>
      <c r="EH156" s="74">
        <v>0.56998029971002939</v>
      </c>
      <c r="EI156" s="74">
        <v>0.52476840295112881</v>
      </c>
      <c r="EJ156" s="41" t="s">
        <v>806</v>
      </c>
      <c r="EK156" s="74">
        <v>99.3</v>
      </c>
      <c r="EL156" s="74">
        <v>93</v>
      </c>
      <c r="EM156" s="74">
        <v>90.6</v>
      </c>
      <c r="EN156" s="74">
        <v>129.6518139761383</v>
      </c>
      <c r="EO156" s="74">
        <v>123.37826593443168</v>
      </c>
      <c r="EP156" s="74">
        <v>80</v>
      </c>
      <c r="EQ156" s="74">
        <v>17.3</v>
      </c>
      <c r="ER156" s="74">
        <v>16.7</v>
      </c>
      <c r="ES156" s="74">
        <v>14.6</v>
      </c>
      <c r="ET156" s="74">
        <v>16.28616331319034</v>
      </c>
      <c r="EU156" s="74">
        <v>14.804459976701612</v>
      </c>
      <c r="EV156" s="74">
        <v>13.9</v>
      </c>
      <c r="EW156" s="74">
        <v>23.6</v>
      </c>
      <c r="EX156" s="74">
        <v>22.5</v>
      </c>
      <c r="EY156" s="74">
        <v>18.7</v>
      </c>
      <c r="EZ156" s="74">
        <v>17.905128715939529</v>
      </c>
      <c r="FA156" s="74">
        <v>18.629833028235421</v>
      </c>
      <c r="FB156" s="74">
        <v>19.829999999999998</v>
      </c>
      <c r="FC156" s="30" t="s">
        <v>72</v>
      </c>
      <c r="FD156" s="30" t="s">
        <v>72</v>
      </c>
      <c r="FE156" s="30" t="s">
        <v>72</v>
      </c>
      <c r="FF156" s="30" t="s">
        <v>72</v>
      </c>
      <c r="FG156" s="92">
        <v>4.2313099999999999E-2</v>
      </c>
      <c r="FH156" s="41" t="s">
        <v>810</v>
      </c>
      <c r="FI156" s="30" t="s">
        <v>72</v>
      </c>
      <c r="FJ156" s="30" t="s">
        <v>72</v>
      </c>
      <c r="FK156" s="30" t="s">
        <v>72</v>
      </c>
      <c r="FL156" s="30" t="s">
        <v>72</v>
      </c>
      <c r="FM156" s="74">
        <v>17.502634936484164</v>
      </c>
      <c r="FN156" s="74">
        <v>12.8</v>
      </c>
    </row>
    <row r="157" spans="1:170" x14ac:dyDescent="0.25">
      <c r="A157" s="29">
        <v>319</v>
      </c>
      <c r="B157" s="29" t="s">
        <v>17</v>
      </c>
      <c r="C157" s="92">
        <v>9.2999999999999999E-2</v>
      </c>
      <c r="D157" s="92">
        <v>0.109</v>
      </c>
      <c r="E157" s="92">
        <v>0.1</v>
      </c>
      <c r="F157" s="92">
        <v>8.3000000000000004E-2</v>
      </c>
      <c r="G157" s="92">
        <v>8.5000000000000006E-2</v>
      </c>
      <c r="H157" s="41">
        <v>0.06</v>
      </c>
      <c r="I157" s="74">
        <v>0.41</v>
      </c>
      <c r="J157" s="74">
        <v>0.39</v>
      </c>
      <c r="K157" s="74">
        <v>0.47</v>
      </c>
      <c r="L157" s="74">
        <v>0.35354061848351742</v>
      </c>
      <c r="M157" s="74">
        <v>0.32180758988015978</v>
      </c>
      <c r="N157" s="74">
        <v>9.5000000000000001E-2</v>
      </c>
      <c r="O157" s="74">
        <v>0.23</v>
      </c>
      <c r="P157" s="74">
        <v>0.22</v>
      </c>
      <c r="Q157" s="74">
        <v>0.2</v>
      </c>
      <c r="R157" s="74">
        <v>0.22275966103198902</v>
      </c>
      <c r="S157" s="74">
        <v>0.18213304482911671</v>
      </c>
      <c r="T157" s="74">
        <v>0.08</v>
      </c>
      <c r="U157" s="74">
        <v>0.25</v>
      </c>
      <c r="V157" s="74">
        <v>0.21</v>
      </c>
      <c r="W157" s="74">
        <v>0.22</v>
      </c>
      <c r="X157" s="74">
        <v>0.20582261857225254</v>
      </c>
      <c r="Y157" s="74">
        <v>0.16812805148690635</v>
      </c>
      <c r="Z157" s="74">
        <v>0.08</v>
      </c>
      <c r="AA157" s="92">
        <v>8.9999999999999993E-3</v>
      </c>
      <c r="AB157" s="92">
        <v>0.01</v>
      </c>
      <c r="AC157" s="92">
        <v>8.0000000000000002E-3</v>
      </c>
      <c r="AD157" s="92">
        <v>3.3321797772749447E-3</v>
      </c>
      <c r="AE157" s="92">
        <v>3.9144474034620499E-3</v>
      </c>
      <c r="AF157" s="92">
        <v>3.0000000000000001E-3</v>
      </c>
      <c r="AG157" s="74">
        <v>1.4</v>
      </c>
      <c r="AH157" s="74">
        <v>1.23</v>
      </c>
      <c r="AI157" s="74">
        <v>1.27</v>
      </c>
      <c r="AJ157" s="74">
        <v>0.87095157282931801</v>
      </c>
      <c r="AK157" s="74">
        <v>0.6830560363959165</v>
      </c>
      <c r="AL157" s="74">
        <v>0.45</v>
      </c>
      <c r="AM157" s="74">
        <v>1.5</v>
      </c>
      <c r="AN157" s="74">
        <v>1.45</v>
      </c>
      <c r="AO157" s="74">
        <v>1.48</v>
      </c>
      <c r="AP157" s="74">
        <v>1.4688953591552421</v>
      </c>
      <c r="AQ157" s="74">
        <v>1.3500602529960051</v>
      </c>
      <c r="AR157" s="74">
        <v>0.54</v>
      </c>
      <c r="AS157" s="93">
        <v>532</v>
      </c>
      <c r="AT157" s="93">
        <v>523</v>
      </c>
      <c r="AU157" s="93">
        <v>493</v>
      </c>
      <c r="AV157" s="93">
        <v>537.12121212121212</v>
      </c>
      <c r="AW157" s="93">
        <v>519.97336884154458</v>
      </c>
      <c r="AX157" s="93">
        <v>588</v>
      </c>
      <c r="AY157" s="74">
        <v>15.3</v>
      </c>
      <c r="AZ157" s="74">
        <v>15</v>
      </c>
      <c r="BA157" s="74">
        <v>15.5</v>
      </c>
      <c r="BB157" s="74">
        <v>15.192000532410489</v>
      </c>
      <c r="BC157" s="74">
        <v>15.719041278295604</v>
      </c>
      <c r="BD157" s="74">
        <v>22</v>
      </c>
      <c r="BE157" s="74">
        <v>0.6</v>
      </c>
      <c r="BF157" s="74">
        <v>0.53</v>
      </c>
      <c r="BG157" s="74">
        <v>0.57999999999999996</v>
      </c>
      <c r="BH157" s="74">
        <v>0.30391765384444747</v>
      </c>
      <c r="BI157" s="74">
        <v>0.31402574345317352</v>
      </c>
      <c r="BJ157" s="41" t="s">
        <v>805</v>
      </c>
      <c r="BK157" s="109">
        <v>0</v>
      </c>
      <c r="BL157" s="109">
        <v>0</v>
      </c>
      <c r="BM157" s="109">
        <v>0</v>
      </c>
      <c r="BN157" s="109">
        <v>0</v>
      </c>
      <c r="BO157" s="109">
        <v>0</v>
      </c>
      <c r="BP157" s="31">
        <v>0</v>
      </c>
      <c r="BQ157" s="74">
        <v>12.8</v>
      </c>
      <c r="BR157" s="74">
        <v>14</v>
      </c>
      <c r="BS157" s="74">
        <v>11.8</v>
      </c>
      <c r="BT157" s="74">
        <v>12.208838014108878</v>
      </c>
      <c r="BU157" s="74">
        <v>11.091877496671104</v>
      </c>
      <c r="BV157" s="74">
        <v>12.7</v>
      </c>
      <c r="BW157" s="110">
        <v>0</v>
      </c>
      <c r="BX157" s="110">
        <v>0</v>
      </c>
      <c r="BY157" s="110">
        <v>0</v>
      </c>
      <c r="BZ157" s="110">
        <v>0</v>
      </c>
      <c r="CA157" s="110">
        <v>0</v>
      </c>
      <c r="CB157" s="30">
        <v>0</v>
      </c>
      <c r="CC157" s="74">
        <v>13.5</v>
      </c>
      <c r="CD157" s="74">
        <v>13.8</v>
      </c>
      <c r="CE157" s="74">
        <v>12.6</v>
      </c>
      <c r="CF157" s="74">
        <v>13.278317582856381</v>
      </c>
      <c r="CG157" s="74">
        <v>15.392809587217043</v>
      </c>
      <c r="CH157" s="74">
        <v>16.3</v>
      </c>
      <c r="CI157" s="110">
        <v>0</v>
      </c>
      <c r="CJ157" s="110">
        <v>0</v>
      </c>
      <c r="CK157" s="110">
        <v>0</v>
      </c>
      <c r="CL157" s="110">
        <v>0</v>
      </c>
      <c r="CM157" s="110">
        <v>0</v>
      </c>
      <c r="CN157" s="30">
        <v>0</v>
      </c>
      <c r="CO157" s="74">
        <v>19.600000000000001</v>
      </c>
      <c r="CP157" s="74">
        <v>22.3</v>
      </c>
      <c r="CQ157" s="74">
        <v>20</v>
      </c>
      <c r="CR157" s="74">
        <v>24.770397976840144</v>
      </c>
      <c r="CS157" s="74">
        <v>23.318908122503327</v>
      </c>
      <c r="CT157" s="74">
        <v>22.7</v>
      </c>
      <c r="CU157" s="110">
        <v>0</v>
      </c>
      <c r="CV157" s="110">
        <v>0</v>
      </c>
      <c r="CW157" s="110">
        <v>0</v>
      </c>
      <c r="CX157" s="110">
        <v>0</v>
      </c>
      <c r="CY157" s="110">
        <v>0</v>
      </c>
      <c r="CZ157" s="30">
        <v>0</v>
      </c>
      <c r="DA157" s="74">
        <v>61.7</v>
      </c>
      <c r="DB157" s="74">
        <v>60</v>
      </c>
      <c r="DC157" s="74">
        <v>67.599999999999994</v>
      </c>
      <c r="DD157" s="74">
        <v>65.802386973690048</v>
      </c>
      <c r="DE157" s="74">
        <v>65.157567687527731</v>
      </c>
      <c r="DF157" s="74">
        <v>69.400000000000006</v>
      </c>
      <c r="DG157" s="110">
        <v>0</v>
      </c>
      <c r="DH157" s="110">
        <v>0</v>
      </c>
      <c r="DI157" s="110">
        <v>0</v>
      </c>
      <c r="DJ157" s="110">
        <v>0</v>
      </c>
      <c r="DK157" s="110">
        <v>0</v>
      </c>
      <c r="DL157" s="30">
        <v>0</v>
      </c>
      <c r="DM157" s="74">
        <v>7.39</v>
      </c>
      <c r="DN157" s="74">
        <v>7.23</v>
      </c>
      <c r="DO157" s="74">
        <v>7.82</v>
      </c>
      <c r="DP157" s="74">
        <v>6.7466391587914298</v>
      </c>
      <c r="DQ157" s="74">
        <v>7.318575233022635</v>
      </c>
      <c r="DR157" s="74">
        <v>7.88</v>
      </c>
      <c r="DS157" s="74">
        <v>28.3</v>
      </c>
      <c r="DT157" s="74">
        <v>33.299999999999997</v>
      </c>
      <c r="DU157" s="74">
        <v>24.9</v>
      </c>
      <c r="DV157" s="74">
        <v>20.955898664537024</v>
      </c>
      <c r="DW157" s="74">
        <v>21.566799822458943</v>
      </c>
      <c r="DX157" s="74">
        <v>28.3</v>
      </c>
      <c r="DY157" s="74">
        <v>14.3</v>
      </c>
      <c r="DZ157" s="74">
        <v>12.6</v>
      </c>
      <c r="EA157" s="74">
        <v>11.3</v>
      </c>
      <c r="EB157" s="74">
        <v>6.8982652291583477</v>
      </c>
      <c r="EC157" s="74">
        <v>6.5523746116289381</v>
      </c>
      <c r="ED157" s="41" t="s">
        <v>809</v>
      </c>
      <c r="EE157" s="74">
        <v>0.6</v>
      </c>
      <c r="EF157" s="74">
        <v>0.56999999999999995</v>
      </c>
      <c r="EG157" s="74">
        <v>0.64</v>
      </c>
      <c r="EH157" s="74">
        <v>0.47739473800967214</v>
      </c>
      <c r="EI157" s="74">
        <v>0.464935641367066</v>
      </c>
      <c r="EJ157" s="41" t="s">
        <v>806</v>
      </c>
      <c r="EK157" s="74">
        <v>81.7</v>
      </c>
      <c r="EL157" s="74">
        <v>72.3</v>
      </c>
      <c r="EM157" s="74">
        <v>69.2</v>
      </c>
      <c r="EN157" s="74">
        <v>74.743777452415813</v>
      </c>
      <c r="EO157" s="74">
        <v>56.820905459387475</v>
      </c>
      <c r="EP157" s="74">
        <v>90.7</v>
      </c>
      <c r="EQ157" s="74">
        <v>23.2</v>
      </c>
      <c r="ER157" s="74">
        <v>26.4</v>
      </c>
      <c r="ES157" s="74">
        <v>21.6</v>
      </c>
      <c r="ET157" s="74">
        <v>11.78401881183726</v>
      </c>
      <c r="EU157" s="74">
        <v>10.822237017310252</v>
      </c>
      <c r="EV157" s="74">
        <v>20.7</v>
      </c>
      <c r="EW157" s="74">
        <v>23.1</v>
      </c>
      <c r="EX157" s="74">
        <v>19.899999999999999</v>
      </c>
      <c r="EY157" s="74">
        <v>14.4</v>
      </c>
      <c r="EZ157" s="74">
        <v>16.047739473800966</v>
      </c>
      <c r="FA157" s="74">
        <v>14.425210830004437</v>
      </c>
      <c r="FB157" s="74">
        <v>20</v>
      </c>
      <c r="FC157" s="30" t="s">
        <v>72</v>
      </c>
      <c r="FD157" s="30" t="s">
        <v>72</v>
      </c>
      <c r="FE157" s="30" t="s">
        <v>72</v>
      </c>
      <c r="FF157" s="30" t="s">
        <v>72</v>
      </c>
      <c r="FG157" s="92">
        <v>6.1434099999999998E-2</v>
      </c>
      <c r="FH157" s="41" t="s">
        <v>810</v>
      </c>
      <c r="FI157" s="30" t="s">
        <v>72</v>
      </c>
      <c r="FJ157" s="30" t="s">
        <v>72</v>
      </c>
      <c r="FK157" s="30" t="s">
        <v>72</v>
      </c>
      <c r="FL157" s="30" t="s">
        <v>72</v>
      </c>
      <c r="FM157" s="74">
        <v>7.6387039502885044</v>
      </c>
      <c r="FN157" s="74">
        <v>9.0299999999999994</v>
      </c>
    </row>
    <row r="158" spans="1:170" x14ac:dyDescent="0.25">
      <c r="A158" s="29">
        <v>321</v>
      </c>
      <c r="B158" s="29" t="s">
        <v>17</v>
      </c>
      <c r="C158" s="92">
        <v>0.04</v>
      </c>
      <c r="D158" s="92">
        <v>3.7999999999999999E-2</v>
      </c>
      <c r="E158" s="92">
        <v>0.05</v>
      </c>
      <c r="F158" s="92">
        <v>5.6000000000000001E-2</v>
      </c>
      <c r="G158" s="92">
        <v>4.9399999999999999E-2</v>
      </c>
      <c r="H158" s="41">
        <v>4.5999999999999999E-2</v>
      </c>
      <c r="I158" s="74">
        <v>0.1</v>
      </c>
      <c r="J158" s="74">
        <v>0.1</v>
      </c>
      <c r="K158" s="74">
        <v>0.06</v>
      </c>
      <c r="L158" s="74">
        <v>8.6986458715188689E-2</v>
      </c>
      <c r="M158" s="74">
        <v>6.9988346928583314E-2</v>
      </c>
      <c r="N158" s="74">
        <v>0.187</v>
      </c>
      <c r="O158" s="74">
        <v>0.1</v>
      </c>
      <c r="P158" s="74">
        <v>0.08</v>
      </c>
      <c r="Q158" s="74">
        <v>7.0000000000000007E-2</v>
      </c>
      <c r="R158" s="74">
        <v>7.1595738772064307E-2</v>
      </c>
      <c r="S158" s="74">
        <v>5.6543255091282399E-2</v>
      </c>
      <c r="T158" s="74">
        <v>0.151</v>
      </c>
      <c r="U158" s="74">
        <v>0.09</v>
      </c>
      <c r="V158" s="74">
        <v>0.06</v>
      </c>
      <c r="W158" s="74">
        <v>0.06</v>
      </c>
      <c r="X158" s="74">
        <v>5.5873007409382253E-2</v>
      </c>
      <c r="Y158" s="74">
        <v>4.1670273569724206E-2</v>
      </c>
      <c r="Z158" s="74">
        <v>0.15</v>
      </c>
      <c r="AA158" s="92">
        <v>5.0000000000000001E-3</v>
      </c>
      <c r="AB158" s="92">
        <v>4.0000000000000001E-3</v>
      </c>
      <c r="AC158" s="92">
        <v>5.0000000000000001E-3</v>
      </c>
      <c r="AD158" s="92">
        <v>1.7429266504482286E-3</v>
      </c>
      <c r="AE158" s="92">
        <v>3.0427834193440984E-3</v>
      </c>
      <c r="AF158" s="92">
        <v>4.0000000000000001E-3</v>
      </c>
      <c r="AG158" s="74">
        <v>0.64</v>
      </c>
      <c r="AH158" s="74">
        <v>0.6</v>
      </c>
      <c r="AI158" s="74">
        <v>0.56000000000000005</v>
      </c>
      <c r="AJ158" s="74">
        <v>0.36770875684562487</v>
      </c>
      <c r="AK158" s="74">
        <v>0.33257876921369511</v>
      </c>
      <c r="AL158" s="74">
        <v>0.99</v>
      </c>
      <c r="AM158" s="74">
        <v>0.64</v>
      </c>
      <c r="AN158" s="74">
        <v>0.67</v>
      </c>
      <c r="AO158" s="74">
        <v>0.56999999999999995</v>
      </c>
      <c r="AP158" s="74">
        <v>0.60681076637673437</v>
      </c>
      <c r="AQ158" s="74">
        <v>0.59316830364574669</v>
      </c>
      <c r="AR158" s="74">
        <v>1.01</v>
      </c>
      <c r="AS158" s="93">
        <v>1033</v>
      </c>
      <c r="AT158" s="93">
        <v>983</v>
      </c>
      <c r="AU158" s="93">
        <v>945</v>
      </c>
      <c r="AV158" s="93">
        <v>1054.4135257328846</v>
      </c>
      <c r="AW158" s="93">
        <v>886.29931746295995</v>
      </c>
      <c r="AX158" s="93">
        <v>945</v>
      </c>
      <c r="AY158" s="74">
        <v>7.3</v>
      </c>
      <c r="AZ158" s="74">
        <v>8</v>
      </c>
      <c r="BA158" s="74">
        <v>8.6</v>
      </c>
      <c r="BB158" s="74">
        <v>6.7800846469157197</v>
      </c>
      <c r="BC158" s="74">
        <v>7.2482104211752949</v>
      </c>
      <c r="BD158" s="74">
        <v>8.16</v>
      </c>
      <c r="BE158" s="74">
        <v>0.36</v>
      </c>
      <c r="BF158" s="74">
        <v>0.44</v>
      </c>
      <c r="BG158" s="74">
        <v>0.38</v>
      </c>
      <c r="BH158" s="74">
        <v>0.34436409282278585</v>
      </c>
      <c r="BI158" s="74">
        <v>0.27745408134953664</v>
      </c>
      <c r="BJ158" s="41" t="s">
        <v>805</v>
      </c>
      <c r="BK158" s="109">
        <v>0</v>
      </c>
      <c r="BL158" s="109">
        <v>0</v>
      </c>
      <c r="BM158" s="109">
        <v>0</v>
      </c>
      <c r="BN158" s="109">
        <v>0</v>
      </c>
      <c r="BO158" s="109">
        <v>0</v>
      </c>
      <c r="BP158" s="31">
        <v>0</v>
      </c>
      <c r="BQ158" s="74">
        <v>5.2</v>
      </c>
      <c r="BR158" s="74">
        <v>5.3</v>
      </c>
      <c r="BS158" s="74">
        <v>4.3</v>
      </c>
      <c r="BT158" s="74">
        <v>5.4154030726163898</v>
      </c>
      <c r="BU158" s="74">
        <v>5.0474446479107709</v>
      </c>
      <c r="BV158" s="74">
        <v>2.11</v>
      </c>
      <c r="BW158" s="110">
        <v>0</v>
      </c>
      <c r="BX158" s="110">
        <v>0</v>
      </c>
      <c r="BY158" s="110">
        <v>0</v>
      </c>
      <c r="BZ158" s="110">
        <v>0</v>
      </c>
      <c r="CA158" s="110">
        <v>0</v>
      </c>
      <c r="CB158" s="30">
        <v>0</v>
      </c>
      <c r="CC158" s="74">
        <v>5.5</v>
      </c>
      <c r="CD158" s="74">
        <v>6.5</v>
      </c>
      <c r="CE158" s="74">
        <v>6</v>
      </c>
      <c r="CF158" s="74">
        <v>5.9730507326068363</v>
      </c>
      <c r="CG158" s="74">
        <v>6.0662560346262691</v>
      </c>
      <c r="CH158" s="74">
        <v>5.77</v>
      </c>
      <c r="CI158" s="110">
        <v>0</v>
      </c>
      <c r="CJ158" s="110">
        <v>0</v>
      </c>
      <c r="CK158" s="110">
        <v>0</v>
      </c>
      <c r="CL158" s="110">
        <v>0</v>
      </c>
      <c r="CM158" s="110">
        <v>0</v>
      </c>
      <c r="CN158" s="30">
        <v>0</v>
      </c>
      <c r="CO158" s="74">
        <v>19.899999999999999</v>
      </c>
      <c r="CP158" s="74">
        <v>19.100000000000001</v>
      </c>
      <c r="CQ158" s="74">
        <v>17.600000000000001</v>
      </c>
      <c r="CR158" s="74">
        <v>18.996678552782125</v>
      </c>
      <c r="CS158" s="74">
        <v>39.254203429332449</v>
      </c>
      <c r="CT158" s="74">
        <v>15.2</v>
      </c>
      <c r="CU158" s="110">
        <v>0</v>
      </c>
      <c r="CV158" s="110">
        <v>0</v>
      </c>
      <c r="CW158" s="110">
        <v>0</v>
      </c>
      <c r="CX158" s="110">
        <v>0</v>
      </c>
      <c r="CY158" s="110">
        <v>0</v>
      </c>
      <c r="CZ158" s="30">
        <v>0</v>
      </c>
      <c r="DA158" s="74">
        <v>43.3</v>
      </c>
      <c r="DB158" s="74">
        <v>45</v>
      </c>
      <c r="DC158" s="74">
        <v>38.200000000000003</v>
      </c>
      <c r="DD158" s="74">
        <v>55.023605603137057</v>
      </c>
      <c r="DE158" s="74">
        <v>39.964485877587258</v>
      </c>
      <c r="DF158" s="74">
        <v>43.9</v>
      </c>
      <c r="DG158" s="110">
        <v>0</v>
      </c>
      <c r="DH158" s="110">
        <v>0</v>
      </c>
      <c r="DI158" s="110">
        <v>0</v>
      </c>
      <c r="DJ158" s="110">
        <v>0</v>
      </c>
      <c r="DK158" s="110">
        <v>0</v>
      </c>
      <c r="DL158" s="30">
        <v>0</v>
      </c>
      <c r="DM158" s="74">
        <v>3.36</v>
      </c>
      <c r="DN158" s="74">
        <v>3.65</v>
      </c>
      <c r="DO158" s="74">
        <v>2.96</v>
      </c>
      <c r="DP158" s="74">
        <v>3.3840992657268862</v>
      </c>
      <c r="DQ158" s="74">
        <v>3.5841518228733138</v>
      </c>
      <c r="DR158" s="74">
        <v>3.28</v>
      </c>
      <c r="DS158" s="74">
        <v>20</v>
      </c>
      <c r="DT158" s="74">
        <v>18.3</v>
      </c>
      <c r="DU158" s="74">
        <v>15</v>
      </c>
      <c r="DV158" s="74">
        <v>12.502638273291787</v>
      </c>
      <c r="DW158" s="74">
        <v>13.902669108262582</v>
      </c>
      <c r="DX158" s="74">
        <v>13.1</v>
      </c>
      <c r="DY158" s="74">
        <v>6.4</v>
      </c>
      <c r="DZ158" s="74">
        <v>5.7</v>
      </c>
      <c r="EA158" s="74">
        <v>5.0999999999999996</v>
      </c>
      <c r="EB158" s="74">
        <v>2.6642672265360301</v>
      </c>
      <c r="EC158" s="74">
        <v>2.7645524665667831</v>
      </c>
      <c r="ED158" s="41" t="s">
        <v>809</v>
      </c>
      <c r="EE158" s="74">
        <v>0.2</v>
      </c>
      <c r="EF158" s="74">
        <v>0.27</v>
      </c>
      <c r="EG158" s="74">
        <v>0.13</v>
      </c>
      <c r="EH158" s="74">
        <v>0.20550760378133992</v>
      </c>
      <c r="EI158" s="74">
        <v>0.19865712224626828</v>
      </c>
      <c r="EJ158" s="41" t="s">
        <v>806</v>
      </c>
      <c r="EK158" s="74">
        <v>47.3</v>
      </c>
      <c r="EL158" s="74">
        <v>55.3</v>
      </c>
      <c r="EM158" s="74">
        <v>45.9</v>
      </c>
      <c r="EN158" s="74">
        <v>57.135112918096894</v>
      </c>
      <c r="EO158" s="74">
        <v>46.575661727984013</v>
      </c>
      <c r="EP158" s="74">
        <v>57.6</v>
      </c>
      <c r="EQ158" s="74">
        <v>5.2</v>
      </c>
      <c r="ER158" s="74">
        <v>6.2</v>
      </c>
      <c r="ES158" s="74">
        <v>4.4000000000000004</v>
      </c>
      <c r="ET158" s="74">
        <v>4.1501427444707355</v>
      </c>
      <c r="EU158" s="74">
        <v>3.5558515065756615</v>
      </c>
      <c r="EV158" s="41" t="s">
        <v>809</v>
      </c>
      <c r="EW158" s="74">
        <v>7.9</v>
      </c>
      <c r="EX158" s="74">
        <v>7.1</v>
      </c>
      <c r="EY158" s="74">
        <v>7.6</v>
      </c>
      <c r="EZ158" s="74">
        <v>7.6437720087535128</v>
      </c>
      <c r="FA158" s="74">
        <v>7.0895066866433609</v>
      </c>
      <c r="FB158" s="74">
        <v>10.52</v>
      </c>
      <c r="FC158" s="30" t="s">
        <v>72</v>
      </c>
      <c r="FD158" s="30" t="s">
        <v>72</v>
      </c>
      <c r="FE158" s="30" t="s">
        <v>72</v>
      </c>
      <c r="FF158" s="30" t="s">
        <v>72</v>
      </c>
      <c r="FG158" s="92">
        <v>4.9209499999999996E-2</v>
      </c>
      <c r="FH158" s="41" t="s">
        <v>810</v>
      </c>
      <c r="FI158" s="30" t="s">
        <v>72</v>
      </c>
      <c r="FJ158" s="30" t="s">
        <v>72</v>
      </c>
      <c r="FK158" s="30" t="s">
        <v>72</v>
      </c>
      <c r="FL158" s="30" t="s">
        <v>72</v>
      </c>
      <c r="FM158" s="74">
        <v>3.4282226291548752</v>
      </c>
      <c r="FN158" s="74">
        <v>3.51</v>
      </c>
    </row>
    <row r="159" spans="1:170" x14ac:dyDescent="0.25">
      <c r="A159" s="29">
        <v>323</v>
      </c>
      <c r="B159" s="29" t="s">
        <v>17</v>
      </c>
      <c r="C159" s="92">
        <v>8.5000000000000006E-2</v>
      </c>
      <c r="D159" s="92">
        <v>7.1999999999999995E-2</v>
      </c>
      <c r="E159" s="92">
        <v>6.9000000000000006E-2</v>
      </c>
      <c r="F159" s="92">
        <v>5.2999999999999999E-2</v>
      </c>
      <c r="G159" s="92">
        <v>4.2000000000000003E-2</v>
      </c>
      <c r="H159" s="41">
        <v>6.3E-2</v>
      </c>
      <c r="I159" s="74">
        <v>0.09</v>
      </c>
      <c r="J159" s="74">
        <v>0.22</v>
      </c>
      <c r="K159" s="74">
        <v>0.06</v>
      </c>
      <c r="L159" s="74">
        <v>3.3880357816696634E-2</v>
      </c>
      <c r="M159" s="74">
        <v>2.3164556962025316E-2</v>
      </c>
      <c r="N159" s="74">
        <v>0.57299999999999995</v>
      </c>
      <c r="O159" s="74">
        <v>0.04</v>
      </c>
      <c r="P159" s="74">
        <v>0.04</v>
      </c>
      <c r="Q159" s="74">
        <v>0.02</v>
      </c>
      <c r="R159" s="74">
        <v>2.3832101396195418E-2</v>
      </c>
      <c r="S159" s="74">
        <v>2.8037197423939595E-2</v>
      </c>
      <c r="T159" s="74">
        <v>0.53</v>
      </c>
      <c r="U159" s="74">
        <v>0.03</v>
      </c>
      <c r="V159" s="74">
        <v>0.03</v>
      </c>
      <c r="W159" s="74">
        <v>0.02</v>
      </c>
      <c r="X159" s="74">
        <v>2.2846818050653705E-2</v>
      </c>
      <c r="Y159" s="74">
        <v>2.5934932267377302E-2</v>
      </c>
      <c r="Z159" s="74">
        <v>0.26</v>
      </c>
      <c r="AA159" s="92">
        <v>5.0000000000000001E-3</v>
      </c>
      <c r="AB159" s="92">
        <v>5.0000000000000001E-3</v>
      </c>
      <c r="AC159" s="92">
        <v>2E-3</v>
      </c>
      <c r="AD159" s="92">
        <v>2.5830281236820488E-3</v>
      </c>
      <c r="AE159" s="92">
        <v>4.839773484343772E-3</v>
      </c>
      <c r="AF159" s="92">
        <v>8.0000000000000002E-3</v>
      </c>
      <c r="AG159" s="74">
        <v>0.37</v>
      </c>
      <c r="AH159" s="74">
        <v>0.36</v>
      </c>
      <c r="AI159" s="74">
        <v>0.35</v>
      </c>
      <c r="AJ159" s="74">
        <v>0.2895727952764644</v>
      </c>
      <c r="AK159" s="74">
        <v>0.3128915167666001</v>
      </c>
      <c r="AL159" s="74">
        <v>1.51</v>
      </c>
      <c r="AM159" s="74">
        <v>0.44</v>
      </c>
      <c r="AN159" s="74">
        <v>0.48</v>
      </c>
      <c r="AO159" s="74">
        <v>0.46</v>
      </c>
      <c r="AP159" s="74">
        <v>0.4389881689640629</v>
      </c>
      <c r="AQ159" s="74">
        <v>0.52251199200532972</v>
      </c>
      <c r="AR159" s="74">
        <v>2.34</v>
      </c>
      <c r="AS159" s="93">
        <v>198</v>
      </c>
      <c r="AT159" s="93">
        <v>218</v>
      </c>
      <c r="AU159" s="93">
        <v>210</v>
      </c>
      <c r="AV159" s="93">
        <v>255.0638165634503</v>
      </c>
      <c r="AW159" s="93">
        <v>261.72551632245171</v>
      </c>
      <c r="AX159" s="93">
        <v>155</v>
      </c>
      <c r="AY159" s="74">
        <v>4.3</v>
      </c>
      <c r="AZ159" s="74">
        <v>5.8</v>
      </c>
      <c r="BA159" s="74">
        <v>4.5999999999999996</v>
      </c>
      <c r="BB159" s="74">
        <v>4.3044549510554697</v>
      </c>
      <c r="BC159" s="74">
        <v>5.656229180546303</v>
      </c>
      <c r="BD159" s="74">
        <v>4.4000000000000004</v>
      </c>
      <c r="BE159" s="74">
        <v>0.41</v>
      </c>
      <c r="BF159" s="74">
        <v>0.33</v>
      </c>
      <c r="BG159" s="74">
        <v>0.28999999999999998</v>
      </c>
      <c r="BH159" s="74">
        <v>0.22419036203413906</v>
      </c>
      <c r="BI159" s="74">
        <v>0.23428825227626024</v>
      </c>
      <c r="BJ159" s="41" t="s">
        <v>805</v>
      </c>
      <c r="BK159" s="31" t="s">
        <v>193</v>
      </c>
      <c r="BL159" s="31" t="s">
        <v>193</v>
      </c>
      <c r="BM159" s="109">
        <v>0</v>
      </c>
      <c r="BN159" s="109">
        <v>0</v>
      </c>
      <c r="BO159" s="109">
        <v>0</v>
      </c>
      <c r="BP159" s="31">
        <v>0</v>
      </c>
      <c r="BQ159" s="74">
        <v>6.2</v>
      </c>
      <c r="BR159" s="74">
        <v>5.8</v>
      </c>
      <c r="BS159" s="74">
        <v>5.6</v>
      </c>
      <c r="BT159" s="74">
        <v>5.5084237863754408</v>
      </c>
      <c r="BU159" s="74">
        <v>8.2944703530979353</v>
      </c>
      <c r="BV159" s="74">
        <v>5.66</v>
      </c>
      <c r="BW159" s="110">
        <v>0</v>
      </c>
      <c r="BX159" s="110">
        <v>0</v>
      </c>
      <c r="BY159" s="110">
        <v>0</v>
      </c>
      <c r="BZ159" s="110">
        <v>0</v>
      </c>
      <c r="CA159" s="110">
        <v>0</v>
      </c>
      <c r="CB159" s="30">
        <v>0</v>
      </c>
      <c r="CC159" s="74">
        <v>3.2</v>
      </c>
      <c r="CD159" s="74">
        <v>3.2</v>
      </c>
      <c r="CE159" s="74">
        <v>4</v>
      </c>
      <c r="CF159" s="74">
        <v>2.8021575547712594</v>
      </c>
      <c r="CG159" s="74">
        <v>3.774150566289141</v>
      </c>
      <c r="CH159" s="74">
        <v>2.93</v>
      </c>
      <c r="CI159" s="110">
        <v>0</v>
      </c>
      <c r="CJ159" s="110">
        <v>0</v>
      </c>
      <c r="CK159" s="110">
        <v>0</v>
      </c>
      <c r="CL159" s="110">
        <v>0</v>
      </c>
      <c r="CM159" s="110">
        <v>0</v>
      </c>
      <c r="CN159" s="30">
        <v>0</v>
      </c>
      <c r="CO159" s="74">
        <v>19.100000000000001</v>
      </c>
      <c r="CP159" s="74">
        <v>16.3</v>
      </c>
      <c r="CQ159" s="74">
        <v>19.7</v>
      </c>
      <c r="CR159" s="74">
        <v>23.714456948791366</v>
      </c>
      <c r="CS159" s="74">
        <v>34.443704197201868</v>
      </c>
      <c r="CT159" s="74">
        <v>13.8</v>
      </c>
      <c r="CU159" s="110">
        <v>0</v>
      </c>
      <c r="CV159" s="110">
        <v>0</v>
      </c>
      <c r="CW159" s="110">
        <v>0</v>
      </c>
      <c r="CX159" s="110">
        <v>0</v>
      </c>
      <c r="CY159" s="30" t="s">
        <v>193</v>
      </c>
      <c r="CZ159" s="30">
        <v>0</v>
      </c>
      <c r="DA159" s="74">
        <v>51.7</v>
      </c>
      <c r="DB159" s="74">
        <v>48.3</v>
      </c>
      <c r="DC159" s="74">
        <v>46.5</v>
      </c>
      <c r="DD159" s="74">
        <v>31.727375640940263</v>
      </c>
      <c r="DE159" s="74">
        <v>32.589384854541422</v>
      </c>
      <c r="DF159" s="74">
        <v>45</v>
      </c>
      <c r="DG159" s="40" t="s">
        <v>193</v>
      </c>
      <c r="DH159" s="110">
        <v>0</v>
      </c>
      <c r="DI159" s="110">
        <v>0</v>
      </c>
      <c r="DJ159" s="110">
        <v>0</v>
      </c>
      <c r="DK159" s="110">
        <v>0</v>
      </c>
      <c r="DL159" s="30">
        <v>0</v>
      </c>
      <c r="DM159" s="74">
        <v>1.49</v>
      </c>
      <c r="DN159" s="74">
        <v>1.42</v>
      </c>
      <c r="DO159" s="74">
        <v>1.97</v>
      </c>
      <c r="DP159" s="74">
        <v>1.4099576036048036</v>
      </c>
      <c r="DQ159" s="74">
        <v>1.6805463024650236</v>
      </c>
      <c r="DR159" s="74">
        <v>1.38</v>
      </c>
      <c r="DS159" s="74">
        <v>4</v>
      </c>
      <c r="DT159" s="74">
        <v>3.3</v>
      </c>
      <c r="DU159" s="74">
        <v>4.4000000000000004</v>
      </c>
      <c r="DV159" s="74">
        <v>5.6114181705178572</v>
      </c>
      <c r="DW159" s="74">
        <v>7.0841661114812347</v>
      </c>
      <c r="DX159" s="74">
        <v>5.17</v>
      </c>
      <c r="DY159" s="74">
        <v>2.8</v>
      </c>
      <c r="DZ159" s="74">
        <v>2.9</v>
      </c>
      <c r="EA159" s="74">
        <v>3.8</v>
      </c>
      <c r="EB159" s="74">
        <v>1.6869769816430269</v>
      </c>
      <c r="EC159" s="74">
        <v>2.3162336220297579</v>
      </c>
      <c r="ED159" s="41" t="s">
        <v>809</v>
      </c>
      <c r="EE159" s="74">
        <v>0.17</v>
      </c>
      <c r="EF159" s="74">
        <v>0.2</v>
      </c>
      <c r="EG159" s="74">
        <v>0.13</v>
      </c>
      <c r="EH159" s="74">
        <v>0.16337040243279838</v>
      </c>
      <c r="EI159" s="74">
        <v>0.17210748389962252</v>
      </c>
      <c r="EJ159" s="41" t="s">
        <v>806</v>
      </c>
      <c r="EK159" s="74">
        <v>54.7</v>
      </c>
      <c r="EL159" s="74">
        <v>46.3</v>
      </c>
      <c r="EM159" s="74">
        <v>49.8</v>
      </c>
      <c r="EN159" s="74">
        <v>48.118798694812547</v>
      </c>
      <c r="EO159" s="74">
        <v>47.698201199200525</v>
      </c>
      <c r="EP159" s="74">
        <v>47.4</v>
      </c>
      <c r="EQ159" s="74">
        <v>9.4</v>
      </c>
      <c r="ER159" s="74">
        <v>7.3</v>
      </c>
      <c r="ES159" s="74">
        <v>8.1999999999999993</v>
      </c>
      <c r="ET159" s="74">
        <v>3.1839470821957332</v>
      </c>
      <c r="EU159" s="74">
        <v>3.4710193204530313</v>
      </c>
      <c r="EV159" s="41" t="s">
        <v>809</v>
      </c>
      <c r="EW159" s="74">
        <v>3.1</v>
      </c>
      <c r="EX159" s="74">
        <v>2.5</v>
      </c>
      <c r="EY159" s="74">
        <v>2.9</v>
      </c>
      <c r="EZ159" s="74">
        <v>2.9122549998890146</v>
      </c>
      <c r="FA159" s="74">
        <v>3.415500777259604</v>
      </c>
      <c r="FB159" s="74">
        <v>3.98</v>
      </c>
      <c r="FC159" s="30" t="s">
        <v>72</v>
      </c>
      <c r="FD159" s="30" t="s">
        <v>72</v>
      </c>
      <c r="FE159" s="30" t="s">
        <v>72</v>
      </c>
      <c r="FF159" s="30" t="s">
        <v>72</v>
      </c>
      <c r="FG159" s="92">
        <v>4.38804E-2</v>
      </c>
      <c r="FH159" s="41" t="s">
        <v>810</v>
      </c>
      <c r="FI159" s="30" t="s">
        <v>72</v>
      </c>
      <c r="FJ159" s="30" t="s">
        <v>72</v>
      </c>
      <c r="FK159" s="30" t="s">
        <v>72</v>
      </c>
      <c r="FL159" s="30" t="s">
        <v>72</v>
      </c>
      <c r="FM159" s="74">
        <v>4.9922274039529215</v>
      </c>
      <c r="FN159" s="74">
        <v>3.79</v>
      </c>
    </row>
    <row r="160" spans="1:170" x14ac:dyDescent="0.25">
      <c r="A160" s="29">
        <v>325</v>
      </c>
      <c r="B160" s="29" t="s">
        <v>18</v>
      </c>
      <c r="C160" s="92">
        <v>3.5000000000000003E-2</v>
      </c>
      <c r="D160" s="92">
        <v>4.2999999999999997E-2</v>
      </c>
      <c r="E160" s="92">
        <v>5.0999999999999997E-2</v>
      </c>
      <c r="F160" s="92">
        <v>4.9000000000000002E-2</v>
      </c>
      <c r="G160" s="92">
        <v>5.1999999999999998E-2</v>
      </c>
      <c r="H160" s="41">
        <v>4.2999999999999997E-2</v>
      </c>
      <c r="I160" s="74">
        <v>0.1</v>
      </c>
      <c r="J160" s="74">
        <v>0.09</v>
      </c>
      <c r="K160" s="74">
        <v>0.11</v>
      </c>
      <c r="L160" s="74">
        <v>6.3598981789700401E-2</v>
      </c>
      <c r="M160" s="74">
        <v>7.1287537039494031E-2</v>
      </c>
      <c r="N160" s="74">
        <v>0.38200000000000001</v>
      </c>
      <c r="O160" s="74">
        <v>0.11</v>
      </c>
      <c r="P160" s="74">
        <v>0.08</v>
      </c>
      <c r="Q160" s="74">
        <v>7.0000000000000007E-2</v>
      </c>
      <c r="R160" s="74">
        <v>5.414076539825511E-2</v>
      </c>
      <c r="S160" s="74">
        <v>6.212684091813718E-2</v>
      </c>
      <c r="T160" s="74">
        <v>0.22700000000000001</v>
      </c>
      <c r="U160" s="74">
        <v>0.12</v>
      </c>
      <c r="V160" s="74">
        <v>0.08</v>
      </c>
      <c r="W160" s="74">
        <v>0.09</v>
      </c>
      <c r="X160" s="74">
        <v>4.6698257293910313E-2</v>
      </c>
      <c r="Y160" s="74">
        <v>7.138947857237625E-2</v>
      </c>
      <c r="Z160" s="74">
        <v>0.21</v>
      </c>
      <c r="AA160" s="92">
        <v>7.0000000000000001E-3</v>
      </c>
      <c r="AB160" s="92">
        <v>4.0000000000000001E-3</v>
      </c>
      <c r="AC160" s="92">
        <v>6.0000000000000001E-3</v>
      </c>
      <c r="AD160" s="92">
        <v>2.3236081195744402E-3</v>
      </c>
      <c r="AE160" s="92">
        <v>6.0818296404404936E-3</v>
      </c>
      <c r="AF160" s="92">
        <v>4.0000000000000001E-3</v>
      </c>
      <c r="AG160" s="74">
        <v>0.73</v>
      </c>
      <c r="AH160" s="74">
        <v>0.65</v>
      </c>
      <c r="AI160" s="74">
        <v>0.56000000000000005</v>
      </c>
      <c r="AJ160" s="74">
        <v>0.34578143289167368</v>
      </c>
      <c r="AK160" s="74">
        <v>0.45467305736146107</v>
      </c>
      <c r="AL160" s="74">
        <v>1.26</v>
      </c>
      <c r="AM160" s="74">
        <v>0.78</v>
      </c>
      <c r="AN160" s="74">
        <v>0.67</v>
      </c>
      <c r="AO160" s="74">
        <v>0.66</v>
      </c>
      <c r="AP160" s="74">
        <v>0.63119404738594087</v>
      </c>
      <c r="AQ160" s="74">
        <v>0.66468414156826305</v>
      </c>
      <c r="AR160" s="74">
        <v>1.31</v>
      </c>
      <c r="AS160" s="93">
        <v>308</v>
      </c>
      <c r="AT160" s="93">
        <v>330</v>
      </c>
      <c r="AU160" s="93">
        <v>354</v>
      </c>
      <c r="AV160" s="93">
        <v>580.01174858037984</v>
      </c>
      <c r="AW160" s="93">
        <v>520.76422979965491</v>
      </c>
      <c r="AX160" s="93">
        <v>496</v>
      </c>
      <c r="AY160" s="74">
        <v>9.8000000000000007</v>
      </c>
      <c r="AZ160" s="74">
        <v>9.1999999999999993</v>
      </c>
      <c r="BA160" s="74">
        <v>7.9</v>
      </c>
      <c r="BB160" s="74">
        <v>6.497617648978526</v>
      </c>
      <c r="BC160" s="74">
        <v>8.1597452567334479</v>
      </c>
      <c r="BD160" s="74">
        <v>8.2799999999999994</v>
      </c>
      <c r="BE160" s="74">
        <v>0.45</v>
      </c>
      <c r="BF160" s="74">
        <v>0.38</v>
      </c>
      <c r="BG160" s="74">
        <v>0.41</v>
      </c>
      <c r="BH160" s="74">
        <v>0.35028174836281356</v>
      </c>
      <c r="BI160" s="74">
        <v>0.29935650789438767</v>
      </c>
      <c r="BJ160" s="41" t="s">
        <v>805</v>
      </c>
      <c r="BK160" s="31" t="s">
        <v>193</v>
      </c>
      <c r="BL160" s="31" t="s">
        <v>193</v>
      </c>
      <c r="BM160" s="109">
        <v>0</v>
      </c>
      <c r="BN160" s="109">
        <v>0</v>
      </c>
      <c r="BO160" s="109">
        <v>0</v>
      </c>
      <c r="BP160" s="31">
        <v>0</v>
      </c>
      <c r="BQ160" s="74">
        <v>6.7</v>
      </c>
      <c r="BR160" s="74">
        <v>6</v>
      </c>
      <c r="BS160" s="74">
        <v>8.9</v>
      </c>
      <c r="BT160" s="74">
        <v>6.8990274786241104</v>
      </c>
      <c r="BU160" s="74">
        <v>7.1513864932997206</v>
      </c>
      <c r="BV160" s="74">
        <v>4.62</v>
      </c>
      <c r="BW160" s="110">
        <v>0</v>
      </c>
      <c r="BX160" s="110">
        <v>0</v>
      </c>
      <c r="BY160" s="110">
        <v>0</v>
      </c>
      <c r="BZ160" s="110">
        <v>0</v>
      </c>
      <c r="CA160" s="110">
        <v>0</v>
      </c>
      <c r="CB160" s="30">
        <v>0</v>
      </c>
      <c r="CC160" s="74">
        <v>5.7</v>
      </c>
      <c r="CD160" s="74">
        <v>5.6</v>
      </c>
      <c r="CE160" s="74">
        <v>8.6999999999999993</v>
      </c>
      <c r="CF160" s="74">
        <v>6.2479603159062735</v>
      </c>
      <c r="CG160" s="74">
        <v>6.6040865065675991</v>
      </c>
      <c r="CH160" s="74">
        <v>6.02</v>
      </c>
      <c r="CI160" s="110">
        <v>0</v>
      </c>
      <c r="CJ160" s="110">
        <v>0</v>
      </c>
      <c r="CK160" s="110">
        <v>0</v>
      </c>
      <c r="CL160" s="110">
        <v>0</v>
      </c>
      <c r="CM160" s="110">
        <v>0</v>
      </c>
      <c r="CN160" s="30">
        <v>0</v>
      </c>
      <c r="CO160" s="74">
        <v>17.3</v>
      </c>
      <c r="CP160" s="74">
        <v>18.100000000000001</v>
      </c>
      <c r="CQ160" s="74">
        <v>20</v>
      </c>
      <c r="CR160" s="74">
        <v>24.285621043012856</v>
      </c>
      <c r="CS160" s="74">
        <v>24.986732121533766</v>
      </c>
      <c r="CT160" s="74">
        <v>27.2</v>
      </c>
      <c r="CU160" s="110">
        <v>0</v>
      </c>
      <c r="CV160" s="110">
        <v>0</v>
      </c>
      <c r="CW160" s="110">
        <v>0</v>
      </c>
      <c r="CX160" s="110">
        <v>0</v>
      </c>
      <c r="CY160" s="110">
        <v>0</v>
      </c>
      <c r="CZ160" s="30">
        <v>0</v>
      </c>
      <c r="DA160" s="74">
        <v>40</v>
      </c>
      <c r="DB160" s="74">
        <v>48.3</v>
      </c>
      <c r="DC160" s="74">
        <v>50.2</v>
      </c>
      <c r="DD160" s="74">
        <v>45.487892435219628</v>
      </c>
      <c r="DE160" s="74">
        <v>45.306487992569977</v>
      </c>
      <c r="DF160" s="74">
        <v>42.7</v>
      </c>
      <c r="DG160" s="110">
        <v>0</v>
      </c>
      <c r="DH160" s="110">
        <v>0</v>
      </c>
      <c r="DI160" s="110">
        <v>0</v>
      </c>
      <c r="DJ160" s="110">
        <v>0</v>
      </c>
      <c r="DK160" s="110">
        <v>0</v>
      </c>
      <c r="DL160" s="30">
        <v>0</v>
      </c>
      <c r="DM160" s="74">
        <v>1.79</v>
      </c>
      <c r="DN160" s="74">
        <v>2.21</v>
      </c>
      <c r="DO160" s="74">
        <v>2.36</v>
      </c>
      <c r="DP160" s="74">
        <v>4.7412048821878461</v>
      </c>
      <c r="DQ160" s="74">
        <v>4.8361417009420187</v>
      </c>
      <c r="DR160" s="74">
        <v>4.54</v>
      </c>
      <c r="DS160" s="74">
        <v>25</v>
      </c>
      <c r="DT160" s="74">
        <v>26.7</v>
      </c>
      <c r="DU160" s="74">
        <v>24.3</v>
      </c>
      <c r="DV160" s="74">
        <v>10.578073667950306</v>
      </c>
      <c r="DW160" s="74">
        <v>12.153376675069655</v>
      </c>
      <c r="DX160" s="74">
        <v>12.5</v>
      </c>
      <c r="DY160" s="74">
        <v>9.6999999999999993</v>
      </c>
      <c r="DZ160" s="74">
        <v>8.1</v>
      </c>
      <c r="EA160" s="74">
        <v>10.1</v>
      </c>
      <c r="EB160" s="74">
        <v>3.6899245044927445</v>
      </c>
      <c r="EC160" s="74">
        <v>4.5832227676794473</v>
      </c>
      <c r="ED160" s="41" t="s">
        <v>809</v>
      </c>
      <c r="EE160" s="74">
        <v>0.33</v>
      </c>
      <c r="EF160" s="74">
        <v>0.3</v>
      </c>
      <c r="EG160" s="74">
        <v>0.3</v>
      </c>
      <c r="EH160" s="74">
        <v>0.30807388551661113</v>
      </c>
      <c r="EI160" s="74">
        <v>0.29355181106541062</v>
      </c>
      <c r="EJ160" s="41" t="s">
        <v>806</v>
      </c>
      <c r="EK160" s="74">
        <v>59.7</v>
      </c>
      <c r="EL160" s="74">
        <v>53.7</v>
      </c>
      <c r="EM160" s="74">
        <v>60.6</v>
      </c>
      <c r="EN160" s="74">
        <v>55.230511498379123</v>
      </c>
      <c r="EO160" s="74">
        <v>65.146388925744091</v>
      </c>
      <c r="EP160" s="74">
        <v>64.2</v>
      </c>
      <c r="EQ160" s="74">
        <v>13</v>
      </c>
      <c r="ER160" s="74">
        <v>11.9</v>
      </c>
      <c r="ES160" s="74">
        <v>9.1999999999999993</v>
      </c>
      <c r="ET160" s="74">
        <v>4.9970628549050327</v>
      </c>
      <c r="EU160" s="74">
        <v>6.9067599840785441</v>
      </c>
      <c r="EV160" s="41" t="s">
        <v>809</v>
      </c>
      <c r="EW160" s="74">
        <v>13.2</v>
      </c>
      <c r="EX160" s="74">
        <v>10.199999999999999</v>
      </c>
      <c r="EY160" s="74">
        <v>8.1</v>
      </c>
      <c r="EZ160" s="74">
        <v>7.70184713791528</v>
      </c>
      <c r="FA160" s="74">
        <v>7.7219052673477506</v>
      </c>
      <c r="FB160" s="74">
        <v>9.85</v>
      </c>
      <c r="FC160" s="30" t="s">
        <v>72</v>
      </c>
      <c r="FD160" s="30" t="s">
        <v>72</v>
      </c>
      <c r="FE160" s="30" t="s">
        <v>72</v>
      </c>
      <c r="FF160" s="30" t="s">
        <v>72</v>
      </c>
      <c r="FG160" s="92">
        <v>3.9247999999999998E-2</v>
      </c>
      <c r="FH160" s="41" t="s">
        <v>810</v>
      </c>
      <c r="FI160" s="30" t="s">
        <v>72</v>
      </c>
      <c r="FJ160" s="30" t="s">
        <v>72</v>
      </c>
      <c r="FK160" s="30" t="s">
        <v>72</v>
      </c>
      <c r="FL160" s="30" t="s">
        <v>72</v>
      </c>
      <c r="FM160" s="74">
        <v>4.0135332360355571</v>
      </c>
      <c r="FN160" s="74">
        <v>4.38</v>
      </c>
    </row>
    <row r="161" spans="1:170" x14ac:dyDescent="0.25">
      <c r="A161" s="29">
        <v>327</v>
      </c>
      <c r="B161" s="29" t="s">
        <v>18</v>
      </c>
      <c r="C161" s="92">
        <v>5.3999999999999999E-2</v>
      </c>
      <c r="D161" s="92">
        <v>0.06</v>
      </c>
      <c r="E161" s="92">
        <v>4.5999999999999999E-2</v>
      </c>
      <c r="F161" s="92">
        <v>3.6999999999999998E-2</v>
      </c>
      <c r="G161" s="92">
        <v>3.7999999999999999E-2</v>
      </c>
      <c r="H161" s="41">
        <v>4.7E-2</v>
      </c>
      <c r="I161" s="74">
        <v>0.08</v>
      </c>
      <c r="J161" s="74">
        <v>0.06</v>
      </c>
      <c r="K161" s="74">
        <v>0.05</v>
      </c>
      <c r="L161" s="74">
        <v>6.7453981658639584E-2</v>
      </c>
      <c r="M161" s="74">
        <v>0.23260160722148834</v>
      </c>
      <c r="N161" s="74">
        <v>0.21199999999999999</v>
      </c>
      <c r="O161" s="74">
        <v>7.0000000000000007E-2</v>
      </c>
      <c r="P161" s="74">
        <v>0.05</v>
      </c>
      <c r="Q161" s="74">
        <v>0.03</v>
      </c>
      <c r="R161" s="74">
        <v>4.5051835235644697E-2</v>
      </c>
      <c r="S161" s="74">
        <v>6.5819022457067375E-2</v>
      </c>
      <c r="T161" s="74">
        <v>3.1E-2</v>
      </c>
      <c r="U161" s="74">
        <v>0.11</v>
      </c>
      <c r="V161" s="74">
        <v>0.08</v>
      </c>
      <c r="W161" s="74">
        <v>0.08</v>
      </c>
      <c r="X161" s="74">
        <v>4.1012337533812761E-2</v>
      </c>
      <c r="Y161" s="74">
        <v>3.5939564068692212E-2</v>
      </c>
      <c r="Z161" s="74">
        <v>0.04</v>
      </c>
      <c r="AA161" s="92">
        <v>7.0000000000000001E-3</v>
      </c>
      <c r="AB161" s="92">
        <v>5.0000000000000001E-3</v>
      </c>
      <c r="AC161" s="92">
        <v>4.0000000000000001E-3</v>
      </c>
      <c r="AD161" s="92">
        <v>5.7439686833366324E-3</v>
      </c>
      <c r="AE161" s="92">
        <v>4.54607001321004E-3</v>
      </c>
      <c r="AF161" s="92">
        <v>3.0000000000000001E-3</v>
      </c>
      <c r="AG161" s="74">
        <v>0.63</v>
      </c>
      <c r="AH161" s="74">
        <v>0.56000000000000005</v>
      </c>
      <c r="AI161" s="74">
        <v>0.69</v>
      </c>
      <c r="AJ161" s="74">
        <v>0.31849618438125399</v>
      </c>
      <c r="AK161" s="74">
        <v>0.32194462791721706</v>
      </c>
      <c r="AL161" s="74">
        <v>0.21</v>
      </c>
      <c r="AM161" s="74">
        <v>0.55000000000000004</v>
      </c>
      <c r="AN161" s="74">
        <v>0.48</v>
      </c>
      <c r="AO161" s="74">
        <v>0.46</v>
      </c>
      <c r="AP161" s="74">
        <v>0.46131318862571752</v>
      </c>
      <c r="AQ161" s="74">
        <v>0.56700454095112296</v>
      </c>
      <c r="AR161" s="74">
        <v>0.21</v>
      </c>
      <c r="AS161" s="93">
        <v>640</v>
      </c>
      <c r="AT161" s="93">
        <v>685</v>
      </c>
      <c r="AU161" s="93">
        <v>610</v>
      </c>
      <c r="AV161" s="93">
        <v>498.06689978227882</v>
      </c>
      <c r="AW161" s="93">
        <v>465.32364597093789</v>
      </c>
      <c r="AX161" s="93">
        <v>475</v>
      </c>
      <c r="AY161" s="74">
        <v>7.5</v>
      </c>
      <c r="AZ161" s="74">
        <v>6.8</v>
      </c>
      <c r="BA161" s="74">
        <v>6.9</v>
      </c>
      <c r="BB161" s="74">
        <v>5.5947746915616552</v>
      </c>
      <c r="BC161" s="74">
        <v>5.8685601056803174</v>
      </c>
      <c r="BD161" s="74">
        <v>6.78</v>
      </c>
      <c r="BE161" s="74">
        <v>0.33</v>
      </c>
      <c r="BF161" s="74">
        <v>0.28000000000000003</v>
      </c>
      <c r="BG161" s="74">
        <v>0.32</v>
      </c>
      <c r="BH161" s="74">
        <v>0.26170526269490446</v>
      </c>
      <c r="BI161" s="74">
        <v>0.50941215323645972</v>
      </c>
      <c r="BJ161" s="41" t="s">
        <v>805</v>
      </c>
      <c r="BK161" s="31" t="s">
        <v>193</v>
      </c>
      <c r="BL161" s="109">
        <v>0</v>
      </c>
      <c r="BM161" s="31" t="s">
        <v>193</v>
      </c>
      <c r="BN161" s="109">
        <v>0</v>
      </c>
      <c r="BO161" s="30" t="s">
        <v>193</v>
      </c>
      <c r="BP161" s="31" t="s">
        <v>193</v>
      </c>
      <c r="BQ161" s="74">
        <v>9.8000000000000007</v>
      </c>
      <c r="BR161" s="74">
        <v>7.6</v>
      </c>
      <c r="BS161" s="74">
        <v>6.8</v>
      </c>
      <c r="BT161" s="74">
        <v>5.7168305073563364</v>
      </c>
      <c r="BU161" s="74">
        <v>6.9286657859973584</v>
      </c>
      <c r="BV161" s="74">
        <v>5.98</v>
      </c>
      <c r="BW161" s="110">
        <v>0</v>
      </c>
      <c r="BX161" s="110">
        <v>0</v>
      </c>
      <c r="BY161" s="110">
        <v>0</v>
      </c>
      <c r="BZ161" s="110">
        <v>0</v>
      </c>
      <c r="CA161" s="110">
        <v>0</v>
      </c>
      <c r="CB161" s="30">
        <v>0</v>
      </c>
      <c r="CC161" s="74">
        <v>4.8</v>
      </c>
      <c r="CD161" s="74">
        <v>4.3</v>
      </c>
      <c r="CE161" s="74">
        <v>5</v>
      </c>
      <c r="CF161" s="74">
        <v>3.9536187899980204</v>
      </c>
      <c r="CG161" s="74">
        <v>4.1842800528401582</v>
      </c>
      <c r="CH161" s="74">
        <v>4.2</v>
      </c>
      <c r="CI161" s="110">
        <v>0</v>
      </c>
      <c r="CJ161" s="110">
        <v>0</v>
      </c>
      <c r="CK161" s="110">
        <v>0</v>
      </c>
      <c r="CL161" s="110">
        <v>0</v>
      </c>
      <c r="CM161" s="110">
        <v>0</v>
      </c>
      <c r="CN161" s="30">
        <v>0</v>
      </c>
      <c r="CO161" s="74">
        <v>20.8</v>
      </c>
      <c r="CP161" s="74">
        <v>21.2</v>
      </c>
      <c r="CQ161" s="74">
        <v>23.6</v>
      </c>
      <c r="CR161" s="74">
        <v>32.30190670977106</v>
      </c>
      <c r="CS161" s="74">
        <v>36.261558784676353</v>
      </c>
      <c r="CT161" s="74">
        <v>31.6</v>
      </c>
      <c r="CU161" s="110">
        <v>0</v>
      </c>
      <c r="CV161" s="110">
        <v>0</v>
      </c>
      <c r="CW161" s="110">
        <v>0</v>
      </c>
      <c r="CX161" s="30" t="s">
        <v>193</v>
      </c>
      <c r="CY161" s="30" t="s">
        <v>193</v>
      </c>
      <c r="CZ161" s="30" t="s">
        <v>193</v>
      </c>
      <c r="DA161" s="74">
        <v>41.7</v>
      </c>
      <c r="DB161" s="74">
        <v>37</v>
      </c>
      <c r="DC161" s="74">
        <v>36.1</v>
      </c>
      <c r="DD161" s="74">
        <v>61.629610081150616</v>
      </c>
      <c r="DE161" s="74">
        <v>131.04</v>
      </c>
      <c r="DF161" s="74">
        <v>67.400000000000006</v>
      </c>
      <c r="DG161" s="110">
        <v>0</v>
      </c>
      <c r="DH161" s="110">
        <v>0</v>
      </c>
      <c r="DI161" s="110">
        <v>0</v>
      </c>
      <c r="DJ161" s="40" t="s">
        <v>193</v>
      </c>
      <c r="DK161" s="40" t="s">
        <v>194</v>
      </c>
      <c r="DL161" s="30" t="s">
        <v>193</v>
      </c>
      <c r="DM161" s="74">
        <v>2.16</v>
      </c>
      <c r="DN161" s="74">
        <v>3.12</v>
      </c>
      <c r="DO161" s="74">
        <v>2.39</v>
      </c>
      <c r="DP161" s="74">
        <v>2.3762398011919683</v>
      </c>
      <c r="DQ161" s="74">
        <v>2.3183619550858654</v>
      </c>
      <c r="DR161" s="74">
        <v>2.41</v>
      </c>
      <c r="DS161" s="74">
        <v>15</v>
      </c>
      <c r="DT161" s="74">
        <v>16.3</v>
      </c>
      <c r="DU161" s="74">
        <v>19.100000000000001</v>
      </c>
      <c r="DV161" s="74">
        <v>9.2410547381847774</v>
      </c>
      <c r="DW161" s="74">
        <v>9.3295904887714656</v>
      </c>
      <c r="DX161" s="74">
        <v>10.3</v>
      </c>
      <c r="DY161" s="74">
        <v>4.8</v>
      </c>
      <c r="DZ161" s="74">
        <v>4.5999999999999996</v>
      </c>
      <c r="EA161" s="74">
        <v>3.7</v>
      </c>
      <c r="EB161" s="74">
        <v>2.4736645334388956</v>
      </c>
      <c r="EC161" s="74">
        <v>2.7369550858652585</v>
      </c>
      <c r="ED161" s="41" t="s">
        <v>809</v>
      </c>
      <c r="EE161" s="74">
        <v>0.23</v>
      </c>
      <c r="EF161" s="74">
        <v>0.23</v>
      </c>
      <c r="EG161" s="74">
        <v>0.2</v>
      </c>
      <c r="EH161" s="74">
        <v>0.17945503727650589</v>
      </c>
      <c r="EI161" s="74">
        <v>0.19649933949801848</v>
      </c>
      <c r="EJ161" s="41" t="s">
        <v>806</v>
      </c>
      <c r="EK161" s="74">
        <v>59</v>
      </c>
      <c r="EL161" s="74">
        <v>57.7</v>
      </c>
      <c r="EM161" s="74">
        <v>53.5</v>
      </c>
      <c r="EN161" s="74">
        <v>56.464559829341781</v>
      </c>
      <c r="EO161" s="74">
        <v>50.166226332012329</v>
      </c>
      <c r="EP161" s="74">
        <v>52.4</v>
      </c>
      <c r="EQ161" s="74">
        <v>7.6</v>
      </c>
      <c r="ER161" s="74">
        <v>6.7</v>
      </c>
      <c r="ES161" s="74">
        <v>7.3</v>
      </c>
      <c r="ET161" s="74">
        <v>4.8976270590046393</v>
      </c>
      <c r="EU161" s="74">
        <v>6.4803500660501978</v>
      </c>
      <c r="EV161" s="41" t="s">
        <v>809</v>
      </c>
      <c r="EW161" s="74">
        <v>8.3000000000000007</v>
      </c>
      <c r="EX161" s="74">
        <v>7.2</v>
      </c>
      <c r="EY161" s="74">
        <v>6.7</v>
      </c>
      <c r="EZ161" s="74">
        <v>6.6602889753909089</v>
      </c>
      <c r="FA161" s="74">
        <v>4.7093791281373854</v>
      </c>
      <c r="FB161" s="74">
        <v>5.95</v>
      </c>
      <c r="FC161" s="30" t="s">
        <v>72</v>
      </c>
      <c r="FD161" s="30" t="s">
        <v>72</v>
      </c>
      <c r="FE161" s="30" t="s">
        <v>72</v>
      </c>
      <c r="FF161" s="30" t="s">
        <v>72</v>
      </c>
      <c r="FG161" s="92">
        <v>4.7525599999999994E-2</v>
      </c>
      <c r="FH161" s="41" t="s">
        <v>810</v>
      </c>
      <c r="FI161" s="30" t="s">
        <v>72</v>
      </c>
      <c r="FJ161" s="30" t="s">
        <v>72</v>
      </c>
      <c r="FK161" s="30" t="s">
        <v>72</v>
      </c>
      <c r="FL161" s="30" t="s">
        <v>72</v>
      </c>
      <c r="FM161" s="74">
        <v>11.347424042272127</v>
      </c>
      <c r="FN161" s="74">
        <v>7.61</v>
      </c>
    </row>
    <row r="162" spans="1:170" x14ac:dyDescent="0.25">
      <c r="A162" s="29">
        <v>329</v>
      </c>
      <c r="B162" s="29" t="s">
        <v>18</v>
      </c>
      <c r="C162" s="92">
        <v>0.06</v>
      </c>
      <c r="D162" s="92">
        <v>7.2999999999999995E-2</v>
      </c>
      <c r="E162" s="92">
        <v>0.06</v>
      </c>
      <c r="F162" s="92">
        <v>4.4999999999999998E-2</v>
      </c>
      <c r="G162" s="92">
        <v>4.1399999999999999E-2</v>
      </c>
      <c r="H162" s="41">
        <v>9.9000000000000005E-2</v>
      </c>
      <c r="I162" s="74">
        <v>0.13</v>
      </c>
      <c r="J162" s="74">
        <v>0.11</v>
      </c>
      <c r="K162" s="74">
        <v>0.09</v>
      </c>
      <c r="L162" s="74">
        <v>0.10458496235742673</v>
      </c>
      <c r="M162" s="74">
        <v>0.12747474412171506</v>
      </c>
      <c r="N162" s="74">
        <v>0.34100000000000003</v>
      </c>
      <c r="O162" s="74">
        <v>0.21</v>
      </c>
      <c r="P162" s="74">
        <v>0.21</v>
      </c>
      <c r="Q162" s="74">
        <v>0.16</v>
      </c>
      <c r="R162" s="74">
        <v>0.31331091993803351</v>
      </c>
      <c r="S162" s="74">
        <v>0.29487136929460578</v>
      </c>
      <c r="T162" s="74">
        <v>0.182</v>
      </c>
      <c r="U162" s="74">
        <v>0.18</v>
      </c>
      <c r="V162" s="74">
        <v>0.16</v>
      </c>
      <c r="W162" s="74">
        <v>0.13</v>
      </c>
      <c r="X162" s="74">
        <v>0.18525600180942842</v>
      </c>
      <c r="Y162" s="74">
        <v>0.18015767634854768</v>
      </c>
      <c r="Z162" s="74">
        <v>0.14000000000000001</v>
      </c>
      <c r="AA162" s="92">
        <v>0.01</v>
      </c>
      <c r="AB162" s="92">
        <v>8.0000000000000002E-3</v>
      </c>
      <c r="AC162" s="92">
        <v>7.0000000000000001E-3</v>
      </c>
      <c r="AD162" s="92">
        <v>4.6980516333322573E-3</v>
      </c>
      <c r="AE162" s="92">
        <v>4.8317012448132772E-3</v>
      </c>
      <c r="AF162" s="92">
        <v>7.0000000000000001E-3</v>
      </c>
      <c r="AG162" s="74">
        <v>1.1599999999999999</v>
      </c>
      <c r="AH162" s="74">
        <v>0.98</v>
      </c>
      <c r="AI162" s="74">
        <v>0.8</v>
      </c>
      <c r="AJ162" s="74">
        <v>1.0015474921106766</v>
      </c>
      <c r="AK162" s="74">
        <v>1.0083811894882433</v>
      </c>
      <c r="AL162" s="74">
        <v>0.9</v>
      </c>
      <c r="AM162" s="74">
        <v>1.2</v>
      </c>
      <c r="AN162" s="74">
        <v>1.18</v>
      </c>
      <c r="AO162" s="74">
        <v>1.1100000000000001</v>
      </c>
      <c r="AP162" s="74">
        <v>1.7545331997802833</v>
      </c>
      <c r="AQ162" s="74">
        <v>1.6168928630705393</v>
      </c>
      <c r="AR162" s="74">
        <v>0.92</v>
      </c>
      <c r="AS162" s="93">
        <v>357</v>
      </c>
      <c r="AT162" s="93">
        <v>383</v>
      </c>
      <c r="AU162" s="93">
        <v>359</v>
      </c>
      <c r="AV162" s="93">
        <v>372.17357588290412</v>
      </c>
      <c r="AW162" s="93">
        <v>335.93360995850617</v>
      </c>
      <c r="AX162" s="93">
        <v>377</v>
      </c>
      <c r="AY162" s="74">
        <v>12.2</v>
      </c>
      <c r="AZ162" s="74">
        <v>12.8</v>
      </c>
      <c r="BA162" s="74">
        <v>10.5</v>
      </c>
      <c r="BB162" s="74">
        <v>20.191832295065758</v>
      </c>
      <c r="BC162" s="74">
        <v>21.168464730290456</v>
      </c>
      <c r="BD162" s="74">
        <v>14.2</v>
      </c>
      <c r="BE162" s="74">
        <v>0.41</v>
      </c>
      <c r="BF162" s="74">
        <v>0.47</v>
      </c>
      <c r="BG162" s="74">
        <v>0.39</v>
      </c>
      <c r="BH162" s="74">
        <v>0.30324005405583576</v>
      </c>
      <c r="BI162" s="74">
        <v>0.2730290456431535</v>
      </c>
      <c r="BJ162" s="41" t="s">
        <v>805</v>
      </c>
      <c r="BK162" s="109">
        <v>0</v>
      </c>
      <c r="BL162" s="109">
        <v>0</v>
      </c>
      <c r="BM162" s="109">
        <v>0</v>
      </c>
      <c r="BN162" s="109">
        <v>0</v>
      </c>
      <c r="BO162" s="110">
        <v>0</v>
      </c>
      <c r="BP162" s="31" t="s">
        <v>193</v>
      </c>
      <c r="BQ162" s="74">
        <v>6.2</v>
      </c>
      <c r="BR162" s="74">
        <v>7.5</v>
      </c>
      <c r="BS162" s="74">
        <v>6.2</v>
      </c>
      <c r="BT162" s="74">
        <v>7.250638146628325</v>
      </c>
      <c r="BU162" s="74">
        <v>7.4921161825726132</v>
      </c>
      <c r="BV162" s="74">
        <v>7.95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30">
        <v>0</v>
      </c>
      <c r="CC162" s="74">
        <v>10.7</v>
      </c>
      <c r="CD162" s="74">
        <v>9.6999999999999993</v>
      </c>
      <c r="CE162" s="74">
        <v>10.8</v>
      </c>
      <c r="CF162" s="74">
        <v>15.310672396523312</v>
      </c>
      <c r="CG162" s="74">
        <v>14.778423236514522</v>
      </c>
      <c r="CH162" s="74">
        <v>10.4</v>
      </c>
      <c r="CI162" s="110">
        <v>0</v>
      </c>
      <c r="CJ162" s="110">
        <v>0</v>
      </c>
      <c r="CK162" s="110">
        <v>0</v>
      </c>
      <c r="CL162" s="110">
        <v>0</v>
      </c>
      <c r="CM162" s="110">
        <v>0</v>
      </c>
      <c r="CN162" s="30" t="s">
        <v>193</v>
      </c>
      <c r="CO162" s="74">
        <v>10.7</v>
      </c>
      <c r="CP162" s="74">
        <v>13.9</v>
      </c>
      <c r="CQ162" s="74">
        <v>14.3</v>
      </c>
      <c r="CR162" s="74">
        <v>17.520436847717214</v>
      </c>
      <c r="CS162" s="74">
        <v>14.911203319502073</v>
      </c>
      <c r="CT162" s="74">
        <v>20.2</v>
      </c>
      <c r="CU162" s="110">
        <v>0</v>
      </c>
      <c r="CV162" s="110">
        <v>0</v>
      </c>
      <c r="CW162" s="110">
        <v>0</v>
      </c>
      <c r="CX162" s="110">
        <v>0</v>
      </c>
      <c r="CY162" s="110">
        <v>0</v>
      </c>
      <c r="CZ162" s="30">
        <v>0</v>
      </c>
      <c r="DA162" s="74">
        <v>46.7</v>
      </c>
      <c r="DB162" s="74">
        <v>45</v>
      </c>
      <c r="DC162" s="74">
        <v>44.5</v>
      </c>
      <c r="DD162" s="74">
        <v>67.444543327070775</v>
      </c>
      <c r="DE162" s="74">
        <v>58.320331950207468</v>
      </c>
      <c r="DF162" s="74">
        <v>53.1</v>
      </c>
      <c r="DG162" s="110">
        <v>0</v>
      </c>
      <c r="DH162" s="110">
        <v>0</v>
      </c>
      <c r="DI162" s="110">
        <v>0</v>
      </c>
      <c r="DJ162" s="110">
        <v>0</v>
      </c>
      <c r="DK162" s="110">
        <v>0</v>
      </c>
      <c r="DL162" s="30" t="s">
        <v>193</v>
      </c>
      <c r="DM162" s="74">
        <v>2.56</v>
      </c>
      <c r="DN162" s="74">
        <v>3.05</v>
      </c>
      <c r="DO162" s="74">
        <v>3.84</v>
      </c>
      <c r="DP162" s="74">
        <v>6.889829504453564</v>
      </c>
      <c r="DQ162" s="74">
        <v>7.1037344398340245</v>
      </c>
      <c r="DR162" s="74">
        <v>5.3</v>
      </c>
      <c r="DS162" s="74">
        <v>31.7</v>
      </c>
      <c r="DT162" s="74">
        <v>36</v>
      </c>
      <c r="DU162" s="74">
        <v>38.799999999999997</v>
      </c>
      <c r="DV162" s="74">
        <v>23.837926912016545</v>
      </c>
      <c r="DW162" s="74">
        <v>23.917012448132777</v>
      </c>
      <c r="DX162" s="74">
        <v>18.5</v>
      </c>
      <c r="DY162" s="74">
        <v>14.5</v>
      </c>
      <c r="DZ162" s="74">
        <v>13.4</v>
      </c>
      <c r="EA162" s="74">
        <v>12</v>
      </c>
      <c r="EB162" s="74">
        <v>14.077999289153123</v>
      </c>
      <c r="EC162" s="74">
        <v>16.988381742738589</v>
      </c>
      <c r="ED162" s="74">
        <v>10.5</v>
      </c>
      <c r="EE162" s="74">
        <v>0.8</v>
      </c>
      <c r="EF162" s="74">
        <v>0.7</v>
      </c>
      <c r="EG162" s="74">
        <v>0.62</v>
      </c>
      <c r="EH162" s="74">
        <v>0.8487080896528697</v>
      </c>
      <c r="EI162" s="74">
        <v>0.98091286307053926</v>
      </c>
      <c r="EJ162" s="41" t="s">
        <v>806</v>
      </c>
      <c r="EK162" s="74">
        <v>78.3</v>
      </c>
      <c r="EL162" s="74">
        <v>83.7</v>
      </c>
      <c r="EM162" s="74">
        <v>78.8</v>
      </c>
      <c r="EN162" s="74">
        <v>71.106228526500587</v>
      </c>
      <c r="EO162" s="74">
        <v>59.718948824343009</v>
      </c>
      <c r="EP162" s="74">
        <v>76.599999999999994</v>
      </c>
      <c r="EQ162" s="74">
        <v>62.7</v>
      </c>
      <c r="ER162" s="74">
        <v>61.3</v>
      </c>
      <c r="ES162" s="74">
        <v>60.9</v>
      </c>
      <c r="ET162" s="74">
        <v>52.233099311117698</v>
      </c>
      <c r="EU162" s="74">
        <v>55.317012448132765</v>
      </c>
      <c r="EV162" s="74">
        <v>42.9</v>
      </c>
      <c r="EW162" s="74">
        <v>15.2</v>
      </c>
      <c r="EX162" s="74">
        <v>14.6</v>
      </c>
      <c r="EY162" s="74">
        <v>11</v>
      </c>
      <c r="EZ162" s="74">
        <v>14.480597111376783</v>
      </c>
      <c r="FA162" s="74">
        <v>12.46473029045643</v>
      </c>
      <c r="FB162" s="74">
        <v>12.29</v>
      </c>
      <c r="FC162" s="30" t="s">
        <v>72</v>
      </c>
      <c r="FD162" s="30" t="s">
        <v>72</v>
      </c>
      <c r="FE162" s="30" t="s">
        <v>72</v>
      </c>
      <c r="FF162" s="30" t="s">
        <v>72</v>
      </c>
      <c r="FG162" s="92">
        <v>2.7007400000000001E-2</v>
      </c>
      <c r="FH162" s="41" t="s">
        <v>810</v>
      </c>
      <c r="FI162" s="30" t="s">
        <v>72</v>
      </c>
      <c r="FJ162" s="30" t="s">
        <v>72</v>
      </c>
      <c r="FK162" s="30" t="s">
        <v>72</v>
      </c>
      <c r="FL162" s="30" t="s">
        <v>72</v>
      </c>
      <c r="FM162" s="74">
        <v>2.8016597510373442</v>
      </c>
      <c r="FN162" s="74">
        <v>3.93</v>
      </c>
    </row>
    <row r="163" spans="1:170" x14ac:dyDescent="0.25">
      <c r="A163" s="29">
        <v>331</v>
      </c>
      <c r="B163" s="29" t="s">
        <v>18</v>
      </c>
      <c r="C163" s="92">
        <v>8.8999999999999996E-2</v>
      </c>
      <c r="D163" s="92">
        <v>0.10100000000000001</v>
      </c>
      <c r="E163" s="92">
        <v>9.5000000000000001E-2</v>
      </c>
      <c r="F163" s="92">
        <v>6.9000000000000006E-2</v>
      </c>
      <c r="G163" s="92">
        <v>7.2599999999999998E-2</v>
      </c>
      <c r="H163" s="41">
        <v>6.9000000000000006E-2</v>
      </c>
      <c r="I163" s="74">
        <v>0.25</v>
      </c>
      <c r="J163" s="74">
        <v>0.26</v>
      </c>
      <c r="K163" s="74">
        <v>0.26</v>
      </c>
      <c r="L163" s="74">
        <v>0.14032971715119139</v>
      </c>
      <c r="M163" s="74">
        <v>0.12585356530476288</v>
      </c>
      <c r="N163" s="74">
        <v>1.008</v>
      </c>
      <c r="O163" s="74">
        <v>0.13</v>
      </c>
      <c r="P163" s="74">
        <v>0.09</v>
      </c>
      <c r="Q163" s="74">
        <v>7.0000000000000007E-2</v>
      </c>
      <c r="R163" s="74">
        <v>5.8620868976216232E-2</v>
      </c>
      <c r="S163" s="74">
        <v>5.6256348088201583E-2</v>
      </c>
      <c r="T163" s="74">
        <v>0.23100000000000001</v>
      </c>
      <c r="U163" s="74">
        <v>0.1</v>
      </c>
      <c r="V163" s="74">
        <v>7.0000000000000007E-2</v>
      </c>
      <c r="W163" s="74">
        <v>0.1</v>
      </c>
      <c r="X163" s="74">
        <v>7.1399223391191799E-2</v>
      </c>
      <c r="Y163" s="74">
        <v>6.2653582779070155E-2</v>
      </c>
      <c r="Z163" s="74">
        <v>0.22</v>
      </c>
      <c r="AA163" s="92">
        <v>8.9999999999999993E-3</v>
      </c>
      <c r="AB163" s="92">
        <v>6.0000000000000001E-3</v>
      </c>
      <c r="AC163" s="92">
        <v>8.9999999999999993E-3</v>
      </c>
      <c r="AD163" s="92" t="s">
        <v>803</v>
      </c>
      <c r="AE163" s="92">
        <v>5.1556305494577506E-3</v>
      </c>
      <c r="AF163" s="92">
        <v>6.0000000000000001E-3</v>
      </c>
      <c r="AG163" s="74">
        <v>0.81</v>
      </c>
      <c r="AH163" s="74">
        <v>0.66</v>
      </c>
      <c r="AI163" s="74">
        <v>0.79</v>
      </c>
      <c r="AJ163" s="74">
        <v>0.48581281068030119</v>
      </c>
      <c r="AK163" s="74">
        <v>0.55265172613391889</v>
      </c>
      <c r="AL163" s="74">
        <v>0.78</v>
      </c>
      <c r="AM163" s="74">
        <v>0.83</v>
      </c>
      <c r="AN163" s="74">
        <v>0.75</v>
      </c>
      <c r="AO163" s="74">
        <v>0.86</v>
      </c>
      <c r="AP163" s="74">
        <v>0.75556514044115242</v>
      </c>
      <c r="AQ163" s="74">
        <v>0.70013752825923159</v>
      </c>
      <c r="AR163" s="74">
        <v>1.08</v>
      </c>
      <c r="AS163" s="93">
        <v>280</v>
      </c>
      <c r="AT163" s="93">
        <v>277</v>
      </c>
      <c r="AU163" s="93">
        <v>286</v>
      </c>
      <c r="AV163" s="93">
        <v>294.13391891448987</v>
      </c>
      <c r="AW163" s="93">
        <v>257.39654664001836</v>
      </c>
      <c r="AX163" s="93">
        <v>304</v>
      </c>
      <c r="AY163" s="74">
        <v>11</v>
      </c>
      <c r="AZ163" s="74">
        <v>11.3</v>
      </c>
      <c r="BA163" s="74">
        <v>10</v>
      </c>
      <c r="BB163" s="74">
        <v>8.2953688833535448</v>
      </c>
      <c r="BC163" s="74">
        <v>9.3312801022246994</v>
      </c>
      <c r="BD163" s="74">
        <v>10.9</v>
      </c>
      <c r="BE163" s="74">
        <v>1.32</v>
      </c>
      <c r="BF163" s="74">
        <v>1.1599999999999999</v>
      </c>
      <c r="BG163" s="74">
        <v>1.03</v>
      </c>
      <c r="BH163" s="74">
        <v>1.085947144745611</v>
      </c>
      <c r="BI163" s="74">
        <v>0.96081386586284867</v>
      </c>
      <c r="BJ163" s="41">
        <v>0.96</v>
      </c>
      <c r="BK163" s="31" t="s">
        <v>194</v>
      </c>
      <c r="BL163" s="31" t="s">
        <v>194</v>
      </c>
      <c r="BM163" s="31" t="s">
        <v>193</v>
      </c>
      <c r="BN163" s="31" t="s">
        <v>194</v>
      </c>
      <c r="BO163" s="30" t="s">
        <v>193</v>
      </c>
      <c r="BP163" s="30" t="s">
        <v>193</v>
      </c>
      <c r="BQ163" s="74">
        <v>6.2</v>
      </c>
      <c r="BR163" s="74">
        <v>7</v>
      </c>
      <c r="BS163" s="74">
        <v>7.3</v>
      </c>
      <c r="BT163" s="74">
        <v>6.2875684179476261</v>
      </c>
      <c r="BU163" s="74">
        <v>5.8713672553323955</v>
      </c>
      <c r="BV163" s="74">
        <v>4.8099999999999996</v>
      </c>
      <c r="BW163" s="110">
        <v>0</v>
      </c>
      <c r="BX163" s="110">
        <v>0</v>
      </c>
      <c r="BY163" s="110">
        <v>0</v>
      </c>
      <c r="BZ163" s="110">
        <v>0</v>
      </c>
      <c r="CA163" s="110">
        <v>0</v>
      </c>
      <c r="CB163" s="30">
        <v>0</v>
      </c>
      <c r="CC163" s="74">
        <v>4.8</v>
      </c>
      <c r="CD163" s="74">
        <v>4.5</v>
      </c>
      <c r="CE163" s="74">
        <v>5</v>
      </c>
      <c r="CF163" s="74">
        <v>4.9136377044344659</v>
      </c>
      <c r="CG163" s="74">
        <v>5.4487074473313459</v>
      </c>
      <c r="CH163" s="74">
        <v>5.49</v>
      </c>
      <c r="CI163" s="110">
        <v>0</v>
      </c>
      <c r="CJ163" s="110">
        <v>0</v>
      </c>
      <c r="CK163" s="110">
        <v>0</v>
      </c>
      <c r="CL163" s="110">
        <v>0</v>
      </c>
      <c r="CM163" s="110">
        <v>0</v>
      </c>
      <c r="CN163" s="30">
        <v>0</v>
      </c>
      <c r="CO163" s="74">
        <v>34.799999999999997</v>
      </c>
      <c r="CP163" s="74">
        <v>37.700000000000003</v>
      </c>
      <c r="CQ163" s="74">
        <v>39.200000000000003</v>
      </c>
      <c r="CR163" s="74">
        <v>37.07515322342762</v>
      </c>
      <c r="CS163" s="74">
        <v>40.431178532813476</v>
      </c>
      <c r="CT163" s="74">
        <v>38.6</v>
      </c>
      <c r="CU163" s="110">
        <v>0</v>
      </c>
      <c r="CV163" s="30" t="s">
        <v>193</v>
      </c>
      <c r="CW163" s="110">
        <v>0</v>
      </c>
      <c r="CX163" s="30" t="s">
        <v>193</v>
      </c>
      <c r="CY163" s="30" t="s">
        <v>193</v>
      </c>
      <c r="CZ163" s="30" t="s">
        <v>193</v>
      </c>
      <c r="DA163" s="74">
        <v>95</v>
      </c>
      <c r="DB163" s="74">
        <v>89</v>
      </c>
      <c r="DC163" s="74">
        <v>93.3</v>
      </c>
      <c r="DD163" s="74">
        <v>116.0466716921766</v>
      </c>
      <c r="DE163" s="74">
        <v>96.422135578781834</v>
      </c>
      <c r="DF163" s="74">
        <v>93.9</v>
      </c>
      <c r="DG163" s="110">
        <v>0</v>
      </c>
      <c r="DH163" s="40" t="s">
        <v>193</v>
      </c>
      <c r="DI163" s="40" t="s">
        <v>193</v>
      </c>
      <c r="DJ163" s="40" t="s">
        <v>194</v>
      </c>
      <c r="DK163" s="40" t="s">
        <v>193</v>
      </c>
      <c r="DL163" s="30" t="s">
        <v>193</v>
      </c>
      <c r="DM163" s="74">
        <v>1.57</v>
      </c>
      <c r="DN163" s="74">
        <v>1.43</v>
      </c>
      <c r="DO163" s="74">
        <v>2.0299999999999998</v>
      </c>
      <c r="DP163" s="74">
        <v>2.1773568002796804</v>
      </c>
      <c r="DQ163" s="74">
        <v>2.2443563448117692</v>
      </c>
      <c r="DR163" s="74">
        <v>2.4300000000000002</v>
      </c>
      <c r="DS163" s="74">
        <v>25</v>
      </c>
      <c r="DT163" s="74">
        <v>30.3</v>
      </c>
      <c r="DU163" s="74">
        <v>24.9</v>
      </c>
      <c r="DV163" s="74">
        <v>15.169392459550108</v>
      </c>
      <c r="DW163" s="74">
        <v>15.828445988008259</v>
      </c>
      <c r="DX163" s="74">
        <v>16.8</v>
      </c>
      <c r="DY163" s="74">
        <v>7</v>
      </c>
      <c r="DZ163" s="74">
        <v>6.4</v>
      </c>
      <c r="EA163" s="74">
        <v>5.5</v>
      </c>
      <c r="EB163" s="74">
        <v>3.3806386767613872</v>
      </c>
      <c r="EC163" s="74">
        <v>4.2356082697159332</v>
      </c>
      <c r="ED163" s="41" t="s">
        <v>809</v>
      </c>
      <c r="EE163" s="74">
        <v>0.3</v>
      </c>
      <c r="EF163" s="74">
        <v>0.27</v>
      </c>
      <c r="EG163" s="74">
        <v>0.27</v>
      </c>
      <c r="EH163" s="74">
        <v>0.23598046606142048</v>
      </c>
      <c r="EI163" s="74">
        <v>0.2244356344811769</v>
      </c>
      <c r="EJ163" s="41" t="s">
        <v>806</v>
      </c>
      <c r="EK163" s="74">
        <v>71.7</v>
      </c>
      <c r="EL163" s="74">
        <v>68.7</v>
      </c>
      <c r="EM163" s="74">
        <v>65.8</v>
      </c>
      <c r="EN163" s="74">
        <v>64.129876656506397</v>
      </c>
      <c r="EO163" s="74">
        <v>58.157771152102931</v>
      </c>
      <c r="EP163" s="74">
        <v>75.7</v>
      </c>
      <c r="EQ163" s="74">
        <v>18</v>
      </c>
      <c r="ER163" s="74">
        <v>16.7</v>
      </c>
      <c r="ES163" s="74">
        <v>12.3</v>
      </c>
      <c r="ET163" s="74">
        <v>8.4481006849988542</v>
      </c>
      <c r="EU163" s="74">
        <v>9.3091641820385984</v>
      </c>
      <c r="EV163" s="74">
        <v>12.8</v>
      </c>
      <c r="EW163" s="74">
        <v>9.6999999999999993</v>
      </c>
      <c r="EX163" s="74">
        <v>9</v>
      </c>
      <c r="EY163" s="74">
        <v>8.5</v>
      </c>
      <c r="EZ163" s="74">
        <v>7.1351315918848943</v>
      </c>
      <c r="FA163" s="74">
        <v>6.9198256937846088</v>
      </c>
      <c r="FB163" s="74">
        <v>8.76</v>
      </c>
      <c r="FC163" s="30" t="s">
        <v>72</v>
      </c>
      <c r="FD163" s="30" t="s">
        <v>72</v>
      </c>
      <c r="FE163" s="30" t="s">
        <v>72</v>
      </c>
      <c r="FF163" s="30" t="s">
        <v>72</v>
      </c>
      <c r="FG163" s="92">
        <v>5.5689700000000002E-2</v>
      </c>
      <c r="FH163" s="41" t="s">
        <v>810</v>
      </c>
      <c r="FI163" s="30" t="s">
        <v>72</v>
      </c>
      <c r="FJ163" s="30" t="s">
        <v>72</v>
      </c>
      <c r="FK163" s="30" t="s">
        <v>72</v>
      </c>
      <c r="FL163" s="30" t="s">
        <v>72</v>
      </c>
      <c r="FM163" s="74">
        <v>5.2848858163231869</v>
      </c>
      <c r="FN163" s="74">
        <v>5.93</v>
      </c>
    </row>
    <row r="164" spans="1:170" x14ac:dyDescent="0.25">
      <c r="A164" s="29">
        <v>333</v>
      </c>
      <c r="B164" s="29" t="s">
        <v>18</v>
      </c>
      <c r="C164" s="92">
        <v>6.3E-2</v>
      </c>
      <c r="D164" s="92">
        <v>7.0000000000000007E-2</v>
      </c>
      <c r="E164" s="92">
        <v>0.109</v>
      </c>
      <c r="F164" s="92">
        <v>3.7999999999999999E-2</v>
      </c>
      <c r="G164" s="92">
        <v>3.5700000000000003E-2</v>
      </c>
      <c r="H164" s="41">
        <v>0.158</v>
      </c>
      <c r="I164" s="74">
        <v>0.51</v>
      </c>
      <c r="J164" s="74">
        <v>0.4</v>
      </c>
      <c r="K164" s="74">
        <v>0.38</v>
      </c>
      <c r="L164" s="74">
        <v>0.1716239089310013</v>
      </c>
      <c r="M164" s="74">
        <v>0.17166233481384002</v>
      </c>
      <c r="N164" s="74">
        <v>0.95699999999999996</v>
      </c>
      <c r="O164" s="74">
        <v>0.18</v>
      </c>
      <c r="P164" s="74">
        <v>0.14000000000000001</v>
      </c>
      <c r="Q164" s="74">
        <v>0.17</v>
      </c>
      <c r="R164" s="74">
        <v>6.8237474140696738E-2</v>
      </c>
      <c r="S164" s="74">
        <v>8.4421779898009544E-2</v>
      </c>
      <c r="T164" s="74">
        <v>0.25900000000000001</v>
      </c>
      <c r="U164" s="74">
        <v>0.26</v>
      </c>
      <c r="V164" s="74">
        <v>0.2</v>
      </c>
      <c r="W164" s="74">
        <v>0.24</v>
      </c>
      <c r="X164" s="74">
        <v>0.21138389600053059</v>
      </c>
      <c r="Y164" s="74">
        <v>0.11668860009870045</v>
      </c>
      <c r="Z164" s="74">
        <v>0.27</v>
      </c>
      <c r="AA164" s="92">
        <v>1.0999999999999999E-2</v>
      </c>
      <c r="AB164" s="92">
        <v>5.0000000000000001E-3</v>
      </c>
      <c r="AC164" s="92">
        <v>8.0000000000000002E-3</v>
      </c>
      <c r="AD164" s="92" t="s">
        <v>803</v>
      </c>
      <c r="AE164" s="92">
        <v>6.381148215166969E-3</v>
      </c>
      <c r="AF164" s="92">
        <v>8.9999999999999993E-3</v>
      </c>
      <c r="AG164" s="74">
        <v>1.54</v>
      </c>
      <c r="AH164" s="74">
        <v>1.86</v>
      </c>
      <c r="AI164" s="74">
        <v>1.51</v>
      </c>
      <c r="AJ164" s="74">
        <v>0.47707127764318036</v>
      </c>
      <c r="AK164" s="74">
        <v>0.74329604649887604</v>
      </c>
      <c r="AL164" s="74">
        <v>1.33</v>
      </c>
      <c r="AM164" s="74">
        <v>1.32</v>
      </c>
      <c r="AN164" s="74">
        <v>1.27</v>
      </c>
      <c r="AO164" s="74">
        <v>1.21</v>
      </c>
      <c r="AP164" s="74">
        <v>0.92243149358910526</v>
      </c>
      <c r="AQ164" s="74">
        <v>0.75403512090804414</v>
      </c>
      <c r="AR164" s="74">
        <v>1.87</v>
      </c>
      <c r="AS164" s="93">
        <v>480</v>
      </c>
      <c r="AT164" s="93">
        <v>511</v>
      </c>
      <c r="AU164" s="93">
        <v>531</v>
      </c>
      <c r="AV164" s="93">
        <v>540.99498854999842</v>
      </c>
      <c r="AW164" s="93">
        <v>458.29906234578056</v>
      </c>
      <c r="AX164" s="93">
        <v>449</v>
      </c>
      <c r="AY164" s="74">
        <v>19.5</v>
      </c>
      <c r="AZ164" s="74">
        <v>18.7</v>
      </c>
      <c r="BA164" s="74">
        <v>16</v>
      </c>
      <c r="BB164" s="74">
        <v>9.2993926520858921</v>
      </c>
      <c r="BC164" s="74">
        <v>11.60388221746998</v>
      </c>
      <c r="BD164" s="74">
        <v>13.2</v>
      </c>
      <c r="BE164" s="74">
        <v>2.63</v>
      </c>
      <c r="BF164" s="74">
        <v>2.73</v>
      </c>
      <c r="BG164" s="74">
        <v>2.56</v>
      </c>
      <c r="BH164" s="74">
        <v>1.7202659497969979</v>
      </c>
      <c r="BI164" s="74">
        <v>1.4007238032571148</v>
      </c>
      <c r="BJ164" s="41">
        <v>1.97</v>
      </c>
      <c r="BK164" s="31" t="s">
        <v>193</v>
      </c>
      <c r="BL164" s="31" t="s">
        <v>193</v>
      </c>
      <c r="BM164" s="31" t="s">
        <v>193</v>
      </c>
      <c r="BN164" s="31" t="s">
        <v>193</v>
      </c>
      <c r="BO164" s="30" t="s">
        <v>193</v>
      </c>
      <c r="BP164" s="31" t="s">
        <v>194</v>
      </c>
      <c r="BQ164" s="74">
        <v>18.2</v>
      </c>
      <c r="BR164" s="74">
        <v>14.6</v>
      </c>
      <c r="BS164" s="74">
        <v>15.9</v>
      </c>
      <c r="BT164" s="74">
        <v>7.4010155653645757</v>
      </c>
      <c r="BU164" s="74">
        <v>7.3614081263365687</v>
      </c>
      <c r="BV164" s="74">
        <v>6.13</v>
      </c>
      <c r="BW164" s="110">
        <v>0</v>
      </c>
      <c r="BX164" s="110">
        <v>0</v>
      </c>
      <c r="BY164" s="110">
        <v>0</v>
      </c>
      <c r="BZ164" s="110">
        <v>0</v>
      </c>
      <c r="CA164" s="110">
        <v>0</v>
      </c>
      <c r="CB164" s="30">
        <v>0</v>
      </c>
      <c r="CC164" s="74">
        <v>13.2</v>
      </c>
      <c r="CD164" s="74">
        <v>12.9</v>
      </c>
      <c r="CE164" s="74">
        <v>14</v>
      </c>
      <c r="CF164" s="74">
        <v>8.0465301516710372</v>
      </c>
      <c r="CG164" s="74">
        <v>8.2579371607172245</v>
      </c>
      <c r="CH164" s="74">
        <v>8.85</v>
      </c>
      <c r="CI164" s="110">
        <v>0</v>
      </c>
      <c r="CJ164" s="110">
        <v>0</v>
      </c>
      <c r="CK164" s="110">
        <v>0</v>
      </c>
      <c r="CL164" s="110">
        <v>0</v>
      </c>
      <c r="CM164" s="110">
        <v>0</v>
      </c>
      <c r="CN164" s="30">
        <v>0</v>
      </c>
      <c r="CO164" s="74">
        <v>48.1</v>
      </c>
      <c r="CP164" s="74">
        <v>45.7</v>
      </c>
      <c r="CQ164" s="74">
        <v>53.8</v>
      </c>
      <c r="CR164" s="74">
        <v>61.916298828449108</v>
      </c>
      <c r="CS164" s="74">
        <v>41.997038986675442</v>
      </c>
      <c r="CT164" s="74">
        <v>49.7</v>
      </c>
      <c r="CU164" s="110">
        <v>0</v>
      </c>
      <c r="CV164" s="110">
        <v>0</v>
      </c>
      <c r="CW164" s="110">
        <v>0</v>
      </c>
      <c r="CX164" s="110">
        <v>0</v>
      </c>
      <c r="CY164" s="110">
        <v>0</v>
      </c>
      <c r="CZ164" s="30">
        <v>0</v>
      </c>
      <c r="DA164" s="74">
        <v>196.7</v>
      </c>
      <c r="DB164" s="74">
        <v>208.7</v>
      </c>
      <c r="DC164" s="74">
        <v>189.4</v>
      </c>
      <c r="DD164" s="74">
        <v>149.66977531446022</v>
      </c>
      <c r="DE164" s="74">
        <v>128.71853923342655</v>
      </c>
      <c r="DF164" s="74">
        <v>147</v>
      </c>
      <c r="DG164" s="40" t="s">
        <v>193</v>
      </c>
      <c r="DH164" s="40" t="s">
        <v>193</v>
      </c>
      <c r="DI164" s="40" t="s">
        <v>193</v>
      </c>
      <c r="DJ164" s="40" t="s">
        <v>193</v>
      </c>
      <c r="DK164" s="40" t="s">
        <v>193</v>
      </c>
      <c r="DL164" s="30" t="s">
        <v>193</v>
      </c>
      <c r="DM164" s="74">
        <v>2.8</v>
      </c>
      <c r="DN164" s="74">
        <v>3.31</v>
      </c>
      <c r="DO164" s="74">
        <v>3.51</v>
      </c>
      <c r="DP164" s="74">
        <v>4.710099233347715</v>
      </c>
      <c r="DQ164" s="74">
        <v>4.4629050830728749</v>
      </c>
      <c r="DR164" s="74">
        <v>4.92</v>
      </c>
      <c r="DS164" s="74">
        <v>55</v>
      </c>
      <c r="DT164" s="74">
        <v>60</v>
      </c>
      <c r="DU164" s="74">
        <v>51.8</v>
      </c>
      <c r="DV164" s="74">
        <v>14.972398305178501</v>
      </c>
      <c r="DW164" s="74">
        <v>17.154137193617373</v>
      </c>
      <c r="DX164" s="74">
        <v>19.3</v>
      </c>
      <c r="DY164" s="74">
        <v>16.100000000000001</v>
      </c>
      <c r="DZ164" s="74">
        <v>12.9</v>
      </c>
      <c r="EA164" s="74">
        <v>10.199999999999999</v>
      </c>
      <c r="EB164" s="74">
        <v>4.1295233037956489</v>
      </c>
      <c r="EC164" s="74">
        <v>6.0495147228162534</v>
      </c>
      <c r="ED164" s="74">
        <v>10.4</v>
      </c>
      <c r="EE164" s="74">
        <v>0.73</v>
      </c>
      <c r="EF164" s="74">
        <v>0.6</v>
      </c>
      <c r="EG164" s="74">
        <v>0.56000000000000005</v>
      </c>
      <c r="EH164" s="74">
        <v>0.38764063588994724</v>
      </c>
      <c r="EI164" s="74">
        <v>0.37835170258266165</v>
      </c>
      <c r="EJ164" s="41" t="s">
        <v>806</v>
      </c>
      <c r="EK164" s="74">
        <v>115.3</v>
      </c>
      <c r="EL164" s="74">
        <v>116.5</v>
      </c>
      <c r="EM164" s="74">
        <v>111.7</v>
      </c>
      <c r="EN164" s="74">
        <v>62.615468011903587</v>
      </c>
      <c r="EO164" s="74">
        <v>59.106212644623568</v>
      </c>
      <c r="EP164" s="74">
        <v>77.7</v>
      </c>
      <c r="EQ164" s="74">
        <v>19.5</v>
      </c>
      <c r="ER164" s="74">
        <v>13.8</v>
      </c>
      <c r="ES164" s="74">
        <v>12.3</v>
      </c>
      <c r="ET164" s="74">
        <v>8.4154746495857005</v>
      </c>
      <c r="EU164" s="74">
        <v>9.0697483138674126</v>
      </c>
      <c r="EV164" s="74">
        <v>14.6</v>
      </c>
      <c r="EW164" s="74">
        <v>14.3</v>
      </c>
      <c r="EX164" s="74">
        <v>12.3</v>
      </c>
      <c r="EY164" s="74">
        <v>11.9</v>
      </c>
      <c r="EZ164" s="74">
        <v>9.4354651355746579</v>
      </c>
      <c r="FA164" s="74">
        <v>9.2844217798980111</v>
      </c>
      <c r="FB164" s="74">
        <v>11.81</v>
      </c>
      <c r="FC164" s="30" t="s">
        <v>72</v>
      </c>
      <c r="FD164" s="30" t="s">
        <v>72</v>
      </c>
      <c r="FE164" s="30" t="s">
        <v>72</v>
      </c>
      <c r="FF164" s="30" t="s">
        <v>72</v>
      </c>
      <c r="FG164" s="92">
        <v>5.1286600000000002E-2</v>
      </c>
      <c r="FH164" s="41" t="s">
        <v>810</v>
      </c>
      <c r="FI164" s="30" t="s">
        <v>72</v>
      </c>
      <c r="FJ164" s="30" t="s">
        <v>72</v>
      </c>
      <c r="FK164" s="30" t="s">
        <v>72</v>
      </c>
      <c r="FL164" s="30" t="s">
        <v>72</v>
      </c>
      <c r="FM164" s="74">
        <v>4.7573614081263376</v>
      </c>
      <c r="FN164" s="74">
        <v>5.6</v>
      </c>
    </row>
    <row r="165" spans="1:170" x14ac:dyDescent="0.25">
      <c r="A165" s="29">
        <v>335</v>
      </c>
      <c r="B165" s="29" t="s">
        <v>18</v>
      </c>
      <c r="C165" s="92">
        <v>9.4E-2</v>
      </c>
      <c r="D165" s="92">
        <v>0.105</v>
      </c>
      <c r="E165" s="92">
        <v>0.11600000000000001</v>
      </c>
      <c r="F165" s="92">
        <v>9.8000000000000004E-2</v>
      </c>
      <c r="G165" s="92">
        <v>0.112</v>
      </c>
      <c r="H165" s="41">
        <v>4.8000000000000001E-2</v>
      </c>
      <c r="I165" s="74">
        <v>4</v>
      </c>
      <c r="J165" s="74">
        <v>3.88</v>
      </c>
      <c r="K165" s="74">
        <v>3.65</v>
      </c>
      <c r="L165" s="74">
        <v>1.1781473320371569</v>
      </c>
      <c r="M165" s="74">
        <v>1.3313413247679284</v>
      </c>
      <c r="N165" s="74">
        <v>0.217</v>
      </c>
      <c r="O165" s="74">
        <v>1.57</v>
      </c>
      <c r="P165" s="74">
        <v>1.54</v>
      </c>
      <c r="Q165" s="74">
        <v>1.56</v>
      </c>
      <c r="R165" s="74">
        <v>0.30309544339059497</v>
      </c>
      <c r="S165" s="74">
        <v>0.33676611808338019</v>
      </c>
      <c r="T165" s="74">
        <v>0.14799999999999999</v>
      </c>
      <c r="U165" s="74">
        <v>0.49</v>
      </c>
      <c r="V165" s="74">
        <v>0.52</v>
      </c>
      <c r="W165" s="74">
        <v>0.59</v>
      </c>
      <c r="X165" s="74">
        <v>0.1653188161589976</v>
      </c>
      <c r="Y165" s="74">
        <v>0.25495049504950495</v>
      </c>
      <c r="Z165" s="74">
        <v>0.16</v>
      </c>
      <c r="AA165" s="92">
        <v>2.8000000000000001E-2</v>
      </c>
      <c r="AB165" s="92">
        <v>2.1000000000000001E-2</v>
      </c>
      <c r="AC165" s="92">
        <v>1.4999999999999999E-2</v>
      </c>
      <c r="AD165" s="92">
        <v>8.8082739252538338E-3</v>
      </c>
      <c r="AE165" s="92">
        <v>1.0998874134905127E-2</v>
      </c>
      <c r="AF165" s="92">
        <v>5.0000000000000001E-3</v>
      </c>
      <c r="AG165" s="74">
        <v>2.15</v>
      </c>
      <c r="AH165" s="74">
        <v>2.17</v>
      </c>
      <c r="AI165" s="74">
        <v>2.27</v>
      </c>
      <c r="AJ165" s="74">
        <v>1.3204669363931818</v>
      </c>
      <c r="AK165" s="74">
        <v>1.3545972824707218</v>
      </c>
      <c r="AL165" s="74">
        <v>0.63</v>
      </c>
      <c r="AM165" s="74">
        <v>2.39</v>
      </c>
      <c r="AN165" s="74">
        <v>2.63</v>
      </c>
      <c r="AO165" s="74">
        <v>2.11</v>
      </c>
      <c r="AP165" s="74">
        <v>2.5738249081875137</v>
      </c>
      <c r="AQ165" s="74">
        <v>2.2798403092817647</v>
      </c>
      <c r="AR165" s="74">
        <v>0.84</v>
      </c>
      <c r="AS165" s="93">
        <v>970</v>
      </c>
      <c r="AT165" s="93">
        <v>1107</v>
      </c>
      <c r="AU165" s="93">
        <v>1057</v>
      </c>
      <c r="AV165" s="93">
        <v>1075.6033700583282</v>
      </c>
      <c r="AW165" s="93">
        <v>959.30328818835062</v>
      </c>
      <c r="AX165" s="93">
        <v>763</v>
      </c>
      <c r="AY165" s="74">
        <v>27.5</v>
      </c>
      <c r="AZ165" s="74">
        <v>29</v>
      </c>
      <c r="BA165" s="74">
        <v>28</v>
      </c>
      <c r="BB165" s="74">
        <v>26.314916760628769</v>
      </c>
      <c r="BC165" s="74">
        <v>24.030597039637072</v>
      </c>
      <c r="BD165" s="74">
        <v>21.3</v>
      </c>
      <c r="BE165" s="74">
        <v>80.91</v>
      </c>
      <c r="BF165" s="74">
        <v>90.87</v>
      </c>
      <c r="BG165" s="74">
        <v>81.16</v>
      </c>
      <c r="BH165" s="74">
        <v>57.504808648935466</v>
      </c>
      <c r="BI165" s="74">
        <v>67.976588628762528</v>
      </c>
      <c r="BJ165" s="41">
        <v>59.4</v>
      </c>
      <c r="BK165" s="31" t="s">
        <v>195</v>
      </c>
      <c r="BL165" s="31" t="s">
        <v>195</v>
      </c>
      <c r="BM165" s="31" t="s">
        <v>195</v>
      </c>
      <c r="BN165" s="31" t="s">
        <v>195</v>
      </c>
      <c r="BO165" s="31" t="s">
        <v>195</v>
      </c>
      <c r="BP165" s="30" t="s">
        <v>195</v>
      </c>
      <c r="BQ165" s="74">
        <v>25.5</v>
      </c>
      <c r="BR165" s="74">
        <v>29.2</v>
      </c>
      <c r="BS165" s="74">
        <v>24.8</v>
      </c>
      <c r="BT165" s="74">
        <v>24.063512637718734</v>
      </c>
      <c r="BU165" s="74">
        <v>22.378224444518025</v>
      </c>
      <c r="BV165" s="74">
        <v>19.600000000000001</v>
      </c>
      <c r="BW165" s="110">
        <v>0</v>
      </c>
      <c r="BX165" s="110">
        <v>0</v>
      </c>
      <c r="BY165" s="110">
        <v>0</v>
      </c>
      <c r="BZ165" s="110">
        <v>0</v>
      </c>
      <c r="CA165" s="110">
        <v>0</v>
      </c>
      <c r="CB165" s="30">
        <v>0</v>
      </c>
      <c r="CC165" s="74">
        <v>27.1</v>
      </c>
      <c r="CD165" s="74">
        <v>26</v>
      </c>
      <c r="CE165" s="74">
        <v>27.1</v>
      </c>
      <c r="CF165" s="74">
        <v>29.392093324692159</v>
      </c>
      <c r="CG165" s="74">
        <v>37.468128083711377</v>
      </c>
      <c r="CH165" s="74">
        <v>24.4</v>
      </c>
      <c r="CI165" s="110">
        <v>0</v>
      </c>
      <c r="CJ165" s="110">
        <v>0</v>
      </c>
      <c r="CK165" s="110">
        <v>0</v>
      </c>
      <c r="CL165" s="110">
        <v>0</v>
      </c>
      <c r="CM165" s="110">
        <v>0</v>
      </c>
      <c r="CN165" s="30">
        <v>0</v>
      </c>
      <c r="CO165" s="74">
        <v>448.3</v>
      </c>
      <c r="CP165" s="74">
        <v>473.3</v>
      </c>
      <c r="CQ165" s="74">
        <v>486.5</v>
      </c>
      <c r="CR165" s="74">
        <v>549.47504860661047</v>
      </c>
      <c r="CS165" s="74">
        <v>491.40700023179579</v>
      </c>
      <c r="CT165" s="74">
        <v>411</v>
      </c>
      <c r="CU165" s="30" t="s">
        <v>194</v>
      </c>
      <c r="CV165" s="30" t="s">
        <v>194</v>
      </c>
      <c r="CW165" s="30" t="s">
        <v>194</v>
      </c>
      <c r="CX165" s="30" t="s">
        <v>196</v>
      </c>
      <c r="CY165" s="30" t="s">
        <v>194</v>
      </c>
      <c r="CZ165" s="30" t="s">
        <v>194</v>
      </c>
      <c r="DA165" s="74">
        <v>4916.7</v>
      </c>
      <c r="DB165" s="74">
        <v>5012</v>
      </c>
      <c r="DC165" s="74">
        <v>5957.5</v>
      </c>
      <c r="DD165" s="74">
        <v>5805.2261827608563</v>
      </c>
      <c r="DE165" s="74">
        <v>6668.3300771548729</v>
      </c>
      <c r="DF165" s="74">
        <v>4610</v>
      </c>
      <c r="DG165" s="40" t="s">
        <v>197</v>
      </c>
      <c r="DH165" s="40" t="s">
        <v>197</v>
      </c>
      <c r="DI165" s="40" t="s">
        <v>197</v>
      </c>
      <c r="DJ165" s="40" t="s">
        <v>197</v>
      </c>
      <c r="DK165" s="40" t="s">
        <v>197</v>
      </c>
      <c r="DL165" s="30" t="s">
        <v>197</v>
      </c>
      <c r="DM165" s="74">
        <v>8.6199999999999992</v>
      </c>
      <c r="DN165" s="74">
        <v>8.4</v>
      </c>
      <c r="DO165" s="74">
        <v>7.92</v>
      </c>
      <c r="DP165" s="74">
        <v>8.2741924786098018</v>
      </c>
      <c r="DQ165" s="74">
        <v>8.1592105698864206</v>
      </c>
      <c r="DR165" s="74">
        <v>6.62</v>
      </c>
      <c r="DS165" s="74">
        <v>85</v>
      </c>
      <c r="DT165" s="74">
        <v>86.7</v>
      </c>
      <c r="DU165" s="74">
        <v>87.2</v>
      </c>
      <c r="DV165" s="74">
        <v>40.651323207534659</v>
      </c>
      <c r="DW165" s="74">
        <v>39.71654690552667</v>
      </c>
      <c r="DX165" s="74">
        <v>35.200000000000003</v>
      </c>
      <c r="DY165" s="74">
        <v>30.3</v>
      </c>
      <c r="DZ165" s="74">
        <v>30.6</v>
      </c>
      <c r="EA165" s="74">
        <v>28.3</v>
      </c>
      <c r="EB165" s="74">
        <v>14.289978112356568</v>
      </c>
      <c r="EC165" s="74">
        <v>14.185072353389184</v>
      </c>
      <c r="ED165" s="74">
        <v>16.8</v>
      </c>
      <c r="EE165" s="74">
        <v>1.1599999999999999</v>
      </c>
      <c r="EF165" s="74">
        <v>1.33</v>
      </c>
      <c r="EG165" s="74">
        <v>0.96</v>
      </c>
      <c r="EH165" s="74">
        <v>1.1308615772368509</v>
      </c>
      <c r="EI165" s="74">
        <v>1.1473889863902778</v>
      </c>
      <c r="EJ165" s="41" t="s">
        <v>806</v>
      </c>
      <c r="EK165" s="74">
        <v>170</v>
      </c>
      <c r="EL165" s="74">
        <v>188</v>
      </c>
      <c r="EM165" s="74">
        <v>165.6</v>
      </c>
      <c r="EN165" s="74">
        <v>116.03435696756651</v>
      </c>
      <c r="EO165" s="74">
        <v>101.22962128988817</v>
      </c>
      <c r="EP165" s="74">
        <v>144</v>
      </c>
      <c r="EQ165" s="74">
        <v>30.9</v>
      </c>
      <c r="ER165" s="74">
        <v>28.7</v>
      </c>
      <c r="ES165" s="74">
        <v>24</v>
      </c>
      <c r="ET165" s="74">
        <v>14.837169198116335</v>
      </c>
      <c r="EU165" s="74">
        <v>15.0476836981357</v>
      </c>
      <c r="EV165" s="74">
        <v>26.1</v>
      </c>
      <c r="EW165" s="74">
        <v>16.8</v>
      </c>
      <c r="EX165" s="74">
        <v>17.3</v>
      </c>
      <c r="EY165" s="74">
        <v>15.1</v>
      </c>
      <c r="EZ165" s="74">
        <v>16.627976387875574</v>
      </c>
      <c r="FA165" s="74">
        <v>15.093215007119442</v>
      </c>
      <c r="FB165" s="74">
        <v>15.16</v>
      </c>
      <c r="FC165" s="30" t="s">
        <v>72</v>
      </c>
      <c r="FD165" s="30" t="s">
        <v>72</v>
      </c>
      <c r="FE165" s="30" t="s">
        <v>72</v>
      </c>
      <c r="FF165" s="30" t="s">
        <v>72</v>
      </c>
      <c r="FG165" s="92">
        <v>0.12503230000000001</v>
      </c>
      <c r="FH165" s="92">
        <v>0.125</v>
      </c>
      <c r="FI165" s="30" t="s">
        <v>72</v>
      </c>
      <c r="FJ165" s="30" t="s">
        <v>72</v>
      </c>
      <c r="FK165" s="30" t="s">
        <v>72</v>
      </c>
      <c r="FL165" s="30" t="s">
        <v>72</v>
      </c>
      <c r="FM165" s="74">
        <v>20.659624490877182</v>
      </c>
      <c r="FN165" s="74">
        <v>28.2</v>
      </c>
    </row>
    <row r="166" spans="1:170" x14ac:dyDescent="0.25">
      <c r="A166" s="29">
        <v>337</v>
      </c>
      <c r="B166" s="29" t="s">
        <v>18</v>
      </c>
      <c r="C166" s="92">
        <v>2.5999999999999999E-2</v>
      </c>
      <c r="D166" s="92">
        <v>0.03</v>
      </c>
      <c r="E166" s="92">
        <v>3.6999999999999998E-2</v>
      </c>
      <c r="F166" s="92">
        <v>3.3000000000000002E-2</v>
      </c>
      <c r="G166" s="92">
        <v>3.0800000000000001E-2</v>
      </c>
      <c r="H166" s="41">
        <v>2.5000000000000001E-2</v>
      </c>
      <c r="I166" s="74">
        <v>0.13</v>
      </c>
      <c r="J166" s="74">
        <v>0.16</v>
      </c>
      <c r="K166" s="74">
        <v>0.28000000000000003</v>
      </c>
      <c r="L166" s="74">
        <v>0.162016556762136</v>
      </c>
      <c r="M166" s="74">
        <v>0.13842205742788408</v>
      </c>
      <c r="N166" s="74">
        <v>2.7E-2</v>
      </c>
      <c r="O166" s="74">
        <v>0.14000000000000001</v>
      </c>
      <c r="P166" s="74">
        <v>0.1</v>
      </c>
      <c r="Q166" s="74">
        <v>0.1</v>
      </c>
      <c r="R166" s="74">
        <v>7.8052338615312286E-2</v>
      </c>
      <c r="S166" s="74">
        <v>7.952062504138252E-2</v>
      </c>
      <c r="T166" s="74">
        <v>2.3E-2</v>
      </c>
      <c r="U166" s="74">
        <v>0.12</v>
      </c>
      <c r="V166" s="74">
        <v>0.12</v>
      </c>
      <c r="W166" s="74">
        <v>0.13</v>
      </c>
      <c r="X166" s="74">
        <v>6.6044239875492558E-2</v>
      </c>
      <c r="Y166" s="74">
        <v>8.0191021651327549E-2</v>
      </c>
      <c r="Z166" s="74">
        <v>0.02</v>
      </c>
      <c r="AA166" s="92">
        <v>0.01</v>
      </c>
      <c r="AB166" s="92">
        <v>8.0000000000000002E-3</v>
      </c>
      <c r="AC166" s="92">
        <v>8.9999999999999993E-3</v>
      </c>
      <c r="AD166" s="92">
        <v>6.2701354942423151E-3</v>
      </c>
      <c r="AE166" s="92">
        <v>5.8019929815268491E-3</v>
      </c>
      <c r="AF166" s="92">
        <v>2E-3</v>
      </c>
      <c r="AG166" s="74">
        <v>0.89</v>
      </c>
      <c r="AH166" s="74">
        <v>0.69</v>
      </c>
      <c r="AI166" s="74">
        <v>0.69</v>
      </c>
      <c r="AJ166" s="74">
        <v>0.43821976531828577</v>
      </c>
      <c r="AK166" s="74">
        <v>0.6180058045862854</v>
      </c>
      <c r="AL166" s="74">
        <v>0.15</v>
      </c>
      <c r="AM166" s="74">
        <v>0.75</v>
      </c>
      <c r="AN166" s="74">
        <v>0.67</v>
      </c>
      <c r="AO166" s="74">
        <v>0.77</v>
      </c>
      <c r="AP166" s="74">
        <v>0.79584779589471044</v>
      </c>
      <c r="AQ166" s="74">
        <v>0.64619272661060734</v>
      </c>
      <c r="AR166" s="74">
        <v>0.19</v>
      </c>
      <c r="AS166" s="93">
        <v>755</v>
      </c>
      <c r="AT166" s="93">
        <v>738</v>
      </c>
      <c r="AU166" s="93">
        <v>690</v>
      </c>
      <c r="AV166" s="93">
        <v>466.10675502772222</v>
      </c>
      <c r="AW166" s="93">
        <v>394.29252466397412</v>
      </c>
      <c r="AX166" s="93">
        <v>379</v>
      </c>
      <c r="AY166" s="74">
        <v>8.3000000000000007</v>
      </c>
      <c r="AZ166" s="74">
        <v>9.1999999999999993</v>
      </c>
      <c r="BA166" s="74">
        <v>9.9</v>
      </c>
      <c r="BB166" s="74">
        <v>7.9984252485154705</v>
      </c>
      <c r="BC166" s="74">
        <v>10.348937297225719</v>
      </c>
      <c r="BD166" s="74">
        <v>10.3</v>
      </c>
      <c r="BE166" s="74">
        <v>0.48</v>
      </c>
      <c r="BF166" s="74">
        <v>0.6</v>
      </c>
      <c r="BG166" s="74">
        <v>0.5</v>
      </c>
      <c r="BH166" s="74">
        <v>0.46148967116126993</v>
      </c>
      <c r="BI166" s="74">
        <v>0.67287956035224794</v>
      </c>
      <c r="BJ166" s="41" t="s">
        <v>805</v>
      </c>
      <c r="BK166" s="109">
        <v>0</v>
      </c>
      <c r="BL166" s="31" t="s">
        <v>193</v>
      </c>
      <c r="BM166" s="109">
        <v>0</v>
      </c>
      <c r="BN166" s="109">
        <v>0</v>
      </c>
      <c r="BO166" s="110">
        <v>0</v>
      </c>
      <c r="BP166" s="30">
        <v>0</v>
      </c>
      <c r="BQ166" s="74">
        <v>4.9000000000000004</v>
      </c>
      <c r="BR166" s="74">
        <v>5</v>
      </c>
      <c r="BS166" s="74">
        <v>6</v>
      </c>
      <c r="BT166" s="74">
        <v>5.3935238345198657</v>
      </c>
      <c r="BU166" s="74">
        <v>5.0850824339535201</v>
      </c>
      <c r="BV166" s="74">
        <v>5.14</v>
      </c>
      <c r="BW166" s="110">
        <v>0</v>
      </c>
      <c r="BX166" s="110">
        <v>0</v>
      </c>
      <c r="BY166" s="110">
        <v>0</v>
      </c>
      <c r="BZ166" s="110">
        <v>0</v>
      </c>
      <c r="CA166" s="110">
        <v>0</v>
      </c>
      <c r="CB166" s="30">
        <v>0</v>
      </c>
      <c r="CC166" s="74">
        <v>8</v>
      </c>
      <c r="CD166" s="74">
        <v>6.6</v>
      </c>
      <c r="CE166" s="74">
        <v>9.3000000000000007</v>
      </c>
      <c r="CF166" s="74">
        <v>8.1519635182572756</v>
      </c>
      <c r="CG166" s="74">
        <v>9.4285903462888179</v>
      </c>
      <c r="CH166" s="74">
        <v>8.0500000000000007</v>
      </c>
      <c r="CI166" s="110">
        <v>0</v>
      </c>
      <c r="CJ166" s="110">
        <v>0</v>
      </c>
      <c r="CK166" s="110">
        <v>0</v>
      </c>
      <c r="CL166" s="110">
        <v>0</v>
      </c>
      <c r="CM166" s="110">
        <v>0</v>
      </c>
      <c r="CN166" s="30">
        <v>0</v>
      </c>
      <c r="CO166" s="74">
        <v>18.399999999999999</v>
      </c>
      <c r="CP166" s="74">
        <v>17.899999999999999</v>
      </c>
      <c r="CQ166" s="74">
        <v>20.5</v>
      </c>
      <c r="CR166" s="74">
        <v>18.475990507748001</v>
      </c>
      <c r="CS166" s="74">
        <v>18.896907899092898</v>
      </c>
      <c r="CT166" s="74">
        <v>15.9</v>
      </c>
      <c r="CU166" s="110">
        <v>0</v>
      </c>
      <c r="CV166" s="110">
        <v>0</v>
      </c>
      <c r="CW166" s="110">
        <v>0</v>
      </c>
      <c r="CX166" s="110">
        <v>0</v>
      </c>
      <c r="CY166" s="110">
        <v>0</v>
      </c>
      <c r="CZ166" s="30">
        <v>0</v>
      </c>
      <c r="DA166" s="74">
        <v>46.5</v>
      </c>
      <c r="DB166" s="74">
        <v>45</v>
      </c>
      <c r="DC166" s="74">
        <v>46.5</v>
      </c>
      <c r="DD166" s="74">
        <v>51.982546504379791</v>
      </c>
      <c r="DE166" s="74">
        <v>67.003244388532082</v>
      </c>
      <c r="DF166" s="74">
        <v>41.6</v>
      </c>
      <c r="DG166" s="110">
        <v>0</v>
      </c>
      <c r="DH166" s="110">
        <v>0</v>
      </c>
      <c r="DI166" s="110">
        <v>0</v>
      </c>
      <c r="DJ166" s="110">
        <v>0</v>
      </c>
      <c r="DK166" s="110">
        <v>0</v>
      </c>
      <c r="DL166" s="30">
        <v>0</v>
      </c>
      <c r="DM166" s="74">
        <v>3.02</v>
      </c>
      <c r="DN166" s="74">
        <v>3.59</v>
      </c>
      <c r="DO166" s="74">
        <v>4.54</v>
      </c>
      <c r="DP166" s="74">
        <v>4.0156162855549367</v>
      </c>
      <c r="DQ166" s="74">
        <v>4.0058266569555725</v>
      </c>
      <c r="DR166" s="74">
        <v>3.56</v>
      </c>
      <c r="DS166" s="74">
        <v>20</v>
      </c>
      <c r="DT166" s="74">
        <v>18.3</v>
      </c>
      <c r="DU166" s="74">
        <v>17.899999999999999</v>
      </c>
      <c r="DV166" s="74">
        <v>11.61379219841869</v>
      </c>
      <c r="DW166" s="74">
        <v>13.159637158180495</v>
      </c>
      <c r="DX166" s="74">
        <v>12.2</v>
      </c>
      <c r="DY166" s="74">
        <v>6.6</v>
      </c>
      <c r="DZ166" s="74">
        <v>5.7</v>
      </c>
      <c r="EA166" s="74">
        <v>5.3</v>
      </c>
      <c r="EB166" s="74">
        <v>2.8870443883074706</v>
      </c>
      <c r="EC166" s="74">
        <v>4.3923392703436406</v>
      </c>
      <c r="ED166" s="41" t="s">
        <v>809</v>
      </c>
      <c r="EE166" s="74">
        <v>0.2</v>
      </c>
      <c r="EF166" s="74">
        <v>0.3</v>
      </c>
      <c r="EG166" s="74">
        <v>0.33</v>
      </c>
      <c r="EH166" s="74">
        <v>0.36962916789694128</v>
      </c>
      <c r="EI166" s="74">
        <v>0.39230616433821097</v>
      </c>
      <c r="EJ166" s="41" t="s">
        <v>806</v>
      </c>
      <c r="EK166" s="74">
        <v>15.7</v>
      </c>
      <c r="EL166" s="74">
        <v>20.7</v>
      </c>
      <c r="EM166" s="74">
        <v>18</v>
      </c>
      <c r="EN166" s="74">
        <v>35.087212799230123</v>
      </c>
      <c r="EO166" s="74">
        <v>40.853914233375271</v>
      </c>
      <c r="EP166" s="74">
        <v>44.3</v>
      </c>
      <c r="EQ166" s="74">
        <v>9.6999999999999993</v>
      </c>
      <c r="ER166" s="74">
        <v>8.5</v>
      </c>
      <c r="ES166" s="74">
        <v>12.9</v>
      </c>
      <c r="ET166" s="74">
        <v>5.638485176558075</v>
      </c>
      <c r="EU166" s="74">
        <v>6.9895053962788865</v>
      </c>
      <c r="EV166" s="41" t="s">
        <v>809</v>
      </c>
      <c r="EW166" s="74">
        <v>12.8</v>
      </c>
      <c r="EX166" s="74">
        <v>12.1</v>
      </c>
      <c r="EY166" s="74">
        <v>10.6</v>
      </c>
      <c r="EZ166" s="74">
        <v>7.6178603064203934</v>
      </c>
      <c r="FA166" s="74">
        <v>9.4186585446600013</v>
      </c>
      <c r="FB166" s="74">
        <v>11.81</v>
      </c>
      <c r="FC166" s="30" t="s">
        <v>72</v>
      </c>
      <c r="FD166" s="30" t="s">
        <v>72</v>
      </c>
      <c r="FE166" s="30" t="s">
        <v>72</v>
      </c>
      <c r="FF166" s="30" t="s">
        <v>72</v>
      </c>
      <c r="FG166" s="92">
        <v>3.5507800000000006E-2</v>
      </c>
      <c r="FH166" s="41" t="s">
        <v>810</v>
      </c>
      <c r="FI166" s="30" t="s">
        <v>72</v>
      </c>
      <c r="FJ166" s="30" t="s">
        <v>72</v>
      </c>
      <c r="FK166" s="30" t="s">
        <v>72</v>
      </c>
      <c r="FL166" s="30" t="s">
        <v>72</v>
      </c>
      <c r="FM166" s="74">
        <v>2.8835330728994246</v>
      </c>
      <c r="FN166" s="74">
        <v>3.11</v>
      </c>
    </row>
    <row r="167" spans="1:170" x14ac:dyDescent="0.25">
      <c r="A167" s="29">
        <v>339</v>
      </c>
      <c r="B167" s="29" t="s">
        <v>18</v>
      </c>
      <c r="C167" s="92">
        <v>1.2E-2</v>
      </c>
      <c r="D167" s="92">
        <v>2.8000000000000001E-2</v>
      </c>
      <c r="E167" s="92">
        <v>0.04</v>
      </c>
      <c r="F167" s="92">
        <v>4.5999999999999999E-2</v>
      </c>
      <c r="G167" s="92">
        <v>4.1000000000000002E-2</v>
      </c>
      <c r="H167" s="41">
        <v>0.105</v>
      </c>
      <c r="I167" s="74">
        <v>0.3</v>
      </c>
      <c r="J167" s="74">
        <v>0.22</v>
      </c>
      <c r="K167" s="74">
        <v>0.21</v>
      </c>
      <c r="L167" s="74">
        <v>0.17794054990783359</v>
      </c>
      <c r="M167" s="74">
        <v>0.15270264599346231</v>
      </c>
      <c r="N167" s="74">
        <v>0.17199999999999999</v>
      </c>
      <c r="O167" s="74">
        <v>0.1</v>
      </c>
      <c r="P167" s="74">
        <v>0.08</v>
      </c>
      <c r="Q167" s="74">
        <v>7.0000000000000007E-2</v>
      </c>
      <c r="R167" s="74">
        <v>6.8482841595196312E-2</v>
      </c>
      <c r="S167" s="74">
        <v>6.2516565067585475E-2</v>
      </c>
      <c r="T167" s="74">
        <v>4.8000000000000001E-2</v>
      </c>
      <c r="U167" s="74">
        <v>7.0000000000000007E-2</v>
      </c>
      <c r="V167" s="74">
        <v>0.06</v>
      </c>
      <c r="W167" s="74">
        <v>0.08</v>
      </c>
      <c r="X167" s="74">
        <v>6.3609346887866042E-2</v>
      </c>
      <c r="Y167" s="74">
        <v>5.3016498807315134E-2</v>
      </c>
      <c r="Z167" s="74">
        <v>0.04</v>
      </c>
      <c r="AA167" s="92">
        <v>7.0000000000000001E-3</v>
      </c>
      <c r="AB167" s="92">
        <v>4.0000000000000001E-3</v>
      </c>
      <c r="AC167" s="92">
        <v>6.0000000000000001E-3</v>
      </c>
      <c r="AD167" s="92">
        <v>7.7891100146803968E-3</v>
      </c>
      <c r="AE167" s="92">
        <v>3.8283527696793E-3</v>
      </c>
      <c r="AF167" s="92">
        <v>3.0000000000000001E-3</v>
      </c>
      <c r="AG167" s="74">
        <v>0.73</v>
      </c>
      <c r="AH167" s="74">
        <v>0.57999999999999996</v>
      </c>
      <c r="AI167" s="74">
        <v>0.65</v>
      </c>
      <c r="AJ167" s="74">
        <v>0.4542328112409903</v>
      </c>
      <c r="AK167" s="74">
        <v>0.40609207968901845</v>
      </c>
      <c r="AL167" s="74">
        <v>0.47</v>
      </c>
      <c r="AM167" s="74">
        <v>0.69</v>
      </c>
      <c r="AN167" s="74">
        <v>0.61</v>
      </c>
      <c r="AO167" s="74">
        <v>0.47</v>
      </c>
      <c r="AP167" s="74">
        <v>0.54691418038124895</v>
      </c>
      <c r="AQ167" s="74">
        <v>0.5346838556851311</v>
      </c>
      <c r="AR167" s="74">
        <v>0.3</v>
      </c>
      <c r="AS167" s="93">
        <v>338</v>
      </c>
      <c r="AT167" s="93">
        <v>317</v>
      </c>
      <c r="AU167" s="93">
        <v>321</v>
      </c>
      <c r="AV167" s="93">
        <v>534.3594158746979</v>
      </c>
      <c r="AW167" s="93">
        <v>367.08189769414258</v>
      </c>
      <c r="AX167" s="93">
        <v>475</v>
      </c>
      <c r="AY167" s="74">
        <v>9.8000000000000007</v>
      </c>
      <c r="AZ167" s="74">
        <v>9.1999999999999993</v>
      </c>
      <c r="BA167" s="74">
        <v>8.9</v>
      </c>
      <c r="BB167" s="74">
        <v>7.6194575979337067</v>
      </c>
      <c r="BC167" s="74">
        <v>7.4410283593957063</v>
      </c>
      <c r="BD167" s="74">
        <v>10.6</v>
      </c>
      <c r="BE167" s="74">
        <v>0.45</v>
      </c>
      <c r="BF167" s="74">
        <v>0.52</v>
      </c>
      <c r="BG167" s="74">
        <v>0.53</v>
      </c>
      <c r="BH167" s="74">
        <v>0.46579908827003103</v>
      </c>
      <c r="BI167" s="74">
        <v>0.41495494301616753</v>
      </c>
      <c r="BJ167" s="41" t="s">
        <v>805</v>
      </c>
      <c r="BK167" s="109">
        <v>0</v>
      </c>
      <c r="BL167" s="109">
        <v>0</v>
      </c>
      <c r="BM167" s="109">
        <v>0</v>
      </c>
      <c r="BN167" s="109">
        <v>0</v>
      </c>
      <c r="BO167" s="110">
        <v>0</v>
      </c>
      <c r="BP167" s="30">
        <v>0</v>
      </c>
      <c r="BQ167" s="74">
        <v>4.2</v>
      </c>
      <c r="BR167" s="74">
        <v>3.5</v>
      </c>
      <c r="BS167" s="74">
        <v>4</v>
      </c>
      <c r="BT167" s="74">
        <v>3.8974800490082453</v>
      </c>
      <c r="BU167" s="74">
        <v>3.3362046117148156</v>
      </c>
      <c r="BV167" s="74">
        <v>4.17</v>
      </c>
      <c r="BW167" s="110">
        <v>0</v>
      </c>
      <c r="BX167" s="110">
        <v>0</v>
      </c>
      <c r="BY167" s="110">
        <v>0</v>
      </c>
      <c r="BZ167" s="110">
        <v>0</v>
      </c>
      <c r="CA167" s="110">
        <v>0</v>
      </c>
      <c r="CB167" s="30">
        <v>0</v>
      </c>
      <c r="CC167" s="74">
        <v>6.5</v>
      </c>
      <c r="CD167" s="74">
        <v>5.0999999999999996</v>
      </c>
      <c r="CE167" s="74">
        <v>6</v>
      </c>
      <c r="CF167" s="74">
        <v>6.381005993575946</v>
      </c>
      <c r="CG167" s="74">
        <v>5.1683010866684338</v>
      </c>
      <c r="CH167" s="74">
        <v>6.57</v>
      </c>
      <c r="CI167" s="110">
        <v>0</v>
      </c>
      <c r="CJ167" s="110">
        <v>0</v>
      </c>
      <c r="CK167" s="110">
        <v>0</v>
      </c>
      <c r="CL167" s="110">
        <v>0</v>
      </c>
      <c r="CM167" s="110">
        <v>0</v>
      </c>
      <c r="CN167" s="30">
        <v>0</v>
      </c>
      <c r="CO167" s="74">
        <v>19.899999999999999</v>
      </c>
      <c r="CP167" s="74">
        <v>16.899999999999999</v>
      </c>
      <c r="CQ167" s="74">
        <v>14.9</v>
      </c>
      <c r="CR167" s="74">
        <v>18.660220537103875</v>
      </c>
      <c r="CS167" s="74">
        <v>16.806917572223693</v>
      </c>
      <c r="CT167" s="74">
        <v>20.100000000000001</v>
      </c>
      <c r="CU167" s="110">
        <v>0</v>
      </c>
      <c r="CV167" s="110">
        <v>0</v>
      </c>
      <c r="CW167" s="110">
        <v>0</v>
      </c>
      <c r="CX167" s="110">
        <v>0</v>
      </c>
      <c r="CY167" s="110">
        <v>0</v>
      </c>
      <c r="CZ167" s="30">
        <v>0</v>
      </c>
      <c r="DA167" s="74">
        <v>35</v>
      </c>
      <c r="DB167" s="74">
        <v>38.299999999999997</v>
      </c>
      <c r="DC167" s="74">
        <v>39</v>
      </c>
      <c r="DD167" s="74">
        <v>46.136627040630486</v>
      </c>
      <c r="DE167" s="74">
        <v>37.963821892393327</v>
      </c>
      <c r="DF167" s="74">
        <v>44</v>
      </c>
      <c r="DG167" s="110">
        <v>0</v>
      </c>
      <c r="DH167" s="110">
        <v>0</v>
      </c>
      <c r="DI167" s="110">
        <v>0</v>
      </c>
      <c r="DJ167" s="110">
        <v>0</v>
      </c>
      <c r="DK167" s="110">
        <v>0</v>
      </c>
      <c r="DL167" s="30">
        <v>0</v>
      </c>
      <c r="DM167" s="74">
        <v>2.69</v>
      </c>
      <c r="DN167" s="74">
        <v>3.02</v>
      </c>
      <c r="DO167" s="74">
        <v>3.19</v>
      </c>
      <c r="DP167" s="74">
        <v>3.2001059637736349</v>
      </c>
      <c r="DQ167" s="74">
        <v>2.6305327325735495</v>
      </c>
      <c r="DR167" s="74">
        <v>3.48</v>
      </c>
      <c r="DS167" s="74">
        <v>20</v>
      </c>
      <c r="DT167" s="74">
        <v>18.3</v>
      </c>
      <c r="DU167" s="74">
        <v>18.899999999999999</v>
      </c>
      <c r="DV167" s="74">
        <v>10.583131891784497</v>
      </c>
      <c r="DW167" s="74">
        <v>9.1240392260800416</v>
      </c>
      <c r="DX167" s="74">
        <v>13.2</v>
      </c>
      <c r="DY167" s="74">
        <v>4.0999999999999996</v>
      </c>
      <c r="DZ167" s="74">
        <v>5</v>
      </c>
      <c r="EA167" s="74">
        <v>5.6</v>
      </c>
      <c r="EB167" s="74">
        <v>3.3961389449981789</v>
      </c>
      <c r="EC167" s="74">
        <v>2.682712695467798</v>
      </c>
      <c r="ED167" s="41" t="s">
        <v>809</v>
      </c>
      <c r="EE167" s="74">
        <v>0.23</v>
      </c>
      <c r="EF167" s="74">
        <v>0.3</v>
      </c>
      <c r="EG167" s="74">
        <v>0.23</v>
      </c>
      <c r="EH167" s="74">
        <v>0.26380564477852464</v>
      </c>
      <c r="EI167" s="74">
        <v>0.22031539888682744</v>
      </c>
      <c r="EJ167" s="41" t="s">
        <v>806</v>
      </c>
      <c r="EK167" s="74">
        <v>42</v>
      </c>
      <c r="EL167" s="74">
        <v>41</v>
      </c>
      <c r="EM167" s="74">
        <v>45.8</v>
      </c>
      <c r="EN167" s="74">
        <v>44.649602083954221</v>
      </c>
      <c r="EO167" s="74">
        <v>41.811334923579821</v>
      </c>
      <c r="EP167" s="74">
        <v>53.3</v>
      </c>
      <c r="EQ167" s="74">
        <v>9.1999999999999993</v>
      </c>
      <c r="ER167" s="74">
        <v>9</v>
      </c>
      <c r="ES167" s="74">
        <v>7.9</v>
      </c>
      <c r="ET167" s="74">
        <v>6.5785842798326657</v>
      </c>
      <c r="EU167" s="74">
        <v>5.8151669758812616</v>
      </c>
      <c r="EV167" s="41" t="s">
        <v>809</v>
      </c>
      <c r="EW167" s="74">
        <v>10</v>
      </c>
      <c r="EX167" s="74">
        <v>10.199999999999999</v>
      </c>
      <c r="EY167" s="74">
        <v>9</v>
      </c>
      <c r="EZ167" s="74">
        <v>7.4108414185900182</v>
      </c>
      <c r="FA167" s="74">
        <v>6.0528756957328378</v>
      </c>
      <c r="FB167" s="74">
        <v>8.16</v>
      </c>
      <c r="FC167" s="30" t="s">
        <v>72</v>
      </c>
      <c r="FD167" s="30" t="s">
        <v>72</v>
      </c>
      <c r="FE167" s="30" t="s">
        <v>72</v>
      </c>
      <c r="FF167" s="30" t="s">
        <v>72</v>
      </c>
      <c r="FG167" s="92">
        <v>1.5471199999999999E-2</v>
      </c>
      <c r="FH167" s="41" t="s">
        <v>810</v>
      </c>
      <c r="FI167" s="30" t="s">
        <v>72</v>
      </c>
      <c r="FJ167" s="30" t="s">
        <v>72</v>
      </c>
      <c r="FK167" s="30" t="s">
        <v>72</v>
      </c>
      <c r="FL167" s="30" t="s">
        <v>72</v>
      </c>
      <c r="FM167" s="74">
        <v>2.8657566922873046</v>
      </c>
      <c r="FN167" s="74">
        <v>3.59</v>
      </c>
    </row>
    <row r="168" spans="1:170" x14ac:dyDescent="0.25">
      <c r="A168" s="29">
        <v>341</v>
      </c>
      <c r="B168" s="29" t="s">
        <v>18</v>
      </c>
      <c r="C168" s="92">
        <v>0.02</v>
      </c>
      <c r="D168" s="92">
        <v>2.7E-2</v>
      </c>
      <c r="E168" s="92">
        <v>4.2999999999999997E-2</v>
      </c>
      <c r="F168" s="92">
        <v>3.4000000000000002E-2</v>
      </c>
      <c r="G168" s="92">
        <v>2.98E-2</v>
      </c>
      <c r="H168" s="41">
        <v>0.06</v>
      </c>
      <c r="I168" s="74">
        <v>0.06</v>
      </c>
      <c r="J168" s="74">
        <v>0.09</v>
      </c>
      <c r="K168" s="74">
        <v>0.33</v>
      </c>
      <c r="L168" s="74">
        <v>7.4971611840679575E-2</v>
      </c>
      <c r="M168" s="74">
        <v>6.8806515667277648E-2</v>
      </c>
      <c r="N168" s="74">
        <v>0.154</v>
      </c>
      <c r="O168" s="74">
        <v>0.04</v>
      </c>
      <c r="P168" s="74">
        <v>0.05</v>
      </c>
      <c r="Q168" s="74">
        <v>0.06</v>
      </c>
      <c r="R168" s="74">
        <v>2.4725870064577646E-2</v>
      </c>
      <c r="S168" s="74">
        <v>2.9919481539670067E-2</v>
      </c>
      <c r="T168" s="74">
        <v>0.21299999999999999</v>
      </c>
      <c r="U168" s="74">
        <v>0.05</v>
      </c>
      <c r="V168" s="74">
        <v>0.05</v>
      </c>
      <c r="W168" s="74">
        <v>0.05</v>
      </c>
      <c r="X168" s="74">
        <v>2.9264681662549304E-2</v>
      </c>
      <c r="Y168" s="74">
        <v>3.565233045299817E-2</v>
      </c>
      <c r="Z168" s="74">
        <v>0.14000000000000001</v>
      </c>
      <c r="AA168" s="92">
        <v>6.0000000000000001E-3</v>
      </c>
      <c r="AB168" s="92">
        <v>3.0000000000000001E-3</v>
      </c>
      <c r="AC168" s="92">
        <v>7.0000000000000001E-3</v>
      </c>
      <c r="AD168" s="92">
        <v>1.3896762449616435E-3</v>
      </c>
      <c r="AE168" s="92">
        <v>2.5489329667452215E-3</v>
      </c>
      <c r="AF168" s="92">
        <v>0.01</v>
      </c>
      <c r="AG168" s="74">
        <v>0.44</v>
      </c>
      <c r="AH168" s="74">
        <v>0.44</v>
      </c>
      <c r="AI168" s="74">
        <v>0.36</v>
      </c>
      <c r="AJ168" s="74">
        <v>0.25361972868721011</v>
      </c>
      <c r="AK168" s="74">
        <v>0.29410458671554507</v>
      </c>
      <c r="AL168" s="74">
        <v>0.57999999999999996</v>
      </c>
      <c r="AM168" s="74">
        <v>0.3</v>
      </c>
      <c r="AN168" s="74">
        <v>0.4</v>
      </c>
      <c r="AO168" s="74">
        <v>0.38</v>
      </c>
      <c r="AP168" s="74">
        <v>0.36107907510943521</v>
      </c>
      <c r="AQ168" s="74">
        <v>0.29663843610892898</v>
      </c>
      <c r="AR168" s="74">
        <v>0.91</v>
      </c>
      <c r="AS168" s="93">
        <v>65</v>
      </c>
      <c r="AT168" s="93">
        <v>82</v>
      </c>
      <c r="AU168" s="93">
        <v>93</v>
      </c>
      <c r="AV168" s="93">
        <v>80.078013262254572</v>
      </c>
      <c r="AW168" s="93">
        <v>68.800733176224142</v>
      </c>
      <c r="AX168" s="93">
        <v>435</v>
      </c>
      <c r="AY168" s="74">
        <v>3.7</v>
      </c>
      <c r="AZ168" s="74">
        <v>5.3</v>
      </c>
      <c r="BA168" s="74">
        <v>5</v>
      </c>
      <c r="BB168" s="74">
        <v>3.5138473540501889</v>
      </c>
      <c r="BC168" s="74">
        <v>4.1208431526577636</v>
      </c>
      <c r="BD168" s="74">
        <v>10.199999999999999</v>
      </c>
      <c r="BE168" s="74">
        <v>0.55000000000000004</v>
      </c>
      <c r="BF168" s="74">
        <v>0.72</v>
      </c>
      <c r="BG168" s="74">
        <v>0.81</v>
      </c>
      <c r="BH168" s="74">
        <v>0.67264768343951808</v>
      </c>
      <c r="BI168" s="74">
        <v>0.51469625556428378</v>
      </c>
      <c r="BJ168" s="41">
        <v>2.04</v>
      </c>
      <c r="BK168" s="31" t="s">
        <v>193</v>
      </c>
      <c r="BL168" s="31" t="s">
        <v>193</v>
      </c>
      <c r="BM168" s="31" t="s">
        <v>193</v>
      </c>
      <c r="BN168" s="31" t="s">
        <v>193</v>
      </c>
      <c r="BO168" s="30" t="s">
        <v>193</v>
      </c>
      <c r="BP168" s="30" t="s">
        <v>196</v>
      </c>
      <c r="BQ168" s="74">
        <v>3.3</v>
      </c>
      <c r="BR168" s="74">
        <v>4</v>
      </c>
      <c r="BS168" s="74">
        <v>4.2</v>
      </c>
      <c r="BT168" s="74">
        <v>3.7283838252502921</v>
      </c>
      <c r="BU168" s="74">
        <v>3.338570306362922</v>
      </c>
      <c r="BV168" s="74">
        <v>3.55</v>
      </c>
      <c r="BW168" s="110">
        <v>0</v>
      </c>
      <c r="BX168" s="110">
        <v>0</v>
      </c>
      <c r="BY168" s="110">
        <v>0</v>
      </c>
      <c r="BZ168" s="110">
        <v>0</v>
      </c>
      <c r="CA168" s="110">
        <v>0</v>
      </c>
      <c r="CB168" s="30">
        <v>0</v>
      </c>
      <c r="CC168" s="74">
        <v>3.5</v>
      </c>
      <c r="CD168" s="74">
        <v>2.8</v>
      </c>
      <c r="CE168" s="74">
        <v>3.3</v>
      </c>
      <c r="CF168" s="74">
        <v>2.408659472110259</v>
      </c>
      <c r="CG168" s="74">
        <v>2.4875621890547261</v>
      </c>
      <c r="CH168" s="74">
        <v>13.5</v>
      </c>
      <c r="CI168" s="110">
        <v>0</v>
      </c>
      <c r="CJ168" s="110">
        <v>0</v>
      </c>
      <c r="CK168" s="110">
        <v>0</v>
      </c>
      <c r="CL168" s="110">
        <v>0</v>
      </c>
      <c r="CM168" s="110">
        <v>0</v>
      </c>
      <c r="CN168" s="30" t="s">
        <v>193</v>
      </c>
      <c r="CO168" s="74">
        <v>17.3</v>
      </c>
      <c r="CP168" s="74">
        <v>18.100000000000001</v>
      </c>
      <c r="CQ168" s="74">
        <v>23.9</v>
      </c>
      <c r="CR168" s="74">
        <v>21.895722272786369</v>
      </c>
      <c r="CS168" s="74">
        <v>15.589814087457452</v>
      </c>
      <c r="CT168" s="74">
        <v>65.5</v>
      </c>
      <c r="CU168" s="110">
        <v>0</v>
      </c>
      <c r="CV168" s="110">
        <v>0</v>
      </c>
      <c r="CW168" s="110">
        <v>0</v>
      </c>
      <c r="CX168" s="110">
        <v>0</v>
      </c>
      <c r="CY168" s="110">
        <v>0</v>
      </c>
      <c r="CZ168" s="30" t="s">
        <v>193</v>
      </c>
      <c r="DA168" s="74">
        <v>35</v>
      </c>
      <c r="DB168" s="74">
        <v>39.700000000000003</v>
      </c>
      <c r="DC168" s="74">
        <v>39</v>
      </c>
      <c r="DD168" s="74">
        <v>60.367095739609063</v>
      </c>
      <c r="DE168" s="74">
        <v>41.467007069913592</v>
      </c>
      <c r="DF168" s="74">
        <v>147</v>
      </c>
      <c r="DG168" s="110">
        <v>0</v>
      </c>
      <c r="DH168" s="110">
        <v>0</v>
      </c>
      <c r="DI168" s="110">
        <v>0</v>
      </c>
      <c r="DJ168" s="40" t="s">
        <v>193</v>
      </c>
      <c r="DK168" s="110">
        <v>0</v>
      </c>
      <c r="DL168" s="30" t="s">
        <v>194</v>
      </c>
      <c r="DM168" s="74">
        <v>0.91</v>
      </c>
      <c r="DN168" s="74">
        <v>0.84</v>
      </c>
      <c r="DO168" s="74">
        <v>0.8</v>
      </c>
      <c r="DP168" s="74">
        <v>0.93615914705499936</v>
      </c>
      <c r="DQ168" s="74">
        <v>1.0081173081958628</v>
      </c>
      <c r="DR168" s="74">
        <v>3.02</v>
      </c>
      <c r="DS168" s="74">
        <v>6.7</v>
      </c>
      <c r="DT168" s="74">
        <v>8.3000000000000007</v>
      </c>
      <c r="DU168" s="74">
        <v>8.8000000000000007</v>
      </c>
      <c r="DV168" s="74">
        <v>5.7664803016512804</v>
      </c>
      <c r="DW168" s="74">
        <v>6.1927206074888712</v>
      </c>
      <c r="DX168" s="74">
        <v>23.3</v>
      </c>
      <c r="DY168" s="74">
        <v>3.3</v>
      </c>
      <c r="DZ168" s="74">
        <v>3.6</v>
      </c>
      <c r="EA168" s="74">
        <v>2.2999999999999998</v>
      </c>
      <c r="EB168" s="74">
        <v>1.6590820439474712</v>
      </c>
      <c r="EC168" s="74">
        <v>1.9368617439120184</v>
      </c>
      <c r="ED168" s="41" t="s">
        <v>809</v>
      </c>
      <c r="EE168" s="74">
        <v>0.17</v>
      </c>
      <c r="EF168" s="74">
        <v>0.17</v>
      </c>
      <c r="EG168" s="74">
        <v>0.17</v>
      </c>
      <c r="EH168" s="74">
        <v>0.15082564035886101</v>
      </c>
      <c r="EI168" s="74">
        <v>0.1129222309505106</v>
      </c>
      <c r="EJ168" s="41" t="s">
        <v>806</v>
      </c>
      <c r="EK168" s="74">
        <v>18</v>
      </c>
      <c r="EL168" s="74">
        <v>18.399999999999999</v>
      </c>
      <c r="EM168" s="74">
        <v>20.9</v>
      </c>
      <c r="EN168" s="74">
        <v>23.216530143457721</v>
      </c>
      <c r="EO168" s="74">
        <v>22.556079252858517</v>
      </c>
      <c r="EP168" s="74">
        <v>32.299999999999997</v>
      </c>
      <c r="EQ168" s="74">
        <v>4.7</v>
      </c>
      <c r="ER168" s="74">
        <v>6.2</v>
      </c>
      <c r="ES168" s="74">
        <v>7.4</v>
      </c>
      <c r="ET168" s="74">
        <v>5.2713127898409402</v>
      </c>
      <c r="EU168" s="74">
        <v>4.8613838701230687</v>
      </c>
      <c r="EV168" s="74">
        <v>16.5</v>
      </c>
      <c r="EW168" s="74">
        <v>5.3</v>
      </c>
      <c r="EX168" s="74">
        <v>6.3</v>
      </c>
      <c r="EY168" s="74">
        <v>4.9000000000000004</v>
      </c>
      <c r="EZ168" s="74">
        <v>3.9752091188835439</v>
      </c>
      <c r="FA168" s="74">
        <v>4.3106834249803603</v>
      </c>
      <c r="FB168" s="74">
        <v>10.3</v>
      </c>
      <c r="FC168" s="30" t="s">
        <v>72</v>
      </c>
      <c r="FD168" s="30" t="s">
        <v>72</v>
      </c>
      <c r="FE168" s="30" t="s">
        <v>72</v>
      </c>
      <c r="FF168" s="30" t="s">
        <v>72</v>
      </c>
      <c r="FG168" s="92">
        <v>2.8610399999999998E-2</v>
      </c>
      <c r="FH168" s="41" t="s">
        <v>810</v>
      </c>
      <c r="FI168" s="30" t="s">
        <v>72</v>
      </c>
      <c r="FJ168" s="30" t="s">
        <v>72</v>
      </c>
      <c r="FK168" s="30" t="s">
        <v>72</v>
      </c>
      <c r="FL168" s="30" t="s">
        <v>72</v>
      </c>
      <c r="FM168" s="74">
        <v>2.1995286724273369</v>
      </c>
      <c r="FN168" s="74">
        <v>4.47</v>
      </c>
    </row>
    <row r="169" spans="1:170" x14ac:dyDescent="0.25">
      <c r="A169" s="29">
        <v>343</v>
      </c>
      <c r="B169" s="29" t="s">
        <v>18</v>
      </c>
      <c r="C169" s="92">
        <v>6.8000000000000005E-2</v>
      </c>
      <c r="D169" s="92">
        <v>0.08</v>
      </c>
      <c r="E169" s="92">
        <v>0.09</v>
      </c>
      <c r="F169" s="92">
        <v>4.8000000000000001E-2</v>
      </c>
      <c r="G169" s="92">
        <v>5.2400000000000002E-2</v>
      </c>
      <c r="H169" s="41">
        <v>6.4000000000000001E-2</v>
      </c>
      <c r="I169" s="74">
        <v>0.47</v>
      </c>
      <c r="J169" s="74">
        <v>0.46</v>
      </c>
      <c r="K169" s="74">
        <v>0.47</v>
      </c>
      <c r="L169" s="74">
        <v>0.91164780121832556</v>
      </c>
      <c r="M169" s="74">
        <v>1.3443729426541926</v>
      </c>
      <c r="N169" s="74">
        <v>8.5000000000000006E-2</v>
      </c>
      <c r="O169" s="74">
        <v>0.14000000000000001</v>
      </c>
      <c r="P169" s="74">
        <v>0.15</v>
      </c>
      <c r="Q169" s="74">
        <v>0.23</v>
      </c>
      <c r="R169" s="74">
        <v>0.91164780121832556</v>
      </c>
      <c r="S169" s="74">
        <v>0.77507796257796258</v>
      </c>
      <c r="T169" s="74">
        <v>0.24</v>
      </c>
      <c r="U169" s="74">
        <v>0.08</v>
      </c>
      <c r="V169" s="74">
        <v>0.06</v>
      </c>
      <c r="W169" s="74">
        <v>0.08</v>
      </c>
      <c r="X169" s="74">
        <v>8.4285529927709796E-2</v>
      </c>
      <c r="Y169" s="74">
        <v>6.2183277027027029E-2</v>
      </c>
      <c r="Z169" s="74">
        <v>0.12</v>
      </c>
      <c r="AA169" s="92">
        <v>6.0000000000000001E-3</v>
      </c>
      <c r="AB169" s="92">
        <v>4.0000000000000001E-3</v>
      </c>
      <c r="AC169" s="92">
        <v>8.0000000000000002E-3</v>
      </c>
      <c r="AD169" s="92">
        <v>3.3352970054000984E-3</v>
      </c>
      <c r="AE169" s="92">
        <v>3.5263448544698541E-3</v>
      </c>
      <c r="AF169" s="92">
        <v>6.0000000000000001E-3</v>
      </c>
      <c r="AG169" s="74">
        <v>0.48</v>
      </c>
      <c r="AH169" s="74">
        <v>0.45</v>
      </c>
      <c r="AI169" s="74">
        <v>0.46</v>
      </c>
      <c r="AJ169" s="74">
        <v>0.54810538373424988</v>
      </c>
      <c r="AK169" s="74">
        <v>0.4582732371794872</v>
      </c>
      <c r="AL169" s="74">
        <v>1.3</v>
      </c>
      <c r="AM169" s="74">
        <v>0.78</v>
      </c>
      <c r="AN169" s="74">
        <v>0.71</v>
      </c>
      <c r="AO169" s="74">
        <v>0.71</v>
      </c>
      <c r="AP169" s="74">
        <v>1.2915207629296677</v>
      </c>
      <c r="AQ169" s="74">
        <v>1.2281996329261955</v>
      </c>
      <c r="AR169" s="74">
        <v>2.0499999999999998</v>
      </c>
      <c r="AS169" s="93">
        <v>652</v>
      </c>
      <c r="AT169" s="93">
        <v>678</v>
      </c>
      <c r="AU169" s="93">
        <v>803</v>
      </c>
      <c r="AV169" s="93">
        <v>1242.0814331178847</v>
      </c>
      <c r="AW169" s="93">
        <v>1041.1252598752599</v>
      </c>
      <c r="AX169" s="93">
        <v>496</v>
      </c>
      <c r="AY169" s="74">
        <v>6.8</v>
      </c>
      <c r="AZ169" s="74">
        <v>7.5</v>
      </c>
      <c r="BA169" s="74">
        <v>6.5</v>
      </c>
      <c r="BB169" s="74">
        <v>10.991174251123724</v>
      </c>
      <c r="BC169" s="74">
        <v>10.128638253638254</v>
      </c>
      <c r="BD169" s="74">
        <v>8.74</v>
      </c>
      <c r="BE169" s="74">
        <v>5.15</v>
      </c>
      <c r="BF169" s="74">
        <v>5.2</v>
      </c>
      <c r="BG169" s="74">
        <v>4.95</v>
      </c>
      <c r="BH169" s="74">
        <v>10.443037282500521</v>
      </c>
      <c r="BI169" s="74">
        <v>10.853852650727651</v>
      </c>
      <c r="BJ169" s="41">
        <v>9.48</v>
      </c>
      <c r="BK169" s="31" t="s">
        <v>195</v>
      </c>
      <c r="BL169" s="31" t="s">
        <v>195</v>
      </c>
      <c r="BM169" s="31" t="s">
        <v>197</v>
      </c>
      <c r="BN169" s="31" t="s">
        <v>195</v>
      </c>
      <c r="BO169" s="30" t="s">
        <v>195</v>
      </c>
      <c r="BP169" s="30" t="s">
        <v>196</v>
      </c>
      <c r="BQ169" s="74">
        <v>7.3</v>
      </c>
      <c r="BR169" s="74">
        <v>7.5</v>
      </c>
      <c r="BS169" s="74">
        <v>7.4</v>
      </c>
      <c r="BT169" s="74">
        <v>7.7106856488299806</v>
      </c>
      <c r="BU169" s="74">
        <v>7.1985446985446977</v>
      </c>
      <c r="BV169" s="74">
        <v>4.24</v>
      </c>
      <c r="BW169" s="110">
        <v>0</v>
      </c>
      <c r="BX169" s="110">
        <v>0</v>
      </c>
      <c r="BY169" s="110">
        <v>0</v>
      </c>
      <c r="BZ169" s="110">
        <v>0</v>
      </c>
      <c r="CA169" s="110">
        <v>0</v>
      </c>
      <c r="CB169" s="30">
        <v>0</v>
      </c>
      <c r="CC169" s="74">
        <v>5.2</v>
      </c>
      <c r="CD169" s="74">
        <v>4.8</v>
      </c>
      <c r="CE169" s="74">
        <v>5.3</v>
      </c>
      <c r="CF169" s="74">
        <v>8.1839955379113505</v>
      </c>
      <c r="CG169" s="74">
        <v>7.4161902286902288</v>
      </c>
      <c r="CH169" s="74">
        <v>6.32</v>
      </c>
      <c r="CI169" s="110">
        <v>0</v>
      </c>
      <c r="CJ169" s="110">
        <v>0</v>
      </c>
      <c r="CK169" s="110">
        <v>0</v>
      </c>
      <c r="CL169" s="110">
        <v>0</v>
      </c>
      <c r="CM169" s="110">
        <v>0</v>
      </c>
      <c r="CN169" s="30">
        <v>0</v>
      </c>
      <c r="CO169" s="74">
        <v>1050</v>
      </c>
      <c r="CP169" s="74">
        <v>1073.3</v>
      </c>
      <c r="CQ169" s="74">
        <v>1033.4000000000001</v>
      </c>
      <c r="CR169" s="74">
        <v>965.14482081492406</v>
      </c>
      <c r="CS169" s="74">
        <v>856.6138253638253</v>
      </c>
      <c r="CT169" s="74">
        <v>2100</v>
      </c>
      <c r="CU169" s="30" t="s">
        <v>197</v>
      </c>
      <c r="CV169" s="30" t="s">
        <v>197</v>
      </c>
      <c r="CW169" s="30" t="s">
        <v>197</v>
      </c>
      <c r="CX169" s="30" t="s">
        <v>196</v>
      </c>
      <c r="CY169" s="30" t="s">
        <v>196</v>
      </c>
      <c r="CZ169" s="30" t="s">
        <v>197</v>
      </c>
      <c r="DA169" s="74">
        <v>253</v>
      </c>
      <c r="DB169" s="74">
        <v>318.3</v>
      </c>
      <c r="DC169" s="74">
        <v>284.8</v>
      </c>
      <c r="DD169" s="74">
        <v>1626.7357852947932</v>
      </c>
      <c r="DE169" s="74">
        <v>1458.7740384615386</v>
      </c>
      <c r="DF169" s="74">
        <v>281</v>
      </c>
      <c r="DG169" s="40" t="s">
        <v>194</v>
      </c>
      <c r="DH169" s="40" t="s">
        <v>194</v>
      </c>
      <c r="DI169" s="40" t="s">
        <v>194</v>
      </c>
      <c r="DJ169" s="40" t="s">
        <v>197</v>
      </c>
      <c r="DK169" s="40" t="s">
        <v>196</v>
      </c>
      <c r="DL169" s="30" t="s">
        <v>193</v>
      </c>
      <c r="DM169" s="74">
        <v>3.33</v>
      </c>
      <c r="DN169" s="74">
        <v>2.86</v>
      </c>
      <c r="DO169" s="74">
        <v>2.2599999999999998</v>
      </c>
      <c r="DP169" s="74">
        <v>3.484366284983103</v>
      </c>
      <c r="DQ169" s="74">
        <v>3.0925155925155927</v>
      </c>
      <c r="DR169" s="74">
        <v>2.34</v>
      </c>
      <c r="DS169" s="74">
        <v>9.3000000000000007</v>
      </c>
      <c r="DT169" s="74">
        <v>10.8</v>
      </c>
      <c r="DU169" s="74">
        <v>12.5</v>
      </c>
      <c r="DV169" s="74">
        <v>19.771427321543797</v>
      </c>
      <c r="DW169" s="74">
        <v>18.421907484407487</v>
      </c>
      <c r="DX169" s="74">
        <v>14.9</v>
      </c>
      <c r="DY169" s="74">
        <v>2.9</v>
      </c>
      <c r="DZ169" s="74">
        <v>3.2</v>
      </c>
      <c r="EA169" s="74">
        <v>2.2999999999999998</v>
      </c>
      <c r="EB169" s="74">
        <v>3.5521725340945136</v>
      </c>
      <c r="EC169" s="74">
        <v>3.4490319646569652</v>
      </c>
      <c r="ED169" s="41" t="s">
        <v>809</v>
      </c>
      <c r="EE169" s="74">
        <v>0.27</v>
      </c>
      <c r="EF169" s="74">
        <v>0.3</v>
      </c>
      <c r="EG169" s="74">
        <v>0.33</v>
      </c>
      <c r="EH169" s="74">
        <v>0.48776753393046585</v>
      </c>
      <c r="EI169" s="74">
        <v>0.45640592515592515</v>
      </c>
      <c r="EJ169" s="41" t="s">
        <v>806</v>
      </c>
      <c r="EK169" s="74">
        <v>71.3</v>
      </c>
      <c r="EL169" s="74">
        <v>72</v>
      </c>
      <c r="EM169" s="74">
        <v>85.3</v>
      </c>
      <c r="EN169" s="74">
        <v>58.398678871791518</v>
      </c>
      <c r="EO169" s="74">
        <v>45.251862439362441</v>
      </c>
      <c r="EP169" s="74">
        <v>29.1</v>
      </c>
      <c r="EQ169" s="74">
        <v>12.2</v>
      </c>
      <c r="ER169" s="74">
        <v>10.199999999999999</v>
      </c>
      <c r="ES169" s="74">
        <v>9.1999999999999993</v>
      </c>
      <c r="ET169" s="74">
        <v>8.2078370900182662</v>
      </c>
      <c r="EU169" s="74">
        <v>7.634647869022869</v>
      </c>
      <c r="EV169" s="74">
        <v>14</v>
      </c>
      <c r="EW169" s="74">
        <v>6</v>
      </c>
      <c r="EX169" s="74">
        <v>5.6</v>
      </c>
      <c r="EY169" s="74">
        <v>5.0999999999999996</v>
      </c>
      <c r="EZ169" s="74">
        <v>5.8969563743342412</v>
      </c>
      <c r="FA169" s="74">
        <v>5.3696725571725574</v>
      </c>
      <c r="FB169" s="74">
        <v>7.91</v>
      </c>
      <c r="FC169" s="30" t="s">
        <v>72</v>
      </c>
      <c r="FD169" s="30" t="s">
        <v>72</v>
      </c>
      <c r="FE169" s="30" t="s">
        <v>72</v>
      </c>
      <c r="FF169" s="30" t="s">
        <v>72</v>
      </c>
      <c r="FG169" s="92">
        <v>0.10575409999999999</v>
      </c>
      <c r="FH169" s="41" t="s">
        <v>810</v>
      </c>
      <c r="FI169" s="30" t="s">
        <v>72</v>
      </c>
      <c r="FJ169" s="30" t="s">
        <v>72</v>
      </c>
      <c r="FK169" s="30" t="s">
        <v>72</v>
      </c>
      <c r="FL169" s="30" t="s">
        <v>72</v>
      </c>
      <c r="FM169" s="74">
        <v>8.3549896049896031</v>
      </c>
      <c r="FN169" s="74">
        <v>5.09</v>
      </c>
    </row>
    <row r="170" spans="1:170" x14ac:dyDescent="0.25">
      <c r="A170" s="29">
        <v>345</v>
      </c>
      <c r="B170" s="29" t="s">
        <v>18</v>
      </c>
      <c r="C170" s="92">
        <v>6.0999999999999999E-2</v>
      </c>
      <c r="D170" s="92">
        <v>7.2999999999999995E-2</v>
      </c>
      <c r="E170" s="92">
        <v>6.8000000000000005E-2</v>
      </c>
      <c r="F170" s="92">
        <v>4.2000000000000003E-2</v>
      </c>
      <c r="G170" s="92">
        <v>4.4600000000000001E-2</v>
      </c>
      <c r="H170" s="41">
        <v>4.7E-2</v>
      </c>
      <c r="I170" s="74">
        <v>0.27</v>
      </c>
      <c r="J170" s="74">
        <v>0.28000000000000003</v>
      </c>
      <c r="K170" s="74">
        <v>0.28000000000000003</v>
      </c>
      <c r="L170" s="74">
        <v>0.2640954360439941</v>
      </c>
      <c r="M170" s="74">
        <v>0.27553510406958687</v>
      </c>
      <c r="N170" s="74">
        <v>0.158</v>
      </c>
      <c r="O170" s="74">
        <v>0.1</v>
      </c>
      <c r="P170" s="74">
        <v>0.09</v>
      </c>
      <c r="Q170" s="74">
        <v>7.0000000000000007E-2</v>
      </c>
      <c r="R170" s="74">
        <v>6.1253355850004319E-2</v>
      </c>
      <c r="S170" s="74">
        <v>4.8295832778591397E-2</v>
      </c>
      <c r="T170" s="74">
        <v>0.156</v>
      </c>
      <c r="U170" s="74">
        <v>0.12</v>
      </c>
      <c r="V170" s="74">
        <v>0.13</v>
      </c>
      <c r="W170" s="74">
        <v>0.12</v>
      </c>
      <c r="X170" s="74">
        <v>0.12775539735870395</v>
      </c>
      <c r="Y170" s="74">
        <v>6.8208294501397954E-2</v>
      </c>
      <c r="Z170" s="74">
        <v>0.13</v>
      </c>
      <c r="AA170" s="92">
        <v>5.0000000000000001E-3</v>
      </c>
      <c r="AB170" s="92">
        <v>6.0000000000000001E-3</v>
      </c>
      <c r="AC170" s="92">
        <v>6.0000000000000001E-3</v>
      </c>
      <c r="AD170" s="92">
        <v>5.3852732311422871E-3</v>
      </c>
      <c r="AE170" s="92">
        <v>2.3230927972307286E-3</v>
      </c>
      <c r="AF170" s="92">
        <v>4.0000000000000001E-3</v>
      </c>
      <c r="AG170" s="74">
        <v>1.01</v>
      </c>
      <c r="AH170" s="74">
        <v>0.98</v>
      </c>
      <c r="AI170" s="74">
        <v>0.89</v>
      </c>
      <c r="AJ170" s="74">
        <v>0.64586180393175707</v>
      </c>
      <c r="AK170" s="74">
        <v>0.43960469089779436</v>
      </c>
      <c r="AL170" s="74">
        <v>0.56999999999999995</v>
      </c>
      <c r="AM170" s="74">
        <v>0.84</v>
      </c>
      <c r="AN170" s="74">
        <v>0.83</v>
      </c>
      <c r="AO170" s="74">
        <v>0.72</v>
      </c>
      <c r="AP170" s="74">
        <v>0.88134049969689099</v>
      </c>
      <c r="AQ170" s="74">
        <v>0.65233981826654241</v>
      </c>
      <c r="AR170" s="74">
        <v>0.88</v>
      </c>
      <c r="AS170" s="93">
        <v>363</v>
      </c>
      <c r="AT170" s="93">
        <v>363</v>
      </c>
      <c r="AU170" s="93">
        <v>366</v>
      </c>
      <c r="AV170" s="93">
        <v>352.27981293842549</v>
      </c>
      <c r="AW170" s="93">
        <v>316.73545466648915</v>
      </c>
      <c r="AX170" s="93">
        <v>475</v>
      </c>
      <c r="AY170" s="74">
        <v>11</v>
      </c>
      <c r="AZ170" s="74">
        <v>12.8</v>
      </c>
      <c r="BA170" s="74">
        <v>11.3</v>
      </c>
      <c r="BB170" s="74">
        <v>9.9863600935307861</v>
      </c>
      <c r="BC170" s="74">
        <v>7.9283717214751697</v>
      </c>
      <c r="BD170" s="74">
        <v>14.7</v>
      </c>
      <c r="BE170" s="74">
        <v>2.2200000000000002</v>
      </c>
      <c r="BF170" s="74">
        <v>2.4</v>
      </c>
      <c r="BG170" s="74">
        <v>1.99</v>
      </c>
      <c r="BH170" s="74">
        <v>1.1810426950723132</v>
      </c>
      <c r="BI170" s="74">
        <v>1.2090600452669418</v>
      </c>
      <c r="BJ170" s="41">
        <v>2.4500000000000002</v>
      </c>
      <c r="BK170" s="31" t="s">
        <v>193</v>
      </c>
      <c r="BL170" s="31" t="s">
        <v>194</v>
      </c>
      <c r="BM170" s="31" t="s">
        <v>193</v>
      </c>
      <c r="BN170" s="31" t="s">
        <v>193</v>
      </c>
      <c r="BO170" s="30" t="s">
        <v>193</v>
      </c>
      <c r="BP170" s="30" t="s">
        <v>194</v>
      </c>
      <c r="BQ170" s="74">
        <v>8.3000000000000007</v>
      </c>
      <c r="BR170" s="74">
        <v>9.5</v>
      </c>
      <c r="BS170" s="74">
        <v>9.1999999999999993</v>
      </c>
      <c r="BT170" s="74">
        <v>8.9971421148350217</v>
      </c>
      <c r="BU170" s="74">
        <v>7.412461722806551</v>
      </c>
      <c r="BV170" s="74">
        <v>10.6</v>
      </c>
      <c r="BW170" s="110">
        <v>0</v>
      </c>
      <c r="BX170" s="110">
        <v>0</v>
      </c>
      <c r="BY170" s="110">
        <v>0</v>
      </c>
      <c r="BZ170" s="110">
        <v>0</v>
      </c>
      <c r="CA170" s="110">
        <v>0</v>
      </c>
      <c r="CB170" s="30">
        <v>0</v>
      </c>
      <c r="CC170" s="74">
        <v>12.2</v>
      </c>
      <c r="CD170" s="74">
        <v>13.6</v>
      </c>
      <c r="CE170" s="74">
        <v>15</v>
      </c>
      <c r="CF170" s="74">
        <v>14.507664328396984</v>
      </c>
      <c r="CG170" s="74">
        <v>11.905871388630009</v>
      </c>
      <c r="CH170" s="74">
        <v>17.100000000000001</v>
      </c>
      <c r="CI170" s="110">
        <v>0</v>
      </c>
      <c r="CJ170" s="110">
        <v>0</v>
      </c>
      <c r="CK170" s="110">
        <v>0</v>
      </c>
      <c r="CL170" s="110">
        <v>0</v>
      </c>
      <c r="CM170" s="110">
        <v>0</v>
      </c>
      <c r="CN170" s="30">
        <v>0</v>
      </c>
      <c r="CO170" s="74">
        <v>40.4</v>
      </c>
      <c r="CP170" s="74">
        <v>48.5</v>
      </c>
      <c r="CQ170" s="74">
        <v>49.2</v>
      </c>
      <c r="CR170" s="74">
        <v>45.877717155971247</v>
      </c>
      <c r="CS170" s="74">
        <v>49.36093729197178</v>
      </c>
      <c r="CT170" s="74">
        <v>56.6</v>
      </c>
      <c r="CU170" s="110">
        <v>0</v>
      </c>
      <c r="CV170" s="110">
        <v>0</v>
      </c>
      <c r="CW170" s="110">
        <v>0</v>
      </c>
      <c r="CX170" s="110">
        <v>0</v>
      </c>
      <c r="CY170" s="110">
        <v>0</v>
      </c>
      <c r="CZ170" s="30" t="s">
        <v>193</v>
      </c>
      <c r="DA170" s="74">
        <v>160</v>
      </c>
      <c r="DB170" s="74">
        <v>170.3</v>
      </c>
      <c r="DC170" s="74">
        <v>167.9</v>
      </c>
      <c r="DD170" s="74">
        <v>176.93340261539791</v>
      </c>
      <c r="DE170" s="74">
        <v>141.98841698841699</v>
      </c>
      <c r="DF170" s="74">
        <v>195</v>
      </c>
      <c r="DG170" s="40" t="s">
        <v>193</v>
      </c>
      <c r="DH170" s="40" t="s">
        <v>193</v>
      </c>
      <c r="DI170" s="40" t="s">
        <v>193</v>
      </c>
      <c r="DJ170" s="40" t="s">
        <v>193</v>
      </c>
      <c r="DK170" s="40" t="s">
        <v>193</v>
      </c>
      <c r="DL170" s="30" t="s">
        <v>193</v>
      </c>
      <c r="DM170" s="74">
        <v>4.22</v>
      </c>
      <c r="DN170" s="74">
        <v>5.09</v>
      </c>
      <c r="DO170" s="74">
        <v>4.8899999999999997</v>
      </c>
      <c r="DP170" s="74">
        <v>4.6193816575733955</v>
      </c>
      <c r="DQ170" s="74">
        <v>4.1772067634136603</v>
      </c>
      <c r="DR170" s="74">
        <v>5.87</v>
      </c>
      <c r="DS170" s="74">
        <v>18.3</v>
      </c>
      <c r="DT170" s="74">
        <v>16.7</v>
      </c>
      <c r="DU170" s="74">
        <v>17.5</v>
      </c>
      <c r="DV170" s="74">
        <v>13.984151727721482</v>
      </c>
      <c r="DW170" s="74">
        <v>11.130342164824924</v>
      </c>
      <c r="DX170" s="74">
        <v>18.100000000000001</v>
      </c>
      <c r="DY170" s="74">
        <v>7.7</v>
      </c>
      <c r="DZ170" s="74">
        <v>8.3000000000000007</v>
      </c>
      <c r="EA170" s="74">
        <v>5.4</v>
      </c>
      <c r="EB170" s="74">
        <v>4.8687970901532864</v>
      </c>
      <c r="EC170" s="74">
        <v>2.7517973638663298</v>
      </c>
      <c r="ED170" s="41" t="s">
        <v>809</v>
      </c>
      <c r="EE170" s="74">
        <v>0.47</v>
      </c>
      <c r="EF170" s="74">
        <v>0.56999999999999995</v>
      </c>
      <c r="EG170" s="74">
        <v>0.53</v>
      </c>
      <c r="EH170" s="74">
        <v>0.50229496839005794</v>
      </c>
      <c r="EI170" s="74">
        <v>0.40773532152842501</v>
      </c>
      <c r="EJ170" s="41" t="s">
        <v>806</v>
      </c>
      <c r="EK170" s="74">
        <v>42.7</v>
      </c>
      <c r="EL170" s="74">
        <v>44.7</v>
      </c>
      <c r="EM170" s="74">
        <v>40.200000000000003</v>
      </c>
      <c r="EN170" s="74">
        <v>25.030310903264912</v>
      </c>
      <c r="EO170" s="74">
        <v>23.73629787422891</v>
      </c>
      <c r="EP170" s="74">
        <v>53.9</v>
      </c>
      <c r="EQ170" s="74">
        <v>11.8</v>
      </c>
      <c r="ER170" s="74">
        <v>12.5</v>
      </c>
      <c r="ES170" s="74">
        <v>10</v>
      </c>
      <c r="ET170" s="74">
        <v>4.3409543604399401</v>
      </c>
      <c r="EU170" s="74">
        <v>3.9450472640127821</v>
      </c>
      <c r="EV170" s="41" t="s">
        <v>809</v>
      </c>
      <c r="EW170" s="74">
        <v>13.3</v>
      </c>
      <c r="EX170" s="74">
        <v>15.6</v>
      </c>
      <c r="EY170" s="74">
        <v>11.3</v>
      </c>
      <c r="EZ170" s="74">
        <v>8.534684333593141</v>
      </c>
      <c r="FA170" s="74">
        <v>6.5337504992677404</v>
      </c>
      <c r="FB170" s="74">
        <v>8.56</v>
      </c>
      <c r="FC170" s="30" t="s">
        <v>72</v>
      </c>
      <c r="FD170" s="30" t="s">
        <v>72</v>
      </c>
      <c r="FE170" s="30" t="s">
        <v>72</v>
      </c>
      <c r="FF170" s="30" t="s">
        <v>72</v>
      </c>
      <c r="FG170" s="92">
        <v>8.4117300000000006E-2</v>
      </c>
      <c r="FH170" s="92">
        <v>0.109</v>
      </c>
      <c r="FI170" s="30" t="s">
        <v>72</v>
      </c>
      <c r="FJ170" s="30" t="s">
        <v>72</v>
      </c>
      <c r="FK170" s="30" t="s">
        <v>72</v>
      </c>
      <c r="FL170" s="30" t="s">
        <v>72</v>
      </c>
      <c r="FM170" s="74">
        <v>2.8957528957528962</v>
      </c>
      <c r="FN170" s="74">
        <v>5.77</v>
      </c>
    </row>
    <row r="171" spans="1:170" x14ac:dyDescent="0.25">
      <c r="A171" s="29">
        <v>347</v>
      </c>
      <c r="B171" s="29" t="s">
        <v>20</v>
      </c>
      <c r="C171" s="92">
        <v>7.3999999999999996E-2</v>
      </c>
      <c r="D171" s="92">
        <v>8.1000000000000003E-2</v>
      </c>
      <c r="E171" s="92">
        <v>0.108</v>
      </c>
      <c r="F171" s="92">
        <v>6.4000000000000001E-2</v>
      </c>
      <c r="G171" s="92">
        <v>7.5600000000000001E-2</v>
      </c>
      <c r="H171" s="41">
        <v>6.3E-2</v>
      </c>
      <c r="I171" s="74">
        <v>0.18</v>
      </c>
      <c r="J171" s="74">
        <v>0.18</v>
      </c>
      <c r="K171" s="74">
        <v>0.22</v>
      </c>
      <c r="L171" s="74">
        <v>0.17673956288879278</v>
      </c>
      <c r="M171" s="74">
        <v>0.22084541143282355</v>
      </c>
      <c r="N171" s="74">
        <v>0.32300000000000001</v>
      </c>
      <c r="O171" s="74">
        <v>0.19</v>
      </c>
      <c r="P171" s="74">
        <v>0.14000000000000001</v>
      </c>
      <c r="Q171" s="74">
        <v>0.11</v>
      </c>
      <c r="R171" s="74">
        <v>0.23254067839836776</v>
      </c>
      <c r="S171" s="74">
        <v>0.21880807205766392</v>
      </c>
      <c r="T171" s="74">
        <v>0.80800000000000005</v>
      </c>
      <c r="U171" s="74">
        <v>0.14000000000000001</v>
      </c>
      <c r="V171" s="74">
        <v>0.16</v>
      </c>
      <c r="W171" s="74">
        <v>0.12</v>
      </c>
      <c r="X171" s="74">
        <v>0.14248261983168678</v>
      </c>
      <c r="Y171" s="74">
        <v>0.13807783293905973</v>
      </c>
      <c r="Z171" s="74">
        <v>0.23</v>
      </c>
      <c r="AA171" s="92">
        <v>8.0000000000000002E-3</v>
      </c>
      <c r="AB171" s="92">
        <v>8.0000000000000002E-3</v>
      </c>
      <c r="AC171" s="92">
        <v>0.01</v>
      </c>
      <c r="AD171" s="92">
        <v>1.0374571704201458E-2</v>
      </c>
      <c r="AE171" s="92">
        <v>5.9058852275125232E-3</v>
      </c>
      <c r="AF171" s="92">
        <v>7.0000000000000001E-3</v>
      </c>
      <c r="AG171" s="74">
        <v>1.1499999999999999</v>
      </c>
      <c r="AH171" s="74">
        <v>0.87</v>
      </c>
      <c r="AI171" s="74">
        <v>0.81</v>
      </c>
      <c r="AJ171" s="74">
        <v>0.83946187197143574</v>
      </c>
      <c r="AK171" s="74">
        <v>0.89913315341129962</v>
      </c>
      <c r="AL171" s="74">
        <v>2.4500000000000002</v>
      </c>
      <c r="AM171" s="74">
        <v>1.02</v>
      </c>
      <c r="AN171" s="74">
        <v>0.9</v>
      </c>
      <c r="AO171" s="74">
        <v>0.96</v>
      </c>
      <c r="AP171" s="74">
        <v>1.4700710776975705</v>
      </c>
      <c r="AQ171" s="74">
        <v>1.3372776241406501</v>
      </c>
      <c r="AR171" s="74">
        <v>3.5</v>
      </c>
      <c r="AS171" s="93">
        <v>280</v>
      </c>
      <c r="AT171" s="93">
        <v>282</v>
      </c>
      <c r="AU171" s="93">
        <v>263</v>
      </c>
      <c r="AV171" s="93">
        <v>411.05041970216121</v>
      </c>
      <c r="AW171" s="93">
        <v>368.14547029620496</v>
      </c>
      <c r="AX171" s="93">
        <v>421</v>
      </c>
      <c r="AY171" s="74">
        <v>14.8</v>
      </c>
      <c r="AZ171" s="74">
        <v>14.5</v>
      </c>
      <c r="BA171" s="74">
        <v>15.9</v>
      </c>
      <c r="BB171" s="74">
        <v>15.8344699111806</v>
      </c>
      <c r="BC171" s="74">
        <v>16.366241295438641</v>
      </c>
      <c r="BD171" s="74">
        <v>21.1</v>
      </c>
      <c r="BE171" s="74">
        <v>0.99</v>
      </c>
      <c r="BF171" s="74">
        <v>0.88</v>
      </c>
      <c r="BG171" s="74">
        <v>0.77</v>
      </c>
      <c r="BH171" s="74">
        <v>0.43644589335018791</v>
      </c>
      <c r="BI171" s="74">
        <v>0.42148402358977777</v>
      </c>
      <c r="BJ171" s="41">
        <v>0.72</v>
      </c>
      <c r="BK171" s="31" t="s">
        <v>193</v>
      </c>
      <c r="BL171" s="31" t="s">
        <v>193</v>
      </c>
      <c r="BM171" s="109">
        <v>0</v>
      </c>
      <c r="BN171" s="109">
        <v>0</v>
      </c>
      <c r="BO171" s="110">
        <v>0</v>
      </c>
      <c r="BP171" s="30">
        <v>0</v>
      </c>
      <c r="BQ171" s="74">
        <v>15</v>
      </c>
      <c r="BR171" s="74">
        <v>13.8</v>
      </c>
      <c r="BS171" s="74">
        <v>15.1</v>
      </c>
      <c r="BT171" s="74">
        <v>13.960946076311501</v>
      </c>
      <c r="BU171" s="74">
        <v>16.359577516409558</v>
      </c>
      <c r="BV171" s="74">
        <v>19.399999999999999</v>
      </c>
      <c r="BW171" s="110">
        <v>0</v>
      </c>
      <c r="BX171" s="110">
        <v>0</v>
      </c>
      <c r="BY171" s="110">
        <v>0</v>
      </c>
      <c r="BZ171" s="110">
        <v>0</v>
      </c>
      <c r="CA171" s="110">
        <v>0</v>
      </c>
      <c r="CB171" s="30">
        <v>0</v>
      </c>
      <c r="CC171" s="74">
        <v>10.3</v>
      </c>
      <c r="CD171" s="74">
        <v>9.4</v>
      </c>
      <c r="CE171" s="74">
        <v>11.1</v>
      </c>
      <c r="CF171" s="74">
        <v>22.072452679551581</v>
      </c>
      <c r="CG171" s="74">
        <v>20.090183142860312</v>
      </c>
      <c r="CH171" s="74">
        <v>23.2</v>
      </c>
      <c r="CI171" s="110">
        <v>0</v>
      </c>
      <c r="CJ171" s="110">
        <v>0</v>
      </c>
      <c r="CK171" s="110">
        <v>0</v>
      </c>
      <c r="CL171" s="110">
        <v>0</v>
      </c>
      <c r="CM171" s="110">
        <v>0</v>
      </c>
      <c r="CN171" s="30">
        <v>0</v>
      </c>
      <c r="CO171" s="74">
        <v>43.5</v>
      </c>
      <c r="CP171" s="74">
        <v>44.3</v>
      </c>
      <c r="CQ171" s="74">
        <v>41.3</v>
      </c>
      <c r="CR171" s="74">
        <v>23.285985163500882</v>
      </c>
      <c r="CS171" s="74">
        <v>25.417319161696597</v>
      </c>
      <c r="CT171" s="74">
        <v>30.1</v>
      </c>
      <c r="CU171" s="110">
        <v>0</v>
      </c>
      <c r="CV171" s="110">
        <v>0</v>
      </c>
      <c r="CW171" s="110">
        <v>0</v>
      </c>
      <c r="CX171" s="110">
        <v>0</v>
      </c>
      <c r="CY171" s="110">
        <v>0</v>
      </c>
      <c r="CZ171" s="30">
        <v>0</v>
      </c>
      <c r="DA171" s="74">
        <v>67.3</v>
      </c>
      <c r="DB171" s="74">
        <v>61.7</v>
      </c>
      <c r="DC171" s="74">
        <v>72</v>
      </c>
      <c r="DD171" s="74">
        <v>92.007362806737419</v>
      </c>
      <c r="DE171" s="74">
        <v>115.45830140272548</v>
      </c>
      <c r="DF171" s="74">
        <v>130</v>
      </c>
      <c r="DG171" s="110">
        <v>0</v>
      </c>
      <c r="DH171" s="110">
        <v>0</v>
      </c>
      <c r="DI171" s="110">
        <v>0</v>
      </c>
      <c r="DJ171" s="110">
        <v>0</v>
      </c>
      <c r="DK171" s="40" t="s">
        <v>193</v>
      </c>
      <c r="DL171" s="30" t="s">
        <v>193</v>
      </c>
      <c r="DM171" s="74">
        <v>3.72</v>
      </c>
      <c r="DN171" s="74">
        <v>4.04</v>
      </c>
      <c r="DO171" s="74">
        <v>4.66</v>
      </c>
      <c r="DP171" s="74">
        <v>6.6353969151613938</v>
      </c>
      <c r="DQ171" s="74">
        <v>6.5249502993147406</v>
      </c>
      <c r="DR171" s="74">
        <v>7.52</v>
      </c>
      <c r="DS171" s="74">
        <v>26.7</v>
      </c>
      <c r="DT171" s="74">
        <v>26.7</v>
      </c>
      <c r="DU171" s="74">
        <v>21</v>
      </c>
      <c r="DV171" s="74">
        <v>17.930208575895684</v>
      </c>
      <c r="DW171" s="74">
        <v>19.437688112928839</v>
      </c>
      <c r="DX171" s="74">
        <v>24.6</v>
      </c>
      <c r="DY171" s="74">
        <v>9.5</v>
      </c>
      <c r="DZ171" s="74">
        <v>8.8000000000000007</v>
      </c>
      <c r="EA171" s="74">
        <v>6.3</v>
      </c>
      <c r="EB171" s="74">
        <v>12.989144295488062</v>
      </c>
      <c r="EC171" s="74">
        <v>12.368529192905296</v>
      </c>
      <c r="ED171" s="74">
        <v>13.9</v>
      </c>
      <c r="EE171" s="74">
        <v>0.37</v>
      </c>
      <c r="EF171" s="74">
        <v>0.4</v>
      </c>
      <c r="EG171" s="74">
        <v>0.33</v>
      </c>
      <c r="EH171" s="74">
        <v>0.54112194094230615</v>
      </c>
      <c r="EI171" s="74">
        <v>0.69136707426781729</v>
      </c>
      <c r="EJ171" s="41" t="s">
        <v>806</v>
      </c>
      <c r="EK171" s="74">
        <v>106</v>
      </c>
      <c r="EL171" s="74">
        <v>91.7</v>
      </c>
      <c r="EM171" s="74">
        <v>87</v>
      </c>
      <c r="EN171" s="74">
        <v>86.422052936806253</v>
      </c>
      <c r="EO171" s="74">
        <v>73.961283443841012</v>
      </c>
      <c r="EP171" s="74">
        <v>115</v>
      </c>
      <c r="EQ171" s="74">
        <v>14.4</v>
      </c>
      <c r="ER171" s="74">
        <v>16.399999999999999</v>
      </c>
      <c r="ES171" s="74">
        <v>11.6</v>
      </c>
      <c r="ET171" s="74">
        <v>12.805074127052773</v>
      </c>
      <c r="EU171" s="74">
        <v>16.685547373915746</v>
      </c>
      <c r="EV171" s="74">
        <v>25.5</v>
      </c>
      <c r="EW171" s="74">
        <v>12.5</v>
      </c>
      <c r="EX171" s="74">
        <v>10.4</v>
      </c>
      <c r="EY171" s="74">
        <v>9.9</v>
      </c>
      <c r="EZ171" s="74">
        <v>9.8810197043788737</v>
      </c>
      <c r="FA171" s="74">
        <v>11.033552127411454</v>
      </c>
      <c r="FB171" s="74">
        <v>11.34</v>
      </c>
      <c r="FC171" s="30" t="s">
        <v>72</v>
      </c>
      <c r="FD171" s="30" t="s">
        <v>72</v>
      </c>
      <c r="FE171" s="30" t="s">
        <v>72</v>
      </c>
      <c r="FF171" s="30" t="s">
        <v>72</v>
      </c>
      <c r="FG171" s="92">
        <v>0.11330126666666666</v>
      </c>
      <c r="FH171" s="92">
        <v>0.15</v>
      </c>
      <c r="FI171" s="30" t="s">
        <v>72</v>
      </c>
      <c r="FJ171" s="30" t="s">
        <v>72</v>
      </c>
      <c r="FK171" s="30" t="s">
        <v>72</v>
      </c>
      <c r="FL171" s="30" t="s">
        <v>72</v>
      </c>
      <c r="FM171" s="74">
        <v>4.6901898066393448</v>
      </c>
      <c r="FN171" s="74">
        <v>6</v>
      </c>
    </row>
    <row r="172" spans="1:170" x14ac:dyDescent="0.25">
      <c r="A172" s="29">
        <v>349</v>
      </c>
      <c r="B172" s="29" t="s">
        <v>20</v>
      </c>
      <c r="C172" s="92">
        <v>7.0999999999999994E-2</v>
      </c>
      <c r="D172" s="92">
        <v>6.8000000000000005E-2</v>
      </c>
      <c r="E172" s="92">
        <v>6.9000000000000006E-2</v>
      </c>
      <c r="F172" s="92">
        <v>5.3999999999999999E-2</v>
      </c>
      <c r="G172" s="92">
        <v>4.9000000000000002E-2</v>
      </c>
      <c r="H172" s="41">
        <v>4.5999999999999999E-2</v>
      </c>
      <c r="I172" s="74">
        <v>0.2</v>
      </c>
      <c r="J172" s="74">
        <v>0.17</v>
      </c>
      <c r="K172" s="74">
        <v>0.19</v>
      </c>
      <c r="L172" s="74">
        <v>0.1892111011320671</v>
      </c>
      <c r="M172" s="74">
        <v>0.12801816506223421</v>
      </c>
      <c r="N172" s="74">
        <v>0.17799999999999999</v>
      </c>
      <c r="O172" s="74">
        <v>0.14000000000000001</v>
      </c>
      <c r="P172" s="74">
        <v>0.17</v>
      </c>
      <c r="Q172" s="74">
        <v>0.12</v>
      </c>
      <c r="R172" s="74">
        <v>0.18446613223342095</v>
      </c>
      <c r="S172" s="74">
        <v>0.17193253611360934</v>
      </c>
      <c r="T172" s="74">
        <v>4.7E-2</v>
      </c>
      <c r="U172" s="74">
        <v>0.15</v>
      </c>
      <c r="V172" s="74">
        <v>0.18</v>
      </c>
      <c r="W172" s="74">
        <v>0.18</v>
      </c>
      <c r="X172" s="74">
        <v>0.1368424087194669</v>
      </c>
      <c r="Y172" s="74">
        <v>0.12553312681123213</v>
      </c>
      <c r="Z172" s="74">
        <v>0.04</v>
      </c>
      <c r="AA172" s="92">
        <v>0.01</v>
      </c>
      <c r="AB172" s="92">
        <v>0.01</v>
      </c>
      <c r="AC172" s="92">
        <v>1.4E-2</v>
      </c>
      <c r="AD172" s="92">
        <v>1.0797059508365764E-2</v>
      </c>
      <c r="AE172" s="92">
        <v>4.5719107735696122E-3</v>
      </c>
      <c r="AF172" s="92">
        <v>3.0000000000000001E-3</v>
      </c>
      <c r="AG172" s="74">
        <v>1.18</v>
      </c>
      <c r="AH172" s="74">
        <v>1.23</v>
      </c>
      <c r="AI172" s="74">
        <v>1.1499999999999999</v>
      </c>
      <c r="AJ172" s="74">
        <v>1.0303384004701237</v>
      </c>
      <c r="AK172" s="74">
        <v>1.0001560019097742</v>
      </c>
      <c r="AL172" s="74">
        <v>0.27</v>
      </c>
      <c r="AM172" s="74">
        <v>1.01</v>
      </c>
      <c r="AN172" s="74">
        <v>1.21</v>
      </c>
      <c r="AO172" s="74">
        <v>1.1399999999999999</v>
      </c>
      <c r="AP172" s="74">
        <v>1.4626553127321511</v>
      </c>
      <c r="AQ172" s="74">
        <v>1.2486497229716975</v>
      </c>
      <c r="AR172" s="74">
        <v>0.4</v>
      </c>
      <c r="AS172" s="93">
        <v>672</v>
      </c>
      <c r="AT172" s="93">
        <v>593</v>
      </c>
      <c r="AU172" s="93">
        <v>615</v>
      </c>
      <c r="AV172" s="93">
        <v>345.94019226291454</v>
      </c>
      <c r="AW172" s="93">
        <v>334.07115019486355</v>
      </c>
      <c r="AX172" s="93">
        <v>370</v>
      </c>
      <c r="AY172" s="74">
        <v>13.5</v>
      </c>
      <c r="AZ172" s="74">
        <v>15.3</v>
      </c>
      <c r="BA172" s="74">
        <v>16.600000000000001</v>
      </c>
      <c r="BB172" s="74">
        <v>16.77366419408132</v>
      </c>
      <c r="BC172" s="74">
        <v>16.788248226241627</v>
      </c>
      <c r="BD172" s="74">
        <v>20.399999999999999</v>
      </c>
      <c r="BE172" s="74">
        <v>1.91</v>
      </c>
      <c r="BF172" s="74">
        <v>1.89</v>
      </c>
      <c r="BG172" s="74">
        <v>1.47</v>
      </c>
      <c r="BH172" s="74">
        <v>1.0389293594562532</v>
      </c>
      <c r="BI172" s="74">
        <v>0.94267346190999635</v>
      </c>
      <c r="BJ172" s="74">
        <v>1.4</v>
      </c>
      <c r="BK172" s="31" t="s">
        <v>194</v>
      </c>
      <c r="BL172" s="31" t="s">
        <v>194</v>
      </c>
      <c r="BM172" s="31" t="s">
        <v>193</v>
      </c>
      <c r="BN172" s="31" t="s">
        <v>193</v>
      </c>
      <c r="BO172" s="31" t="s">
        <v>193</v>
      </c>
      <c r="BP172" s="30" t="s">
        <v>193</v>
      </c>
      <c r="BQ172" s="74">
        <v>8</v>
      </c>
      <c r="BR172" s="74">
        <v>8.6999999999999993</v>
      </c>
      <c r="BS172" s="74">
        <v>7.4</v>
      </c>
      <c r="BT172" s="74">
        <v>7.977913049263214</v>
      </c>
      <c r="BU172" s="74">
        <v>9.5399886745944489</v>
      </c>
      <c r="BV172" s="74">
        <v>6.5</v>
      </c>
      <c r="BW172" s="110">
        <v>0</v>
      </c>
      <c r="BX172" s="110">
        <v>0</v>
      </c>
      <c r="BY172" s="110">
        <v>0</v>
      </c>
      <c r="BZ172" s="110">
        <v>0</v>
      </c>
      <c r="CA172" s="110">
        <v>0</v>
      </c>
      <c r="CB172" s="30">
        <v>0</v>
      </c>
      <c r="CC172" s="74">
        <v>8.1999999999999993</v>
      </c>
      <c r="CD172" s="74">
        <v>9.6999999999999993</v>
      </c>
      <c r="CE172" s="74">
        <v>10.4</v>
      </c>
      <c r="CF172" s="74">
        <v>12.193061238066726</v>
      </c>
      <c r="CG172" s="74">
        <v>12.550103816217534</v>
      </c>
      <c r="CH172" s="74">
        <v>12.9</v>
      </c>
      <c r="CI172" s="110">
        <v>0</v>
      </c>
      <c r="CJ172" s="110">
        <v>0</v>
      </c>
      <c r="CK172" s="110">
        <v>0</v>
      </c>
      <c r="CL172" s="110">
        <v>0</v>
      </c>
      <c r="CM172" s="110">
        <v>0</v>
      </c>
      <c r="CN172" s="30">
        <v>0</v>
      </c>
      <c r="CO172" s="74">
        <v>38.799999999999997</v>
      </c>
      <c r="CP172" s="74">
        <v>36.700000000000003</v>
      </c>
      <c r="CQ172" s="74">
        <v>39.700000000000003</v>
      </c>
      <c r="CR172" s="74">
        <v>36.922462828061072</v>
      </c>
      <c r="CS172" s="74">
        <v>32.160820758802167</v>
      </c>
      <c r="CT172" s="74">
        <v>32.5</v>
      </c>
      <c r="CU172" s="110">
        <v>0</v>
      </c>
      <c r="CV172" s="110">
        <v>0</v>
      </c>
      <c r="CW172" s="110">
        <v>0</v>
      </c>
      <c r="CX172" s="110">
        <v>0</v>
      </c>
      <c r="CY172" s="110">
        <v>0</v>
      </c>
      <c r="CZ172" s="30">
        <v>0</v>
      </c>
      <c r="DA172" s="74">
        <v>111.7</v>
      </c>
      <c r="DB172" s="74">
        <v>113.3</v>
      </c>
      <c r="DC172" s="74">
        <v>116</v>
      </c>
      <c r="DD172" s="74">
        <v>106.3378017274834</v>
      </c>
      <c r="DE172" s="74">
        <v>99.77182638819491</v>
      </c>
      <c r="DF172" s="74">
        <v>105</v>
      </c>
      <c r="DG172" s="40" t="s">
        <v>193</v>
      </c>
      <c r="DH172" s="40" t="s">
        <v>193</v>
      </c>
      <c r="DI172" s="40" t="s">
        <v>193</v>
      </c>
      <c r="DJ172" s="40" t="s">
        <v>193</v>
      </c>
      <c r="DK172" s="40" t="s">
        <v>193</v>
      </c>
      <c r="DL172" s="30" t="s">
        <v>193</v>
      </c>
      <c r="DM172" s="74">
        <v>5.2</v>
      </c>
      <c r="DN172" s="74">
        <v>4.79</v>
      </c>
      <c r="DO172" s="74">
        <v>4.4000000000000004</v>
      </c>
      <c r="DP172" s="74">
        <v>5.4481145150739003</v>
      </c>
      <c r="DQ172" s="74">
        <v>5.6471581004408016</v>
      </c>
      <c r="DR172" s="74">
        <v>5.87</v>
      </c>
      <c r="DS172" s="74">
        <v>17.3</v>
      </c>
      <c r="DT172" s="74">
        <v>18.3</v>
      </c>
      <c r="DU172" s="74">
        <v>25.4</v>
      </c>
      <c r="DV172" s="74">
        <v>20.453048597944317</v>
      </c>
      <c r="DW172" s="74">
        <v>21.629303931692252</v>
      </c>
      <c r="DX172" s="74">
        <v>25.3</v>
      </c>
      <c r="DY172" s="74">
        <v>7.1</v>
      </c>
      <c r="DZ172" s="74">
        <v>8.8000000000000007</v>
      </c>
      <c r="EA172" s="74">
        <v>6.8</v>
      </c>
      <c r="EB172" s="74">
        <v>7.0906651587222393</v>
      </c>
      <c r="EC172" s="74">
        <v>7.7867714821846912</v>
      </c>
      <c r="ED172" s="74">
        <v>11.1</v>
      </c>
      <c r="EE172" s="74">
        <v>0.43</v>
      </c>
      <c r="EF172" s="74">
        <v>0.5</v>
      </c>
      <c r="EG172" s="74">
        <v>0.37</v>
      </c>
      <c r="EH172" s="74">
        <v>0.56769672576478281</v>
      </c>
      <c r="EI172" s="74">
        <v>0.66953132807035076</v>
      </c>
      <c r="EJ172" s="41" t="s">
        <v>806</v>
      </c>
      <c r="EK172" s="74">
        <v>65.7</v>
      </c>
      <c r="EL172" s="74">
        <v>65.7</v>
      </c>
      <c r="EM172" s="74">
        <v>59.3</v>
      </c>
      <c r="EN172" s="74">
        <v>61.901118761711516</v>
      </c>
      <c r="EO172" s="74">
        <v>52.273408613970204</v>
      </c>
      <c r="EP172" s="74">
        <v>64.900000000000006</v>
      </c>
      <c r="EQ172" s="74">
        <v>13.2</v>
      </c>
      <c r="ER172" s="74">
        <v>11.7</v>
      </c>
      <c r="ES172" s="74">
        <v>10.3</v>
      </c>
      <c r="ET172" s="74">
        <v>8.6862034172681817</v>
      </c>
      <c r="EU172" s="74">
        <v>8.4352064665845017</v>
      </c>
      <c r="EV172" s="74">
        <v>12.8</v>
      </c>
      <c r="EW172" s="74">
        <v>18.7</v>
      </c>
      <c r="EX172" s="74">
        <v>14.4</v>
      </c>
      <c r="EY172" s="74">
        <v>15.6</v>
      </c>
      <c r="EZ172" s="74">
        <v>15.79460909867057</v>
      </c>
      <c r="FA172" s="74">
        <v>13.896938809500016</v>
      </c>
      <c r="FB172" s="74">
        <v>21.7</v>
      </c>
      <c r="FC172" s="30" t="s">
        <v>72</v>
      </c>
      <c r="FD172" s="30" t="s">
        <v>72</v>
      </c>
      <c r="FE172" s="30" t="s">
        <v>72</v>
      </c>
      <c r="FF172" s="30" t="s">
        <v>72</v>
      </c>
      <c r="FG172" s="92">
        <v>3.9341099999999997E-2</v>
      </c>
      <c r="FH172" s="41" t="s">
        <v>810</v>
      </c>
      <c r="FI172" s="30" t="s">
        <v>72</v>
      </c>
      <c r="FJ172" s="30" t="s">
        <v>72</v>
      </c>
      <c r="FK172" s="30" t="s">
        <v>72</v>
      </c>
      <c r="FL172" s="30" t="s">
        <v>72</v>
      </c>
      <c r="FM172" s="74">
        <v>6.0346646236523318</v>
      </c>
      <c r="FN172" s="74">
        <v>5.93</v>
      </c>
    </row>
    <row r="173" spans="1:170" x14ac:dyDescent="0.25">
      <c r="A173" s="28">
        <v>351</v>
      </c>
      <c r="B173" s="29" t="s">
        <v>20</v>
      </c>
      <c r="C173" s="92">
        <v>9.5000000000000001E-2</v>
      </c>
      <c r="D173" s="92">
        <v>8.4000000000000005E-2</v>
      </c>
      <c r="E173" s="92">
        <v>8.3000000000000004E-2</v>
      </c>
      <c r="F173" s="92">
        <v>7.3999999999999996E-2</v>
      </c>
      <c r="G173" s="92">
        <v>7.1800000000000003E-2</v>
      </c>
      <c r="H173" s="41">
        <v>7.9000000000000001E-2</v>
      </c>
      <c r="I173" s="74">
        <v>0.16</v>
      </c>
      <c r="J173" s="74">
        <v>0.37</v>
      </c>
      <c r="K173" s="74">
        <v>0.21</v>
      </c>
      <c r="L173" s="74">
        <v>0.15177193799481073</v>
      </c>
      <c r="M173" s="74">
        <v>0.23206685076133127</v>
      </c>
      <c r="N173" s="74">
        <v>0.317</v>
      </c>
      <c r="O173" s="74">
        <v>0.15</v>
      </c>
      <c r="P173" s="74">
        <v>0.17</v>
      </c>
      <c r="Q173" s="74">
        <v>0.13</v>
      </c>
      <c r="R173" s="74">
        <v>0.13509591289113612</v>
      </c>
      <c r="S173" s="74">
        <v>0.19454991072517774</v>
      </c>
      <c r="T173" s="74">
        <v>0.255</v>
      </c>
      <c r="U173" s="74">
        <v>0.12</v>
      </c>
      <c r="V173" s="74">
        <v>0.13</v>
      </c>
      <c r="W173" s="74">
        <v>0.17</v>
      </c>
      <c r="X173" s="74">
        <v>0.10183152807865355</v>
      </c>
      <c r="Y173" s="74">
        <v>0.1485055062048774</v>
      </c>
      <c r="Z173" s="74">
        <v>0.2</v>
      </c>
      <c r="AA173" s="92">
        <v>8.9999999999999993E-3</v>
      </c>
      <c r="AB173" s="92">
        <v>7.0000000000000001E-3</v>
      </c>
      <c r="AC173" s="92">
        <v>1.4999999999999999E-2</v>
      </c>
      <c r="AD173" s="92">
        <v>3.0926086088749914E-3</v>
      </c>
      <c r="AE173" s="92">
        <v>9.5602799126104851E-3</v>
      </c>
      <c r="AF173" s="92">
        <v>8.0000000000000002E-3</v>
      </c>
      <c r="AG173" s="74">
        <v>1.35</v>
      </c>
      <c r="AH173" s="74">
        <v>1.08</v>
      </c>
      <c r="AI173" s="74">
        <v>1.1100000000000001</v>
      </c>
      <c r="AJ173" s="74">
        <v>0.78055562947685886</v>
      </c>
      <c r="AK173" s="74">
        <v>1.293731354870191</v>
      </c>
      <c r="AL173" s="74">
        <v>1.18</v>
      </c>
      <c r="AM173" s="74">
        <v>1.1000000000000001</v>
      </c>
      <c r="AN173" s="74">
        <v>1.06</v>
      </c>
      <c r="AO173" s="74">
        <v>1.1200000000000001</v>
      </c>
      <c r="AP173" s="74">
        <v>1.0886203180094471</v>
      </c>
      <c r="AQ173" s="74">
        <v>1.3070404010158478</v>
      </c>
      <c r="AR173" s="74">
        <v>1.68</v>
      </c>
      <c r="AS173" s="93">
        <v>775</v>
      </c>
      <c r="AT173" s="93">
        <v>717</v>
      </c>
      <c r="AU173" s="93">
        <v>770</v>
      </c>
      <c r="AV173" s="93">
        <v>814.98236976914382</v>
      </c>
      <c r="AW173" s="93">
        <v>907.5805968659547</v>
      </c>
      <c r="AX173" s="93">
        <v>714</v>
      </c>
      <c r="AY173" s="74">
        <v>12.3</v>
      </c>
      <c r="AZ173" s="74">
        <v>14.2</v>
      </c>
      <c r="BA173" s="74">
        <v>13.7</v>
      </c>
      <c r="BB173" s="74">
        <v>11.37737564588739</v>
      </c>
      <c r="BC173" s="74">
        <v>18.335163189939113</v>
      </c>
      <c r="BD173" s="74">
        <v>16.899999999999999</v>
      </c>
      <c r="BE173" s="74">
        <v>1.43</v>
      </c>
      <c r="BF173" s="74">
        <v>1.37</v>
      </c>
      <c r="BG173" s="74">
        <v>1.28</v>
      </c>
      <c r="BH173" s="74">
        <v>1.1553899718359835</v>
      </c>
      <c r="BI173" s="74">
        <v>1.0513357953222211</v>
      </c>
      <c r="BJ173" s="41">
        <v>1.1599999999999999</v>
      </c>
      <c r="BK173" s="31" t="s">
        <v>193</v>
      </c>
      <c r="BL173" s="31" t="s">
        <v>193</v>
      </c>
      <c r="BM173" s="31" t="s">
        <v>193</v>
      </c>
      <c r="BN173" s="31" t="s">
        <v>193</v>
      </c>
      <c r="BO173" s="31" t="s">
        <v>193</v>
      </c>
      <c r="BP173" s="30" t="s">
        <v>193</v>
      </c>
      <c r="BQ173" s="74">
        <v>8</v>
      </c>
      <c r="BR173" s="74">
        <v>10.1</v>
      </c>
      <c r="BS173" s="74">
        <v>9.4</v>
      </c>
      <c r="BT173" s="74">
        <v>8.5988956157274963</v>
      </c>
      <c r="BU173" s="74">
        <v>11.245300595535147</v>
      </c>
      <c r="BV173" s="74">
        <v>10.4</v>
      </c>
      <c r="BW173" s="110">
        <v>0</v>
      </c>
      <c r="BX173" s="110">
        <v>0</v>
      </c>
      <c r="BY173" s="110">
        <v>0</v>
      </c>
      <c r="BZ173" s="110">
        <v>0</v>
      </c>
      <c r="CA173" s="110">
        <v>0</v>
      </c>
      <c r="CB173" s="30">
        <v>0</v>
      </c>
      <c r="CC173" s="74">
        <v>10.199999999999999</v>
      </c>
      <c r="CD173" s="74">
        <v>9.6</v>
      </c>
      <c r="CE173" s="74">
        <v>10.5</v>
      </c>
      <c r="CF173" s="74">
        <v>9.819705941055151</v>
      </c>
      <c r="CG173" s="74">
        <v>14.654378902307837</v>
      </c>
      <c r="CH173" s="74">
        <v>12.8</v>
      </c>
      <c r="CI173" s="110">
        <v>0</v>
      </c>
      <c r="CJ173" s="110">
        <v>0</v>
      </c>
      <c r="CK173" s="110">
        <v>0</v>
      </c>
      <c r="CL173" s="110">
        <v>0</v>
      </c>
      <c r="CM173" s="110">
        <v>0</v>
      </c>
      <c r="CN173" s="30">
        <v>0</v>
      </c>
      <c r="CO173" s="74">
        <v>57.6</v>
      </c>
      <c r="CP173" s="74">
        <v>61.1</v>
      </c>
      <c r="CQ173" s="74">
        <v>57.6</v>
      </c>
      <c r="CR173" s="74">
        <v>52.158871665225206</v>
      </c>
      <c r="CS173" s="74">
        <v>49.871910037595235</v>
      </c>
      <c r="CT173" s="74">
        <v>48.7</v>
      </c>
      <c r="CU173" s="30" t="s">
        <v>193</v>
      </c>
      <c r="CV173" s="110">
        <v>0</v>
      </c>
      <c r="CW173" s="30" t="s">
        <v>193</v>
      </c>
      <c r="CX173" s="30" t="s">
        <v>193</v>
      </c>
      <c r="CY173" s="110">
        <v>0</v>
      </c>
      <c r="CZ173" s="30">
        <v>0</v>
      </c>
      <c r="DA173" s="74">
        <v>96.7</v>
      </c>
      <c r="DB173" s="74">
        <v>98.3</v>
      </c>
      <c r="DC173" s="74">
        <v>93.4</v>
      </c>
      <c r="DD173" s="74">
        <v>105.07728472268424</v>
      </c>
      <c r="DE173" s="74">
        <v>138.91106896895897</v>
      </c>
      <c r="DF173" s="74">
        <v>112</v>
      </c>
      <c r="DG173" s="40" t="s">
        <v>193</v>
      </c>
      <c r="DH173" s="110">
        <v>0</v>
      </c>
      <c r="DI173" s="40" t="s">
        <v>193</v>
      </c>
      <c r="DJ173" s="40" t="s">
        <v>193</v>
      </c>
      <c r="DK173" s="40" t="s">
        <v>193</v>
      </c>
      <c r="DL173" s="30" t="s">
        <v>193</v>
      </c>
      <c r="DM173" s="74">
        <v>5.33</v>
      </c>
      <c r="DN173" s="74">
        <v>5.55</v>
      </c>
      <c r="DO173" s="74">
        <v>4.79</v>
      </c>
      <c r="DP173" s="74">
        <v>5.7093118665868321</v>
      </c>
      <c r="DQ173" s="74">
        <v>7.2806112830067322</v>
      </c>
      <c r="DR173" s="74">
        <v>6.46</v>
      </c>
      <c r="DS173" s="74">
        <v>23.3</v>
      </c>
      <c r="DT173" s="74">
        <v>26.7</v>
      </c>
      <c r="DU173" s="74">
        <v>26.3</v>
      </c>
      <c r="DV173" s="74">
        <v>15.281751047834478</v>
      </c>
      <c r="DW173" s="74">
        <v>23.889055239489412</v>
      </c>
      <c r="DX173" s="74">
        <v>22.1</v>
      </c>
      <c r="DY173" s="74">
        <v>8.3000000000000007</v>
      </c>
      <c r="DZ173" s="74">
        <v>8.3000000000000007</v>
      </c>
      <c r="EA173" s="74">
        <v>7.9</v>
      </c>
      <c r="EB173" s="74">
        <v>5.3471714013261478</v>
      </c>
      <c r="EC173" s="74">
        <v>10.006543123620677</v>
      </c>
      <c r="ED173" s="41" t="s">
        <v>809</v>
      </c>
      <c r="EE173" s="74">
        <v>0.43</v>
      </c>
      <c r="EF173" s="74">
        <v>0.47</v>
      </c>
      <c r="EG173" s="74">
        <v>0.4</v>
      </c>
      <c r="EH173" s="74">
        <v>0.47723593462399938</v>
      </c>
      <c r="EI173" s="74">
        <v>0.73194264231293893</v>
      </c>
      <c r="EJ173" s="41" t="s">
        <v>806</v>
      </c>
      <c r="EK173" s="74">
        <v>63</v>
      </c>
      <c r="EL173" s="74">
        <v>65</v>
      </c>
      <c r="EM173" s="74">
        <v>75.8</v>
      </c>
      <c r="EN173" s="74">
        <v>67.391834652828607</v>
      </c>
      <c r="EO173" s="74">
        <v>78.594004724357049</v>
      </c>
      <c r="EP173" s="74">
        <v>72.400000000000006</v>
      </c>
      <c r="EQ173" s="74">
        <v>12.4</v>
      </c>
      <c r="ER173" s="74">
        <v>10.199999999999999</v>
      </c>
      <c r="ES173" s="74">
        <v>14.2</v>
      </c>
      <c r="ET173" s="74">
        <v>5.8423702126715895</v>
      </c>
      <c r="EU173" s="74">
        <v>10.032050215701277</v>
      </c>
      <c r="EV173" s="74">
        <v>12</v>
      </c>
      <c r="EW173" s="74">
        <v>17.8</v>
      </c>
      <c r="EX173" s="74">
        <v>16.399999999999999</v>
      </c>
      <c r="EY173" s="74">
        <v>17.7</v>
      </c>
      <c r="EZ173" s="74">
        <v>12.165968110349723</v>
      </c>
      <c r="FA173" s="74">
        <v>16.352264031673151</v>
      </c>
      <c r="FB173" s="74">
        <v>15.93</v>
      </c>
      <c r="FC173" s="30" t="s">
        <v>72</v>
      </c>
      <c r="FD173" s="30" t="s">
        <v>72</v>
      </c>
      <c r="FE173" s="30" t="s">
        <v>72</v>
      </c>
      <c r="FF173" s="30" t="s">
        <v>72</v>
      </c>
      <c r="FG173" s="92">
        <v>4.3420199999999999E-2</v>
      </c>
      <c r="FH173" s="41" t="s">
        <v>810</v>
      </c>
      <c r="FI173" s="30" t="s">
        <v>72</v>
      </c>
      <c r="FJ173" s="30" t="s">
        <v>72</v>
      </c>
      <c r="FK173" s="30" t="s">
        <v>72</v>
      </c>
      <c r="FL173" s="30" t="s">
        <v>72</v>
      </c>
      <c r="FM173" s="74">
        <v>5.5849441616484237</v>
      </c>
      <c r="FN173" s="74">
        <v>5.99</v>
      </c>
    </row>
    <row r="174" spans="1:170" x14ac:dyDescent="0.25">
      <c r="A174" s="28">
        <v>353</v>
      </c>
      <c r="B174" s="29" t="s">
        <v>20</v>
      </c>
      <c r="C174" s="92">
        <v>0.16600000000000001</v>
      </c>
      <c r="D174" s="92">
        <v>0.186</v>
      </c>
      <c r="E174" s="92">
        <v>0.17499999999999999</v>
      </c>
      <c r="F174" s="92">
        <v>9.2999999999999999E-2</v>
      </c>
      <c r="G174" s="92">
        <v>8.4199999999999997E-2</v>
      </c>
      <c r="H174" s="41">
        <v>0.05</v>
      </c>
      <c r="I174" s="74">
        <v>1.45</v>
      </c>
      <c r="J174" s="74">
        <v>1.43</v>
      </c>
      <c r="K174" s="74">
        <v>1.42</v>
      </c>
      <c r="L174" s="74">
        <v>0.76603792701216455</v>
      </c>
      <c r="M174" s="74">
        <v>0.7624344793887704</v>
      </c>
      <c r="N174" s="74">
        <v>0.224</v>
      </c>
      <c r="O174" s="74">
        <v>0.24</v>
      </c>
      <c r="P174" s="74">
        <v>0.24</v>
      </c>
      <c r="Q174" s="74">
        <v>0.22</v>
      </c>
      <c r="R174" s="74">
        <v>0.18767716491695824</v>
      </c>
      <c r="S174" s="74">
        <v>0.2071424129353234</v>
      </c>
      <c r="T174" s="74">
        <v>0.19500000000000001</v>
      </c>
      <c r="U174" s="74">
        <v>0.21</v>
      </c>
      <c r="V174" s="74">
        <v>0.21</v>
      </c>
      <c r="W174" s="74">
        <v>0.25</v>
      </c>
      <c r="X174" s="74">
        <v>0.18649308909242299</v>
      </c>
      <c r="Y174" s="74">
        <v>0.15617104211087418</v>
      </c>
      <c r="Z174" s="74">
        <v>0.13</v>
      </c>
      <c r="AA174" s="92">
        <v>1.7999999999999999E-2</v>
      </c>
      <c r="AB174" s="92">
        <v>2.4E-2</v>
      </c>
      <c r="AC174" s="92">
        <v>0.02</v>
      </c>
      <c r="AD174" s="92">
        <v>8.839593401099818E-3</v>
      </c>
      <c r="AE174" s="92">
        <v>9.2734985785358926E-3</v>
      </c>
      <c r="AF174" s="92">
        <v>4.0000000000000001E-3</v>
      </c>
      <c r="AG174" s="74">
        <v>1.23</v>
      </c>
      <c r="AH174" s="74">
        <v>1.05</v>
      </c>
      <c r="AI174" s="74">
        <v>0.93</v>
      </c>
      <c r="AJ174" s="74">
        <v>0.71404976948286381</v>
      </c>
      <c r="AK174" s="74">
        <v>0.92769467395167027</v>
      </c>
      <c r="AL174" s="74">
        <v>0.65</v>
      </c>
      <c r="AM174" s="74">
        <v>2.1800000000000002</v>
      </c>
      <c r="AN174" s="74">
        <v>2.06</v>
      </c>
      <c r="AO174" s="74">
        <v>2.2400000000000002</v>
      </c>
      <c r="AP174" s="74">
        <v>2.0563940676553911</v>
      </c>
      <c r="AQ174" s="74">
        <v>1.9784685945273632</v>
      </c>
      <c r="AR174" s="74">
        <v>1.01</v>
      </c>
      <c r="AS174" s="93">
        <v>562</v>
      </c>
      <c r="AT174" s="93">
        <v>583</v>
      </c>
      <c r="AU174" s="93">
        <v>579</v>
      </c>
      <c r="AV174" s="93">
        <v>619.40965394656439</v>
      </c>
      <c r="AW174" s="93">
        <v>657.62093550106613</v>
      </c>
      <c r="AX174" s="93">
        <v>515</v>
      </c>
      <c r="AY174" s="74">
        <v>18.8</v>
      </c>
      <c r="AZ174" s="74">
        <v>20.2</v>
      </c>
      <c r="BA174" s="74">
        <v>21.9</v>
      </c>
      <c r="BB174" s="74">
        <v>16.250624895850688</v>
      </c>
      <c r="BC174" s="74">
        <v>20.062633262260125</v>
      </c>
      <c r="BD174" s="74">
        <v>16.2</v>
      </c>
      <c r="BE174" s="74">
        <v>1.39</v>
      </c>
      <c r="BF174" s="74">
        <v>1.24</v>
      </c>
      <c r="BG174" s="74">
        <v>1.1399999999999999</v>
      </c>
      <c r="BH174" s="74">
        <v>0.98428039771149256</v>
      </c>
      <c r="BI174" s="74">
        <v>0.97281449893390204</v>
      </c>
      <c r="BJ174" s="41">
        <v>0.75</v>
      </c>
      <c r="BK174" s="31" t="s">
        <v>193</v>
      </c>
      <c r="BL174" s="31" t="s">
        <v>193</v>
      </c>
      <c r="BM174" s="31" t="s">
        <v>193</v>
      </c>
      <c r="BN174" s="109">
        <v>0</v>
      </c>
      <c r="BO174" s="109">
        <v>0</v>
      </c>
      <c r="BP174" s="30">
        <v>0</v>
      </c>
      <c r="BQ174" s="74">
        <v>16.7</v>
      </c>
      <c r="BR174" s="74">
        <v>18</v>
      </c>
      <c r="BS174" s="74">
        <v>18.7</v>
      </c>
      <c r="BT174" s="74">
        <v>16.167305449091817</v>
      </c>
      <c r="BU174" s="74">
        <v>17.267457356076761</v>
      </c>
      <c r="BV174" s="74">
        <v>13.7</v>
      </c>
      <c r="BW174" s="110">
        <v>0</v>
      </c>
      <c r="BX174" s="110">
        <v>0</v>
      </c>
      <c r="BY174" s="110">
        <v>0</v>
      </c>
      <c r="BZ174" s="110">
        <v>0</v>
      </c>
      <c r="CA174" s="110">
        <v>0</v>
      </c>
      <c r="CB174" s="30">
        <v>0</v>
      </c>
      <c r="CC174" s="74">
        <v>13.2</v>
      </c>
      <c r="CD174" s="74">
        <v>12.1</v>
      </c>
      <c r="CE174" s="74">
        <v>14.2</v>
      </c>
      <c r="CF174" s="74">
        <v>12.858967949786145</v>
      </c>
      <c r="CG174" s="74">
        <v>15.054193319118692</v>
      </c>
      <c r="CH174" s="74">
        <v>12.4</v>
      </c>
      <c r="CI174" s="110">
        <v>0</v>
      </c>
      <c r="CJ174" s="110">
        <v>0</v>
      </c>
      <c r="CK174" s="110">
        <v>0</v>
      </c>
      <c r="CL174" s="110">
        <v>0</v>
      </c>
      <c r="CM174" s="110">
        <v>0</v>
      </c>
      <c r="CN174" s="30">
        <v>0</v>
      </c>
      <c r="CO174" s="74">
        <v>43.2</v>
      </c>
      <c r="CP174" s="74">
        <v>40.700000000000003</v>
      </c>
      <c r="CQ174" s="74">
        <v>42.5</v>
      </c>
      <c r="CR174" s="74">
        <v>44.525912347942004</v>
      </c>
      <c r="CS174" s="74">
        <v>45.942164179104473</v>
      </c>
      <c r="CT174" s="74">
        <v>29.8</v>
      </c>
      <c r="CU174" s="110">
        <v>0</v>
      </c>
      <c r="CV174" s="110">
        <v>0</v>
      </c>
      <c r="CW174" s="110">
        <v>0</v>
      </c>
      <c r="CX174" s="110">
        <v>0</v>
      </c>
      <c r="CY174" s="110">
        <v>0</v>
      </c>
      <c r="CZ174" s="30">
        <v>0</v>
      </c>
      <c r="DA174" s="74">
        <v>185</v>
      </c>
      <c r="DB174" s="74">
        <v>168.3</v>
      </c>
      <c r="DC174" s="74">
        <v>179.1</v>
      </c>
      <c r="DD174" s="74">
        <v>151.69471754707547</v>
      </c>
      <c r="DE174" s="74">
        <v>157.92410714285714</v>
      </c>
      <c r="DF174" s="74">
        <v>90.8</v>
      </c>
      <c r="DG174" s="40" t="s">
        <v>193</v>
      </c>
      <c r="DH174" s="40" t="s">
        <v>193</v>
      </c>
      <c r="DI174" s="40" t="s">
        <v>193</v>
      </c>
      <c r="DJ174" s="40" t="s">
        <v>193</v>
      </c>
      <c r="DK174" s="40" t="s">
        <v>193</v>
      </c>
      <c r="DL174" s="30">
        <v>0</v>
      </c>
      <c r="DM174" s="74">
        <v>5.2</v>
      </c>
      <c r="DN174" s="74">
        <v>5.55</v>
      </c>
      <c r="DO174" s="74">
        <v>4.88</v>
      </c>
      <c r="DP174" s="74">
        <v>5.1760262178525798</v>
      </c>
      <c r="DQ174" s="74">
        <v>5.9645966595593469</v>
      </c>
      <c r="DR174" s="74">
        <v>5.0599999999999996</v>
      </c>
      <c r="DS174" s="74">
        <v>29.3</v>
      </c>
      <c r="DT174" s="74">
        <v>33.299999999999997</v>
      </c>
      <c r="DU174" s="74">
        <v>31.5</v>
      </c>
      <c r="DV174" s="74">
        <v>20.169971671388097</v>
      </c>
      <c r="DW174" s="74">
        <v>24.694607320540158</v>
      </c>
      <c r="DX174" s="74">
        <v>19.7</v>
      </c>
      <c r="DY174" s="74">
        <v>8.4</v>
      </c>
      <c r="DZ174" s="74">
        <v>9.6</v>
      </c>
      <c r="EA174" s="74">
        <v>7.9</v>
      </c>
      <c r="EB174" s="74">
        <v>6.1645281341998555</v>
      </c>
      <c r="EC174" s="74">
        <v>9.2672796730632552</v>
      </c>
      <c r="ED174" s="41" t="s">
        <v>809</v>
      </c>
      <c r="EE174" s="74">
        <v>0.47</v>
      </c>
      <c r="EF174" s="74">
        <v>0.53</v>
      </c>
      <c r="EG174" s="74">
        <v>0.4</v>
      </c>
      <c r="EH174" s="74">
        <v>0.52613453313336667</v>
      </c>
      <c r="EI174" s="74">
        <v>0.7829157782515993</v>
      </c>
      <c r="EJ174" s="41" t="s">
        <v>806</v>
      </c>
      <c r="EK174" s="74">
        <v>97.3</v>
      </c>
      <c r="EL174" s="74">
        <v>96.3</v>
      </c>
      <c r="EM174" s="74">
        <v>87.7</v>
      </c>
      <c r="EN174" s="74">
        <v>92.982280730989288</v>
      </c>
      <c r="EO174" s="74">
        <v>87.196828358208961</v>
      </c>
      <c r="EP174" s="74">
        <v>88</v>
      </c>
      <c r="EQ174" s="74">
        <v>28.7</v>
      </c>
      <c r="ER174" s="74">
        <v>30.4</v>
      </c>
      <c r="ES174" s="74">
        <v>29.7</v>
      </c>
      <c r="ET174" s="74">
        <v>17.941454202077431</v>
      </c>
      <c r="EU174" s="74">
        <v>19.7272565742715</v>
      </c>
      <c r="EV174" s="74">
        <v>17.3</v>
      </c>
      <c r="EW174" s="74">
        <v>16.100000000000001</v>
      </c>
      <c r="EX174" s="74">
        <v>11.4</v>
      </c>
      <c r="EY174" s="74">
        <v>14.7</v>
      </c>
      <c r="EZ174" s="74">
        <v>12.402377381547522</v>
      </c>
      <c r="FA174" s="74">
        <v>12.959754797441365</v>
      </c>
      <c r="FB174" s="74">
        <v>17.32</v>
      </c>
      <c r="FC174" s="30" t="s">
        <v>72</v>
      </c>
      <c r="FD174" s="30" t="s">
        <v>72</v>
      </c>
      <c r="FE174" s="30" t="s">
        <v>72</v>
      </c>
      <c r="FF174" s="30" t="s">
        <v>72</v>
      </c>
      <c r="FG174" s="92">
        <v>6.1610700000000004E-2</v>
      </c>
      <c r="FH174" s="92">
        <v>0.105</v>
      </c>
      <c r="FI174" s="30" t="s">
        <v>72</v>
      </c>
      <c r="FJ174" s="30" t="s">
        <v>72</v>
      </c>
      <c r="FK174" s="30" t="s">
        <v>72</v>
      </c>
      <c r="FL174" s="30" t="s">
        <v>72</v>
      </c>
      <c r="FM174" s="74">
        <v>5.7324982231698653</v>
      </c>
      <c r="FN174" s="74">
        <v>4.54</v>
      </c>
    </row>
    <row r="175" spans="1:170" x14ac:dyDescent="0.25">
      <c r="A175" s="28">
        <v>355</v>
      </c>
      <c r="B175" s="29" t="s">
        <v>20</v>
      </c>
      <c r="C175" s="92">
        <v>7.0999999999999994E-2</v>
      </c>
      <c r="D175" s="92">
        <v>7.0999999999999994E-2</v>
      </c>
      <c r="E175" s="92">
        <v>7.6999999999999999E-2</v>
      </c>
      <c r="F175" s="92">
        <v>6.2E-2</v>
      </c>
      <c r="G175" s="92">
        <v>6.3200000000000006E-2</v>
      </c>
      <c r="H175" s="41">
        <v>5.3999999999999999E-2</v>
      </c>
      <c r="I175" s="74">
        <v>0.5</v>
      </c>
      <c r="J175" s="74">
        <v>0.55000000000000004</v>
      </c>
      <c r="K175" s="74">
        <v>0.46</v>
      </c>
      <c r="L175" s="74">
        <v>0.38440526228143207</v>
      </c>
      <c r="M175" s="74">
        <v>0.40527812017634457</v>
      </c>
      <c r="N175" s="74">
        <v>0.30399999999999999</v>
      </c>
      <c r="O175" s="74">
        <v>0.27</v>
      </c>
      <c r="P175" s="74">
        <v>0.27</v>
      </c>
      <c r="Q175" s="74">
        <v>0.22</v>
      </c>
      <c r="R175" s="74">
        <v>0.20804014432417431</v>
      </c>
      <c r="S175" s="74">
        <v>0.23352056057123186</v>
      </c>
      <c r="T175" s="74">
        <v>0.09</v>
      </c>
      <c r="U175" s="74">
        <v>0.26</v>
      </c>
      <c r="V175" s="74">
        <v>0.26</v>
      </c>
      <c r="W175" s="74">
        <v>0.31</v>
      </c>
      <c r="X175" s="74">
        <v>0.17666255897862893</v>
      </c>
      <c r="Y175" s="74">
        <v>0.19204550754572408</v>
      </c>
      <c r="Z175" s="74">
        <v>0.15</v>
      </c>
      <c r="AA175" s="92">
        <v>1.0999999999999999E-2</v>
      </c>
      <c r="AB175" s="92">
        <v>1.2E-2</v>
      </c>
      <c r="AC175" s="92">
        <v>1.9E-2</v>
      </c>
      <c r="AD175" s="92">
        <v>1.0048692756036636E-2</v>
      </c>
      <c r="AE175" s="92">
        <v>5.6985486002376429E-3</v>
      </c>
      <c r="AF175" s="92">
        <v>2E-3</v>
      </c>
      <c r="AG175" s="74">
        <v>1.71</v>
      </c>
      <c r="AH175" s="74">
        <v>1.64</v>
      </c>
      <c r="AI175" s="74">
        <v>1.54</v>
      </c>
      <c r="AJ175" s="74">
        <v>1.0436324174299196</v>
      </c>
      <c r="AK175" s="74">
        <v>1.164529544369302</v>
      </c>
      <c r="AL175" s="74">
        <v>0.9</v>
      </c>
      <c r="AM175" s="74">
        <v>1.54</v>
      </c>
      <c r="AN175" s="74">
        <v>1.47</v>
      </c>
      <c r="AO175" s="74">
        <v>1.58</v>
      </c>
      <c r="AP175" s="74">
        <v>1.579687060782681</v>
      </c>
      <c r="AQ175" s="74">
        <v>1.5499787897968929</v>
      </c>
      <c r="AR175" s="74">
        <v>1.05</v>
      </c>
      <c r="AS175" s="93">
        <v>424</v>
      </c>
      <c r="AT175" s="93">
        <v>440</v>
      </c>
      <c r="AU175" s="93">
        <v>396</v>
      </c>
      <c r="AV175" s="93">
        <v>380.31595892311964</v>
      </c>
      <c r="AW175" s="93">
        <v>436.39104507445779</v>
      </c>
      <c r="AX175" s="93">
        <v>373</v>
      </c>
      <c r="AY175" s="74">
        <v>17.8</v>
      </c>
      <c r="AZ175" s="74">
        <v>17.5</v>
      </c>
      <c r="BA175" s="74">
        <v>17.5</v>
      </c>
      <c r="BB175" s="74">
        <v>16.949431029697475</v>
      </c>
      <c r="BC175" s="74">
        <v>19.958690075623814</v>
      </c>
      <c r="BD175" s="74">
        <v>19.100000000000001</v>
      </c>
      <c r="BE175" s="74">
        <v>0.55000000000000004</v>
      </c>
      <c r="BF175" s="74">
        <v>0.52</v>
      </c>
      <c r="BG175" s="74">
        <v>0.47</v>
      </c>
      <c r="BH175" s="74">
        <v>0.32417429919511509</v>
      </c>
      <c r="BI175" s="74">
        <v>0.33647599693507013</v>
      </c>
      <c r="BJ175" s="41" t="s">
        <v>805</v>
      </c>
      <c r="BK175" s="109">
        <v>0</v>
      </c>
      <c r="BL175" s="109">
        <v>0</v>
      </c>
      <c r="BM175" s="109">
        <v>0</v>
      </c>
      <c r="BN175" s="109">
        <v>0</v>
      </c>
      <c r="BO175" s="109">
        <v>0</v>
      </c>
      <c r="BP175" s="30">
        <v>0</v>
      </c>
      <c r="BQ175" s="74">
        <v>11.3</v>
      </c>
      <c r="BR175" s="74">
        <v>12.3</v>
      </c>
      <c r="BS175" s="74">
        <v>12.5</v>
      </c>
      <c r="BT175" s="74">
        <v>9.3755203996669447</v>
      </c>
      <c r="BU175" s="74">
        <v>11.826631575440587</v>
      </c>
      <c r="BV175" s="74">
        <v>6.62</v>
      </c>
      <c r="BW175" s="110">
        <v>0</v>
      </c>
      <c r="BX175" s="110">
        <v>0</v>
      </c>
      <c r="BY175" s="110">
        <v>0</v>
      </c>
      <c r="BZ175" s="110">
        <v>0</v>
      </c>
      <c r="CA175" s="110">
        <v>0</v>
      </c>
      <c r="CB175" s="30">
        <v>0</v>
      </c>
      <c r="CC175" s="74">
        <v>14.9</v>
      </c>
      <c r="CD175" s="74">
        <v>14.1</v>
      </c>
      <c r="CE175" s="74">
        <v>15.6</v>
      </c>
      <c r="CF175" s="74">
        <v>15.185123508187619</v>
      </c>
      <c r="CG175" s="74">
        <v>18.931494375409489</v>
      </c>
      <c r="CH175" s="74">
        <v>16.3</v>
      </c>
      <c r="CI175" s="110">
        <v>0</v>
      </c>
      <c r="CJ175" s="110">
        <v>0</v>
      </c>
      <c r="CK175" s="110">
        <v>0</v>
      </c>
      <c r="CL175" s="110">
        <v>0</v>
      </c>
      <c r="CM175" s="110">
        <v>0</v>
      </c>
      <c r="CN175" s="30">
        <v>0</v>
      </c>
      <c r="CO175" s="74">
        <v>19.100000000000001</v>
      </c>
      <c r="CP175" s="74">
        <v>18.7</v>
      </c>
      <c r="CQ175" s="74">
        <v>22.3</v>
      </c>
      <c r="CR175" s="74">
        <v>19.410491257285596</v>
      </c>
      <c r="CS175" s="74">
        <v>18.242995635806377</v>
      </c>
      <c r="CT175" s="74">
        <v>13.5</v>
      </c>
      <c r="CU175" s="110">
        <v>0</v>
      </c>
      <c r="CV175" s="110">
        <v>0</v>
      </c>
      <c r="CW175" s="110">
        <v>0</v>
      </c>
      <c r="CX175" s="110">
        <v>0</v>
      </c>
      <c r="CY175" s="110">
        <v>0</v>
      </c>
      <c r="CZ175" s="30">
        <v>0</v>
      </c>
      <c r="DA175" s="74">
        <v>57.5</v>
      </c>
      <c r="DB175" s="74">
        <v>56.7</v>
      </c>
      <c r="DC175" s="74">
        <v>51</v>
      </c>
      <c r="DD175" s="74">
        <v>53.488759367194007</v>
      </c>
      <c r="DE175" s="74">
        <v>59.774461138688089</v>
      </c>
      <c r="DF175" s="74">
        <v>39.799999999999997</v>
      </c>
      <c r="DG175" s="110">
        <v>0</v>
      </c>
      <c r="DH175" s="110">
        <v>0</v>
      </c>
      <c r="DI175" s="110">
        <v>0</v>
      </c>
      <c r="DJ175" s="110">
        <v>0</v>
      </c>
      <c r="DK175" s="110">
        <v>0</v>
      </c>
      <c r="DL175" s="30">
        <v>0</v>
      </c>
      <c r="DM175" s="74">
        <v>4.91</v>
      </c>
      <c r="DN175" s="74">
        <v>5.35</v>
      </c>
      <c r="DO175" s="74">
        <v>5.96</v>
      </c>
      <c r="DP175" s="74">
        <v>5.7296697196780464</v>
      </c>
      <c r="DQ175" s="74">
        <v>7.0637749719603331</v>
      </c>
      <c r="DR175" s="74">
        <v>6.12</v>
      </c>
      <c r="DS175" s="74">
        <v>36</v>
      </c>
      <c r="DT175" s="74">
        <v>40</v>
      </c>
      <c r="DU175" s="74">
        <v>34.299999999999997</v>
      </c>
      <c r="DV175" s="74">
        <v>21.01715237302248</v>
      </c>
      <c r="DW175" s="74">
        <v>25.529977457218688</v>
      </c>
      <c r="DX175" s="74">
        <v>24</v>
      </c>
      <c r="DY175" s="74">
        <v>13.9</v>
      </c>
      <c r="DZ175" s="74">
        <v>12.3</v>
      </c>
      <c r="EA175" s="74">
        <v>9.8000000000000007</v>
      </c>
      <c r="EB175" s="74">
        <v>7.9436025534276986</v>
      </c>
      <c r="EC175" s="74">
        <v>9.7900078844210512</v>
      </c>
      <c r="ED175" s="74">
        <v>11.6</v>
      </c>
      <c r="EE175" s="74">
        <v>0.62</v>
      </c>
      <c r="EF175" s="74">
        <v>0.6</v>
      </c>
      <c r="EG175" s="74">
        <v>0.5</v>
      </c>
      <c r="EH175" s="74">
        <v>0.56286427976686093</v>
      </c>
      <c r="EI175" s="74">
        <v>0.73958090415431277</v>
      </c>
      <c r="EJ175" s="41" t="s">
        <v>806</v>
      </c>
      <c r="EK175" s="74">
        <v>83.2</v>
      </c>
      <c r="EL175" s="74">
        <v>78.3</v>
      </c>
      <c r="EM175" s="74">
        <v>83.1</v>
      </c>
      <c r="EN175" s="74">
        <v>57.116847071884543</v>
      </c>
      <c r="EO175" s="74">
        <v>55.345304327547723</v>
      </c>
      <c r="EP175" s="74">
        <v>60.4</v>
      </c>
      <c r="EQ175" s="74">
        <v>26.3</v>
      </c>
      <c r="ER175" s="74">
        <v>24.1</v>
      </c>
      <c r="ES175" s="74">
        <v>21.3</v>
      </c>
      <c r="ET175" s="74">
        <v>16.262003885650845</v>
      </c>
      <c r="EU175" s="74">
        <v>20.729364471244075</v>
      </c>
      <c r="EV175" s="74">
        <v>25</v>
      </c>
      <c r="EW175" s="74">
        <v>23.2</v>
      </c>
      <c r="EX175" s="74">
        <v>18.600000000000001</v>
      </c>
      <c r="EY175" s="74">
        <v>17.899999999999999</v>
      </c>
      <c r="EZ175" s="74">
        <v>16.064390785456563</v>
      </c>
      <c r="FA175" s="74">
        <v>18.4062364660026</v>
      </c>
      <c r="FB175" s="74">
        <v>23.02</v>
      </c>
      <c r="FC175" s="30" t="s">
        <v>72</v>
      </c>
      <c r="FD175" s="30" t="s">
        <v>72</v>
      </c>
      <c r="FE175" s="30" t="s">
        <v>72</v>
      </c>
      <c r="FF175" s="30" t="s">
        <v>72</v>
      </c>
      <c r="FG175" s="92">
        <v>2.1763899999999999E-2</v>
      </c>
      <c r="FH175" s="41" t="s">
        <v>810</v>
      </c>
      <c r="FI175" s="30" t="s">
        <v>72</v>
      </c>
      <c r="FJ175" s="30" t="s">
        <v>72</v>
      </c>
      <c r="FK175" s="30" t="s">
        <v>72</v>
      </c>
      <c r="FL175" s="30" t="s">
        <v>72</v>
      </c>
      <c r="FM175" s="74">
        <v>5.9022109693395981</v>
      </c>
      <c r="FN175" s="74">
        <v>5.62</v>
      </c>
    </row>
    <row r="176" spans="1:170" x14ac:dyDescent="0.25">
      <c r="A176" s="29">
        <v>357</v>
      </c>
      <c r="B176" s="30" t="s">
        <v>19</v>
      </c>
      <c r="C176" s="92">
        <v>2.9000000000000001E-2</v>
      </c>
      <c r="D176" s="92">
        <v>2.8000000000000001E-2</v>
      </c>
      <c r="E176" s="92">
        <v>4.8000000000000001E-2</v>
      </c>
      <c r="F176" s="92">
        <v>3.6999999999999998E-2</v>
      </c>
      <c r="G176" s="92">
        <v>3.32E-2</v>
      </c>
      <c r="H176" s="41">
        <v>0.08</v>
      </c>
      <c r="I176" s="74">
        <v>0.15</v>
      </c>
      <c r="J176" s="74">
        <v>0.2</v>
      </c>
      <c r="K176" s="74">
        <v>0.18</v>
      </c>
      <c r="L176" s="74">
        <v>0.17836381718337874</v>
      </c>
      <c r="M176" s="74">
        <v>0.15013594615206075</v>
      </c>
      <c r="N176" s="74">
        <v>0.10199999999999999</v>
      </c>
      <c r="O176" s="74">
        <v>0.1</v>
      </c>
      <c r="P176" s="74">
        <v>0.09</v>
      </c>
      <c r="Q176" s="74">
        <v>7.0000000000000007E-2</v>
      </c>
      <c r="R176" s="74">
        <v>6.491719635058589E-2</v>
      </c>
      <c r="S176" s="74">
        <v>8.6441858151795489E-2</v>
      </c>
      <c r="T176" s="74">
        <v>0.154</v>
      </c>
      <c r="U176" s="74">
        <v>0.11</v>
      </c>
      <c r="V176" s="74">
        <v>0.1</v>
      </c>
      <c r="W176" s="74">
        <v>0.1</v>
      </c>
      <c r="X176" s="74">
        <v>8.6647862232779094E-2</v>
      </c>
      <c r="Y176" s="74">
        <v>0.10636736408147929</v>
      </c>
      <c r="Z176" s="74">
        <v>0.09</v>
      </c>
      <c r="AA176" s="92">
        <v>5.0000000000000001E-3</v>
      </c>
      <c r="AB176" s="92">
        <v>4.0000000000000001E-3</v>
      </c>
      <c r="AC176" s="92">
        <v>8.0000000000000002E-3</v>
      </c>
      <c r="AD176" s="92">
        <v>3.0457906343235182E-3</v>
      </c>
      <c r="AE176" s="92">
        <v>5.4786299280480131E-3</v>
      </c>
      <c r="AF176" s="92">
        <v>4.0000000000000001E-3</v>
      </c>
      <c r="AG176" s="74">
        <v>0.69</v>
      </c>
      <c r="AH176" s="74">
        <v>0.65</v>
      </c>
      <c r="AI176" s="74">
        <v>0.51</v>
      </c>
      <c r="AJ176" s="74">
        <v>0.38445833873827129</v>
      </c>
      <c r="AK176" s="74">
        <v>0.55138035080738756</v>
      </c>
      <c r="AL176" s="74">
        <v>0.71</v>
      </c>
      <c r="AM176" s="74">
        <v>0.64</v>
      </c>
      <c r="AN176" s="74">
        <v>0.64</v>
      </c>
      <c r="AO176" s="74">
        <v>0.6</v>
      </c>
      <c r="AP176" s="74">
        <v>0.63686070393911876</v>
      </c>
      <c r="AQ176" s="74">
        <v>0.69062468914751807</v>
      </c>
      <c r="AR176" s="74">
        <v>0.31</v>
      </c>
      <c r="AS176" s="93">
        <v>380</v>
      </c>
      <c r="AT176" s="93">
        <v>387</v>
      </c>
      <c r="AU176" s="93">
        <v>411</v>
      </c>
      <c r="AV176" s="93">
        <v>368.96484628356461</v>
      </c>
      <c r="AW176" s="93">
        <v>281.90589873669558</v>
      </c>
      <c r="AX176" s="93">
        <v>416</v>
      </c>
      <c r="AY176" s="74">
        <v>8.6999999999999993</v>
      </c>
      <c r="AZ176" s="74">
        <v>10.199999999999999</v>
      </c>
      <c r="BA176" s="74">
        <v>9.3000000000000007</v>
      </c>
      <c r="BB176" s="74">
        <v>7.7156570242573617</v>
      </c>
      <c r="BC176" s="74">
        <v>9.4996518452203329</v>
      </c>
      <c r="BD176" s="74">
        <v>10.199999999999999</v>
      </c>
      <c r="BE176" s="74">
        <v>0.47</v>
      </c>
      <c r="BF176" s="74">
        <v>0.61</v>
      </c>
      <c r="BG176" s="74">
        <v>0.46</v>
      </c>
      <c r="BH176" s="74">
        <v>0.43996194923682264</v>
      </c>
      <c r="BI176" s="74">
        <v>0.30836566199144538</v>
      </c>
      <c r="BJ176" s="41" t="s">
        <v>805</v>
      </c>
      <c r="BK176" s="109">
        <v>0</v>
      </c>
      <c r="BL176" s="31" t="s">
        <v>193</v>
      </c>
      <c r="BM176" s="109">
        <v>0</v>
      </c>
      <c r="BN176" s="109">
        <v>0</v>
      </c>
      <c r="BO176" s="109">
        <v>0</v>
      </c>
      <c r="BP176" s="30">
        <v>0</v>
      </c>
      <c r="BQ176" s="74">
        <v>5.2</v>
      </c>
      <c r="BR176" s="74">
        <v>8.3000000000000007</v>
      </c>
      <c r="BS176" s="74">
        <v>5.0999999999999996</v>
      </c>
      <c r="BT176" s="74">
        <v>4.9130885977428971</v>
      </c>
      <c r="BU176" s="74">
        <v>6.1805762790543453</v>
      </c>
      <c r="BV176" s="74">
        <v>11.4</v>
      </c>
      <c r="BW176" s="110">
        <v>0</v>
      </c>
      <c r="BX176" s="110">
        <v>0</v>
      </c>
      <c r="BY176" s="110">
        <v>0</v>
      </c>
      <c r="BZ176" s="110">
        <v>0</v>
      </c>
      <c r="CA176" s="110">
        <v>0</v>
      </c>
      <c r="CB176" s="30">
        <v>0</v>
      </c>
      <c r="CC176" s="74">
        <v>6</v>
      </c>
      <c r="CD176" s="74">
        <v>5.9</v>
      </c>
      <c r="CE176" s="74">
        <v>5.7</v>
      </c>
      <c r="CF176" s="74">
        <v>6.5183551692826569</v>
      </c>
      <c r="CG176" s="74">
        <v>7.9710865744885444</v>
      </c>
      <c r="CH176" s="74">
        <v>10.199999999999999</v>
      </c>
      <c r="CI176" s="110">
        <v>0</v>
      </c>
      <c r="CJ176" s="110">
        <v>0</v>
      </c>
      <c r="CK176" s="110">
        <v>0</v>
      </c>
      <c r="CL176" s="110">
        <v>0</v>
      </c>
      <c r="CM176" s="110">
        <v>0</v>
      </c>
      <c r="CN176" s="30" t="s">
        <v>193</v>
      </c>
      <c r="CO176" s="74">
        <v>17.600000000000001</v>
      </c>
      <c r="CP176" s="74">
        <v>19.5</v>
      </c>
      <c r="CQ176" s="74">
        <v>22</v>
      </c>
      <c r="CR176" s="74">
        <v>19.058243611363338</v>
      </c>
      <c r="CS176" s="74">
        <v>14.957392486488279</v>
      </c>
      <c r="CT176" s="74">
        <v>32.200000000000003</v>
      </c>
      <c r="CU176" s="110">
        <v>0</v>
      </c>
      <c r="CV176" s="110">
        <v>0</v>
      </c>
      <c r="CW176" s="110">
        <v>0</v>
      </c>
      <c r="CX176" s="110">
        <v>0</v>
      </c>
      <c r="CY176" s="110">
        <v>0</v>
      </c>
      <c r="CZ176" s="30" t="s">
        <v>193</v>
      </c>
      <c r="DA176" s="74">
        <v>32.5</v>
      </c>
      <c r="DB176" s="74">
        <v>35</v>
      </c>
      <c r="DC176" s="74">
        <v>33.799999999999997</v>
      </c>
      <c r="DD176" s="74">
        <v>45.957106412418376</v>
      </c>
      <c r="DE176" s="74">
        <v>38.188710943112618</v>
      </c>
      <c r="DF176" s="74">
        <v>75.8</v>
      </c>
      <c r="DG176" s="110">
        <v>0</v>
      </c>
      <c r="DH176" s="110">
        <v>0</v>
      </c>
      <c r="DI176" s="110">
        <v>0</v>
      </c>
      <c r="DJ176" s="110">
        <v>0</v>
      </c>
      <c r="DK176" s="110">
        <v>0</v>
      </c>
      <c r="DL176" s="30" t="s">
        <v>193</v>
      </c>
      <c r="DM176" s="74">
        <v>3.64</v>
      </c>
      <c r="DN176" s="74">
        <v>4.01</v>
      </c>
      <c r="DO176" s="74">
        <v>3.86</v>
      </c>
      <c r="DP176" s="74">
        <v>4.0310027240887276</v>
      </c>
      <c r="DQ176" s="74">
        <v>3.8009659913569203</v>
      </c>
      <c r="DR176" s="74">
        <v>2.14</v>
      </c>
      <c r="DS176" s="74">
        <v>18.3</v>
      </c>
      <c r="DT176" s="74">
        <v>20</v>
      </c>
      <c r="DU176" s="74">
        <v>18.5</v>
      </c>
      <c r="DV176" s="74">
        <v>10.799498421758116</v>
      </c>
      <c r="DW176" s="74">
        <v>13.066304143594506</v>
      </c>
      <c r="DX176" s="74">
        <v>11.7</v>
      </c>
      <c r="DY176" s="74">
        <v>4.3</v>
      </c>
      <c r="DZ176" s="74">
        <v>5</v>
      </c>
      <c r="EA176" s="74">
        <v>4</v>
      </c>
      <c r="EB176" s="74">
        <v>2.6047476974964323</v>
      </c>
      <c r="EC176" s="74">
        <v>4.0253324049205874</v>
      </c>
      <c r="ED176" s="41" t="s">
        <v>809</v>
      </c>
      <c r="EE176" s="74">
        <v>0.3</v>
      </c>
      <c r="EF176" s="74">
        <v>0.33</v>
      </c>
      <c r="EG176" s="74">
        <v>0.27</v>
      </c>
      <c r="EH176" s="74">
        <v>0.28538072382929047</v>
      </c>
      <c r="EI176" s="74">
        <v>0.31499718160416462</v>
      </c>
      <c r="EJ176" s="41" t="s">
        <v>806</v>
      </c>
      <c r="EK176" s="74">
        <v>18.3</v>
      </c>
      <c r="EL176" s="74">
        <v>23.5</v>
      </c>
      <c r="EM176" s="74">
        <v>20.3</v>
      </c>
      <c r="EN176" s="74">
        <v>30.148311497384011</v>
      </c>
      <c r="EO176" s="74">
        <v>33.761066348353722</v>
      </c>
      <c r="EP176" s="74">
        <v>87.7</v>
      </c>
      <c r="EQ176" s="74">
        <v>9.1999999999999993</v>
      </c>
      <c r="ER176" s="74">
        <v>9.5</v>
      </c>
      <c r="ES176" s="74">
        <v>8.1</v>
      </c>
      <c r="ET176" s="74">
        <v>8.2673930903273227</v>
      </c>
      <c r="EU176" s="74">
        <v>8.7558163953269901</v>
      </c>
      <c r="EV176" s="41" t="s">
        <v>809</v>
      </c>
      <c r="EW176" s="74">
        <v>10.5</v>
      </c>
      <c r="EX176" s="74">
        <v>11.1</v>
      </c>
      <c r="EY176" s="74">
        <v>8.6999999999999993</v>
      </c>
      <c r="EZ176" s="74">
        <v>8.2565832144246976</v>
      </c>
      <c r="FA176" s="74">
        <v>8.2783469832112022</v>
      </c>
      <c r="FB176" s="74">
        <v>18.399999999999999</v>
      </c>
      <c r="FC176" s="30" t="s">
        <v>72</v>
      </c>
      <c r="FD176" s="30" t="s">
        <v>72</v>
      </c>
      <c r="FE176" s="30" t="s">
        <v>72</v>
      </c>
      <c r="FF176" s="30" t="s">
        <v>72</v>
      </c>
      <c r="FG176" s="92">
        <v>1.7749099999999997E-2</v>
      </c>
      <c r="FH176" s="41" t="s">
        <v>810</v>
      </c>
      <c r="FI176" s="30" t="s">
        <v>72</v>
      </c>
      <c r="FJ176" s="30" t="s">
        <v>72</v>
      </c>
      <c r="FK176" s="30" t="s">
        <v>72</v>
      </c>
      <c r="FL176" s="30" t="s">
        <v>72</v>
      </c>
      <c r="FM176" s="74">
        <v>2.4580832697812705</v>
      </c>
      <c r="FN176" s="74">
        <v>4.4800000000000004</v>
      </c>
    </row>
    <row r="177" spans="1:170" x14ac:dyDescent="0.25">
      <c r="A177" s="29">
        <v>359</v>
      </c>
      <c r="B177" s="30" t="s">
        <v>19</v>
      </c>
      <c r="C177" s="92">
        <v>3.5000000000000003E-2</v>
      </c>
      <c r="D177" s="92">
        <v>0.04</v>
      </c>
      <c r="E177" s="92">
        <v>3.7999999999999999E-2</v>
      </c>
      <c r="F177" s="92">
        <v>2.7E-2</v>
      </c>
      <c r="G177" s="92">
        <v>4.2000000000000003E-2</v>
      </c>
      <c r="H177" s="41">
        <v>4.7E-2</v>
      </c>
      <c r="I177" s="74">
        <v>0.15</v>
      </c>
      <c r="J177" s="74">
        <v>0.13</v>
      </c>
      <c r="K177" s="74">
        <v>0.13</v>
      </c>
      <c r="L177" s="74">
        <v>8.9127298319697359E-2</v>
      </c>
      <c r="M177" s="74">
        <v>9.9549759096195387E-2</v>
      </c>
      <c r="N177" s="74">
        <v>1.5449999999999999</v>
      </c>
      <c r="O177" s="74">
        <v>0.1</v>
      </c>
      <c r="P177" s="74">
        <v>0.08</v>
      </c>
      <c r="Q177" s="74">
        <v>0.1</v>
      </c>
      <c r="R177" s="74">
        <v>5.743973783760007E-2</v>
      </c>
      <c r="S177" s="74">
        <v>5.9046353214819734E-2</v>
      </c>
      <c r="T177" s="74">
        <v>0.76100000000000001</v>
      </c>
      <c r="U177" s="74">
        <v>0.17</v>
      </c>
      <c r="V177" s="74">
        <v>0.13</v>
      </c>
      <c r="W177" s="74">
        <v>0.16</v>
      </c>
      <c r="X177" s="74">
        <v>8.1371689979766001E-2</v>
      </c>
      <c r="Y177" s="74">
        <v>8.3931993132857069E-2</v>
      </c>
      <c r="Z177" s="74">
        <v>0.27</v>
      </c>
      <c r="AA177" s="92">
        <v>5.0000000000000001E-3</v>
      </c>
      <c r="AB177" s="92">
        <v>4.0000000000000001E-3</v>
      </c>
      <c r="AC177" s="92">
        <v>6.0000000000000001E-3</v>
      </c>
      <c r="AD177" s="92">
        <v>2.4755872261810509E-3</v>
      </c>
      <c r="AE177" s="92">
        <v>5.0084731683003834E-3</v>
      </c>
      <c r="AF177" s="92">
        <v>1.2E-2</v>
      </c>
      <c r="AG177" s="74">
        <v>0.85</v>
      </c>
      <c r="AH177" s="74">
        <v>0.72</v>
      </c>
      <c r="AI177" s="74">
        <v>0.77</v>
      </c>
      <c r="AJ177" s="74">
        <v>0.44660123603413393</v>
      </c>
      <c r="AK177" s="74">
        <v>0.45785279946835028</v>
      </c>
      <c r="AL177" s="74">
        <v>2.3199999999999998</v>
      </c>
      <c r="AM177" s="74">
        <v>0.97</v>
      </c>
      <c r="AN177" s="74">
        <v>0.84</v>
      </c>
      <c r="AO177" s="74">
        <v>1.01</v>
      </c>
      <c r="AP177" s="74">
        <v>0.83255018914401357</v>
      </c>
      <c r="AQ177" s="74">
        <v>0.58277288586143872</v>
      </c>
      <c r="AR177" s="74">
        <v>3.57</v>
      </c>
      <c r="AS177" s="93">
        <v>435</v>
      </c>
      <c r="AT177" s="93">
        <v>460</v>
      </c>
      <c r="AU177" s="93">
        <v>420</v>
      </c>
      <c r="AV177" s="93">
        <v>460.78780680918447</v>
      </c>
      <c r="AW177" s="93">
        <v>410.03488951653094</v>
      </c>
      <c r="AX177" s="93">
        <v>588</v>
      </c>
      <c r="AY177" s="74">
        <v>9.1999999999999993</v>
      </c>
      <c r="AZ177" s="74">
        <v>9.6999999999999993</v>
      </c>
      <c r="BA177" s="74">
        <v>8.6</v>
      </c>
      <c r="BB177" s="74">
        <v>8.0991026656109799</v>
      </c>
      <c r="BC177" s="74">
        <v>7.4430968599435117</v>
      </c>
      <c r="BD177" s="74">
        <v>9.67</v>
      </c>
      <c r="BE177" s="74">
        <v>0.4</v>
      </c>
      <c r="BF177" s="74">
        <v>0.35</v>
      </c>
      <c r="BG177" s="74">
        <v>0.43</v>
      </c>
      <c r="BH177" s="74">
        <v>0.21333685229172164</v>
      </c>
      <c r="BI177" s="74">
        <v>0.36883203189898661</v>
      </c>
      <c r="BJ177" s="41">
        <v>0.64</v>
      </c>
      <c r="BK177" s="109">
        <v>0</v>
      </c>
      <c r="BL177" s="109">
        <v>0</v>
      </c>
      <c r="BM177" s="109">
        <v>0</v>
      </c>
      <c r="BN177" s="109">
        <v>0</v>
      </c>
      <c r="BO177" s="109">
        <v>0</v>
      </c>
      <c r="BP177" s="30" t="s">
        <v>193</v>
      </c>
      <c r="BQ177" s="74">
        <v>4.7</v>
      </c>
      <c r="BR177" s="74">
        <v>4.5</v>
      </c>
      <c r="BS177" s="74">
        <v>4.3</v>
      </c>
      <c r="BT177" s="74">
        <v>4.3467933491686468</v>
      </c>
      <c r="BU177" s="74">
        <v>4.5655424489117795</v>
      </c>
      <c r="BV177" s="74">
        <v>5.59</v>
      </c>
      <c r="BW177" s="110">
        <v>0</v>
      </c>
      <c r="BX177" s="110">
        <v>0</v>
      </c>
      <c r="BY177" s="110">
        <v>0</v>
      </c>
      <c r="BZ177" s="110">
        <v>0</v>
      </c>
      <c r="CA177" s="110">
        <v>0</v>
      </c>
      <c r="CB177" s="30">
        <v>0</v>
      </c>
      <c r="CC177" s="74">
        <v>6.8</v>
      </c>
      <c r="CD177" s="74">
        <v>5.5</v>
      </c>
      <c r="CE177" s="74">
        <v>6.3</v>
      </c>
      <c r="CF177" s="74">
        <v>6.0570071258907374</v>
      </c>
      <c r="CG177" s="74">
        <v>4.5755108822063466</v>
      </c>
      <c r="CH177" s="74">
        <v>7.77</v>
      </c>
      <c r="CI177" s="110">
        <v>0</v>
      </c>
      <c r="CJ177" s="110">
        <v>0</v>
      </c>
      <c r="CK177" s="110">
        <v>0</v>
      </c>
      <c r="CL177" s="110">
        <v>0</v>
      </c>
      <c r="CM177" s="110">
        <v>0</v>
      </c>
      <c r="CN177" s="30">
        <v>0</v>
      </c>
      <c r="CO177" s="74">
        <v>14.5</v>
      </c>
      <c r="CP177" s="74">
        <v>16</v>
      </c>
      <c r="CQ177" s="74">
        <v>13.3</v>
      </c>
      <c r="CR177" s="74">
        <v>15.835312747426762</v>
      </c>
      <c r="CS177" s="74">
        <v>22.365841501910619</v>
      </c>
      <c r="CT177" s="74">
        <v>36.5</v>
      </c>
      <c r="CU177" s="110">
        <v>0</v>
      </c>
      <c r="CV177" s="110">
        <v>0</v>
      </c>
      <c r="CW177" s="110">
        <v>0</v>
      </c>
      <c r="CX177" s="110">
        <v>0</v>
      </c>
      <c r="CY177" s="110">
        <v>0</v>
      </c>
      <c r="CZ177" s="30">
        <v>0</v>
      </c>
      <c r="DA177" s="74">
        <v>33.299999999999997</v>
      </c>
      <c r="DB177" s="74">
        <v>36.700000000000003</v>
      </c>
      <c r="DC177" s="74">
        <v>31.6</v>
      </c>
      <c r="DD177" s="74">
        <v>32.219583003430984</v>
      </c>
      <c r="DE177" s="74">
        <v>39.599047460818525</v>
      </c>
      <c r="DF177" s="74">
        <v>65</v>
      </c>
      <c r="DG177" s="110">
        <v>0</v>
      </c>
      <c r="DH177" s="110">
        <v>0</v>
      </c>
      <c r="DI177" s="110">
        <v>0</v>
      </c>
      <c r="DJ177" s="110">
        <v>0</v>
      </c>
      <c r="DK177" s="110">
        <v>0</v>
      </c>
      <c r="DL177" s="30">
        <v>0</v>
      </c>
      <c r="DM177" s="74">
        <v>3.65</v>
      </c>
      <c r="DN177" s="74">
        <v>4.2699999999999996</v>
      </c>
      <c r="DO177" s="74">
        <v>4.92</v>
      </c>
      <c r="DP177" s="74">
        <v>4.1171813143309581</v>
      </c>
      <c r="DQ177" s="74">
        <v>3.5232873677798082</v>
      </c>
      <c r="DR177" s="74">
        <v>4.13</v>
      </c>
      <c r="DS177" s="74">
        <v>18.3</v>
      </c>
      <c r="DT177" s="74">
        <v>15.3</v>
      </c>
      <c r="DU177" s="74">
        <v>16.399999999999999</v>
      </c>
      <c r="DV177" s="74">
        <v>12.754024808656636</v>
      </c>
      <c r="DW177" s="74">
        <v>10.628565099407432</v>
      </c>
      <c r="DX177" s="74">
        <v>13.6</v>
      </c>
      <c r="DY177" s="74">
        <v>5.9</v>
      </c>
      <c r="DZ177" s="74">
        <v>6</v>
      </c>
      <c r="EA177" s="74">
        <v>5.7</v>
      </c>
      <c r="EB177" s="74">
        <v>3.5154394299287413</v>
      </c>
      <c r="EC177" s="74">
        <v>4.0039873733178277</v>
      </c>
      <c r="ED177" s="41" t="s">
        <v>809</v>
      </c>
      <c r="EE177" s="74">
        <v>0.33</v>
      </c>
      <c r="EF177" s="74">
        <v>0.37</v>
      </c>
      <c r="EG177" s="74">
        <v>0.37</v>
      </c>
      <c r="EH177" s="74">
        <v>0.33782000527843764</v>
      </c>
      <c r="EI177" s="74">
        <v>0.26582488785512542</v>
      </c>
      <c r="EJ177" s="41" t="s">
        <v>806</v>
      </c>
      <c r="EK177" s="74">
        <v>82.7</v>
      </c>
      <c r="EL177" s="74">
        <v>83.7</v>
      </c>
      <c r="EM177" s="74">
        <v>74.5</v>
      </c>
      <c r="EN177" s="74">
        <v>81.681622239817003</v>
      </c>
      <c r="EO177" s="74">
        <v>62.641634823060308</v>
      </c>
      <c r="EP177" s="74">
        <v>64.900000000000006</v>
      </c>
      <c r="EQ177" s="74">
        <v>9.5</v>
      </c>
      <c r="ER177" s="74">
        <v>7.6</v>
      </c>
      <c r="ES177" s="74">
        <v>6.3</v>
      </c>
      <c r="ET177" s="74">
        <v>4.5317585994545615</v>
      </c>
      <c r="EU177" s="74">
        <v>5.757324029462259</v>
      </c>
      <c r="EV177" s="41" t="s">
        <v>809</v>
      </c>
      <c r="EW177" s="74">
        <v>10.8</v>
      </c>
      <c r="EX177" s="74">
        <v>11.4</v>
      </c>
      <c r="EY177" s="74">
        <v>9.5</v>
      </c>
      <c r="EZ177" s="74">
        <v>9.4978886249670111</v>
      </c>
      <c r="FA177" s="74">
        <v>7.940410920972476</v>
      </c>
      <c r="FB177" s="74">
        <v>7.64</v>
      </c>
      <c r="FC177" s="30" t="s">
        <v>72</v>
      </c>
      <c r="FD177" s="30" t="s">
        <v>72</v>
      </c>
      <c r="FE177" s="30" t="s">
        <v>72</v>
      </c>
      <c r="FF177" s="30" t="s">
        <v>72</v>
      </c>
      <c r="FG177" s="92">
        <v>2.0568699999999999E-2</v>
      </c>
      <c r="FH177" s="41" t="s">
        <v>810</v>
      </c>
      <c r="FI177" s="30" t="s">
        <v>72</v>
      </c>
      <c r="FJ177" s="30" t="s">
        <v>72</v>
      </c>
      <c r="FK177" s="30" t="s">
        <v>72</v>
      </c>
      <c r="FL177" s="30" t="s">
        <v>72</v>
      </c>
      <c r="FM177" s="74">
        <v>3.0215428919532585</v>
      </c>
      <c r="FN177" s="74">
        <v>5.61</v>
      </c>
    </row>
    <row r="178" spans="1:170" x14ac:dyDescent="0.25">
      <c r="A178" s="29">
        <v>361</v>
      </c>
      <c r="B178" s="30" t="s">
        <v>19</v>
      </c>
      <c r="C178" s="92">
        <v>5.8000000000000003E-2</v>
      </c>
      <c r="D178" s="92">
        <v>6.8000000000000005E-2</v>
      </c>
      <c r="E178" s="92">
        <v>5.0999999999999997E-2</v>
      </c>
      <c r="F178" s="92">
        <v>0.03</v>
      </c>
      <c r="G178" s="92">
        <v>3.5799999999999998E-2</v>
      </c>
      <c r="H178" s="41">
        <v>3.6999999999999998E-2</v>
      </c>
      <c r="I178" s="74">
        <v>0.03</v>
      </c>
      <c r="J178" s="74">
        <v>0.04</v>
      </c>
      <c r="K178" s="74">
        <v>0.03</v>
      </c>
      <c r="L178" s="74">
        <v>2.3796798977059698E-2</v>
      </c>
      <c r="M178" s="74">
        <v>2.4258693724756183E-2</v>
      </c>
      <c r="N178" s="74">
        <v>0.19400000000000001</v>
      </c>
      <c r="O178" s="74">
        <v>0.05</v>
      </c>
      <c r="P178" s="74">
        <v>0.05</v>
      </c>
      <c r="Q178" s="74">
        <v>0.03</v>
      </c>
      <c r="R178" s="74">
        <v>2.5846580626984389E-2</v>
      </c>
      <c r="S178" s="74">
        <v>3.3592749482809575E-2</v>
      </c>
      <c r="T178" s="74">
        <v>0.114</v>
      </c>
      <c r="U178" s="74">
        <v>0.06</v>
      </c>
      <c r="V178" s="74">
        <v>0.06</v>
      </c>
      <c r="W178" s="74">
        <v>0.05</v>
      </c>
      <c r="X178" s="74">
        <v>3.2627634558911184E-2</v>
      </c>
      <c r="Y178" s="74">
        <v>2.9748574305760785E-2</v>
      </c>
      <c r="Z178" s="74">
        <v>0.08</v>
      </c>
      <c r="AA178" s="92">
        <v>2E-3</v>
      </c>
      <c r="AB178" s="92">
        <v>4.0000000000000001E-3</v>
      </c>
      <c r="AC178" s="92">
        <v>4.0000000000000001E-3</v>
      </c>
      <c r="AD178" s="92">
        <v>1.8605376938331001E-3</v>
      </c>
      <c r="AE178" s="92">
        <v>2.3514924637966701E-3</v>
      </c>
      <c r="AF178" s="92">
        <v>3.0000000000000001E-3</v>
      </c>
      <c r="AG178" s="74">
        <v>0.56999999999999995</v>
      </c>
      <c r="AH178" s="74">
        <v>0.51</v>
      </c>
      <c r="AI178" s="74">
        <v>0.41</v>
      </c>
      <c r="AJ178" s="74">
        <v>0.2368959830087882</v>
      </c>
      <c r="AK178" s="74">
        <v>0.30867500738843462</v>
      </c>
      <c r="AL178" s="74">
        <v>0.67</v>
      </c>
      <c r="AM178" s="74">
        <v>0.53</v>
      </c>
      <c r="AN178" s="74">
        <v>0.49</v>
      </c>
      <c r="AO178" s="74">
        <v>0.43</v>
      </c>
      <c r="AP178" s="74">
        <v>0.46839298679063324</v>
      </c>
      <c r="AQ178" s="74">
        <v>0.38710636062128517</v>
      </c>
      <c r="AR178" s="74">
        <v>0.84</v>
      </c>
      <c r="AS178" s="93">
        <v>333</v>
      </c>
      <c r="AT178" s="93">
        <v>357</v>
      </c>
      <c r="AU178" s="93">
        <v>329</v>
      </c>
      <c r="AV178" s="93">
        <v>192.43587659698969</v>
      </c>
      <c r="AW178" s="93">
        <v>322.85817489245721</v>
      </c>
      <c r="AX178" s="93">
        <v>695</v>
      </c>
      <c r="AY178" s="74">
        <v>5.2</v>
      </c>
      <c r="AZ178" s="74">
        <v>5.3</v>
      </c>
      <c r="BA178" s="74">
        <v>3.9</v>
      </c>
      <c r="BB178" s="74">
        <v>4.155911706381457</v>
      </c>
      <c r="BC178" s="74">
        <v>4.5381407414704622</v>
      </c>
      <c r="BD178" s="74">
        <v>8.01</v>
      </c>
      <c r="BE178" s="74">
        <v>0.25</v>
      </c>
      <c r="BF178" s="74">
        <v>0.19</v>
      </c>
      <c r="BG178" s="74">
        <v>0.16</v>
      </c>
      <c r="BH178" s="74">
        <v>0.12136579868448144</v>
      </c>
      <c r="BI178" s="74">
        <v>0.1214987029192526</v>
      </c>
      <c r="BJ178" s="41" t="s">
        <v>805</v>
      </c>
      <c r="BK178" s="109">
        <v>0</v>
      </c>
      <c r="BL178" s="109">
        <v>0</v>
      </c>
      <c r="BM178" s="109">
        <v>0</v>
      </c>
      <c r="BN178" s="109">
        <v>0</v>
      </c>
      <c r="BO178" s="109">
        <v>0</v>
      </c>
      <c r="BP178" s="30">
        <v>0</v>
      </c>
      <c r="BQ178" s="74">
        <v>4.2</v>
      </c>
      <c r="BR178" s="74">
        <v>4.5</v>
      </c>
      <c r="BS178" s="74">
        <v>3.5</v>
      </c>
      <c r="BT178" s="74">
        <v>3.3106856084002474</v>
      </c>
      <c r="BU178" s="74">
        <v>3.2115062555413254</v>
      </c>
      <c r="BV178" s="74">
        <v>3.81</v>
      </c>
      <c r="BW178" s="110">
        <v>0</v>
      </c>
      <c r="BX178" s="110">
        <v>0</v>
      </c>
      <c r="BY178" s="110">
        <v>0</v>
      </c>
      <c r="BZ178" s="110">
        <v>0</v>
      </c>
      <c r="CA178" s="110">
        <v>0</v>
      </c>
      <c r="CB178" s="30">
        <v>0</v>
      </c>
      <c r="CC178" s="74">
        <v>3.7</v>
      </c>
      <c r="CD178" s="74">
        <v>3.2</v>
      </c>
      <c r="CE178" s="74">
        <v>3.7</v>
      </c>
      <c r="CF178" s="74">
        <v>2.4609082929683694</v>
      </c>
      <c r="CG178" s="74">
        <v>2.6237152333103468</v>
      </c>
      <c r="CH178" s="74">
        <v>4.3899999999999997</v>
      </c>
      <c r="CI178" s="110">
        <v>0</v>
      </c>
      <c r="CJ178" s="110">
        <v>0</v>
      </c>
      <c r="CK178" s="110">
        <v>0</v>
      </c>
      <c r="CL178" s="110">
        <v>0</v>
      </c>
      <c r="CM178" s="110">
        <v>0</v>
      </c>
      <c r="CN178" s="30">
        <v>0</v>
      </c>
      <c r="CO178" s="74">
        <v>18.5</v>
      </c>
      <c r="CP178" s="74">
        <v>19.3</v>
      </c>
      <c r="CQ178" s="74">
        <v>18.7</v>
      </c>
      <c r="CR178" s="74">
        <v>17.777922260871453</v>
      </c>
      <c r="CS178" s="74">
        <v>12.057925327553933</v>
      </c>
      <c r="CT178" s="74">
        <v>16.7</v>
      </c>
      <c r="CU178" s="110">
        <v>0</v>
      </c>
      <c r="CV178" s="110">
        <v>0</v>
      </c>
      <c r="CW178" s="110">
        <v>0</v>
      </c>
      <c r="CX178" s="110">
        <v>0</v>
      </c>
      <c r="CY178" s="110">
        <v>0</v>
      </c>
      <c r="CZ178" s="30">
        <v>0</v>
      </c>
      <c r="DA178" s="74">
        <v>25.7</v>
      </c>
      <c r="DB178" s="74">
        <v>26</v>
      </c>
      <c r="DC178" s="74">
        <v>21.2</v>
      </c>
      <c r="DD178" s="74">
        <v>22.142756520702623</v>
      </c>
      <c r="DE178" s="74">
        <v>20.403025427160976</v>
      </c>
      <c r="DF178" s="74">
        <v>27.7</v>
      </c>
      <c r="DG178" s="110">
        <v>0</v>
      </c>
      <c r="DH178" s="110">
        <v>0</v>
      </c>
      <c r="DI178" s="110">
        <v>0</v>
      </c>
      <c r="DJ178" s="110">
        <v>0</v>
      </c>
      <c r="DK178" s="110">
        <v>0</v>
      </c>
      <c r="DL178" s="30">
        <v>0</v>
      </c>
      <c r="DM178" s="74">
        <v>2.08</v>
      </c>
      <c r="DN178" s="74">
        <v>2.21</v>
      </c>
      <c r="DO178" s="74">
        <v>2.1</v>
      </c>
      <c r="DP178" s="74">
        <v>1.9310165469263032</v>
      </c>
      <c r="DQ178" s="74">
        <v>2.1847874867281822</v>
      </c>
      <c r="DR178" s="74">
        <v>3.97</v>
      </c>
      <c r="DS178" s="74">
        <v>18.3</v>
      </c>
      <c r="DT178" s="74">
        <v>16.7</v>
      </c>
      <c r="DU178" s="74">
        <v>19.100000000000001</v>
      </c>
      <c r="DV178" s="74">
        <v>6.4204674750495769</v>
      </c>
      <c r="DW178" s="74">
        <v>6.7601440471108472</v>
      </c>
      <c r="DX178" s="74">
        <v>12</v>
      </c>
      <c r="DY178" s="74">
        <v>4.7</v>
      </c>
      <c r="DZ178" s="74">
        <v>4.0999999999999996</v>
      </c>
      <c r="EA178" s="74">
        <v>4.2</v>
      </c>
      <c r="EB178" s="74">
        <v>1.6332368908683075</v>
      </c>
      <c r="EC178" s="74">
        <v>2.3445965914688207</v>
      </c>
      <c r="ED178" s="41" t="s">
        <v>809</v>
      </c>
      <c r="EE178" s="74">
        <v>0.13</v>
      </c>
      <c r="EF178" s="74">
        <v>0.17</v>
      </c>
      <c r="EG178" s="74">
        <v>0.17</v>
      </c>
      <c r="EH178" s="74">
        <v>9.882643607164919E-2</v>
      </c>
      <c r="EI178" s="74">
        <v>0.10836370800906311</v>
      </c>
      <c r="EJ178" s="41" t="s">
        <v>806</v>
      </c>
      <c r="EK178" s="74">
        <v>33</v>
      </c>
      <c r="EL178" s="74">
        <v>34.700000000000003</v>
      </c>
      <c r="EM178" s="74">
        <v>29.9</v>
      </c>
      <c r="EN178" s="74">
        <v>21.35864677134467</v>
      </c>
      <c r="EO178" s="74">
        <v>26.049978655633268</v>
      </c>
      <c r="EP178" s="74">
        <v>37.6</v>
      </c>
      <c r="EQ178" s="74">
        <v>5.0999999999999996</v>
      </c>
      <c r="ER178" s="74">
        <v>4.8</v>
      </c>
      <c r="ES178" s="74">
        <v>3.8</v>
      </c>
      <c r="ET178" s="74">
        <v>2.2355146668400465</v>
      </c>
      <c r="EU178" s="74">
        <v>3.03965673879968</v>
      </c>
      <c r="EV178" s="41" t="s">
        <v>809</v>
      </c>
      <c r="EW178" s="74">
        <v>8.6</v>
      </c>
      <c r="EX178" s="74">
        <v>8.6</v>
      </c>
      <c r="EY178" s="74">
        <v>6.9</v>
      </c>
      <c r="EZ178" s="74">
        <v>5.7960837857460215</v>
      </c>
      <c r="FA178" s="74">
        <v>6.0672730655983527</v>
      </c>
      <c r="FB178" s="74">
        <v>6.66</v>
      </c>
      <c r="FC178" s="30" t="s">
        <v>72</v>
      </c>
      <c r="FD178" s="30" t="s">
        <v>72</v>
      </c>
      <c r="FE178" s="30" t="s">
        <v>72</v>
      </c>
      <c r="FF178" s="30" t="s">
        <v>72</v>
      </c>
      <c r="FG178" s="92">
        <v>2.1963799999999999E-2</v>
      </c>
      <c r="FH178" s="41" t="s">
        <v>810</v>
      </c>
      <c r="FI178" s="30" t="s">
        <v>72</v>
      </c>
      <c r="FJ178" s="30" t="s">
        <v>72</v>
      </c>
      <c r="FK178" s="30" t="s">
        <v>72</v>
      </c>
      <c r="FL178" s="30" t="s">
        <v>72</v>
      </c>
      <c r="FM178" s="74">
        <v>2.0994100198119505</v>
      </c>
      <c r="FN178" s="74">
        <v>3.33</v>
      </c>
    </row>
    <row r="179" spans="1:170" x14ac:dyDescent="0.25">
      <c r="A179" s="28">
        <v>363</v>
      </c>
      <c r="B179" s="29" t="s">
        <v>20</v>
      </c>
      <c r="C179" s="92">
        <v>4.4999999999999998E-2</v>
      </c>
      <c r="D179" s="92">
        <v>4.5999999999999999E-2</v>
      </c>
      <c r="E179" s="92">
        <v>6.2E-2</v>
      </c>
      <c r="F179" s="92">
        <v>4.9000000000000002E-2</v>
      </c>
      <c r="G179" s="92">
        <v>6.2799999999999995E-2</v>
      </c>
      <c r="H179" s="41">
        <v>4.5999999999999999E-2</v>
      </c>
      <c r="I179" s="74">
        <v>0.05</v>
      </c>
      <c r="J179" s="74">
        <v>0.04</v>
      </c>
      <c r="K179" s="74">
        <v>0.04</v>
      </c>
      <c r="L179" s="74">
        <v>5.6386337180297334E-2</v>
      </c>
      <c r="M179" s="74">
        <v>7.1621921701863059E-2</v>
      </c>
      <c r="N179" s="74">
        <v>0.184</v>
      </c>
      <c r="O179" s="74">
        <v>0.17</v>
      </c>
      <c r="P179" s="74">
        <v>0.13</v>
      </c>
      <c r="Q179" s="74">
        <v>0.11</v>
      </c>
      <c r="R179" s="74">
        <v>0.12718280285140962</v>
      </c>
      <c r="S179" s="74">
        <v>0.16010214731419181</v>
      </c>
      <c r="T179" s="74">
        <v>0.11700000000000001</v>
      </c>
      <c r="U179" s="74">
        <v>0.12</v>
      </c>
      <c r="V179" s="74">
        <v>0.1</v>
      </c>
      <c r="W179" s="74">
        <v>0.12</v>
      </c>
      <c r="X179" s="74">
        <v>8.4514362368488152E-2</v>
      </c>
      <c r="Y179" s="74">
        <v>0.10817500499633602</v>
      </c>
      <c r="Z179" s="74">
        <v>0.16</v>
      </c>
      <c r="AA179" s="92">
        <v>7.0000000000000001E-3</v>
      </c>
      <c r="AB179" s="92">
        <v>8.9999999999999993E-3</v>
      </c>
      <c r="AC179" s="92">
        <v>0.01</v>
      </c>
      <c r="AD179" s="92">
        <v>4.2395982306182856E-3</v>
      </c>
      <c r="AE179" s="92">
        <v>8.5321875069393552E-3</v>
      </c>
      <c r="AF179" s="92">
        <v>6.0000000000000001E-3</v>
      </c>
      <c r="AG179" s="74">
        <v>1</v>
      </c>
      <c r="AH179" s="74">
        <v>0.87</v>
      </c>
      <c r="AI179" s="74">
        <v>0.95</v>
      </c>
      <c r="AJ179" s="74">
        <v>0.82698850345339836</v>
      </c>
      <c r="AK179" s="74">
        <v>0.76362944951480016</v>
      </c>
      <c r="AL179" s="74">
        <v>0.44</v>
      </c>
      <c r="AM179" s="74">
        <v>1</v>
      </c>
      <c r="AN179" s="74">
        <v>1.1299999999999999</v>
      </c>
      <c r="AO179" s="74">
        <v>1.1299999999999999</v>
      </c>
      <c r="AP179" s="74">
        <v>1.1310108757109123</v>
      </c>
      <c r="AQ179" s="74">
        <v>1.222294095441121</v>
      </c>
      <c r="AR179" s="74">
        <v>0.66</v>
      </c>
      <c r="AS179" s="93">
        <v>342</v>
      </c>
      <c r="AT179" s="93">
        <v>376</v>
      </c>
      <c r="AU179" s="93">
        <v>337</v>
      </c>
      <c r="AV179" s="93">
        <v>431.18989811642888</v>
      </c>
      <c r="AW179" s="93">
        <v>448.30957297981479</v>
      </c>
      <c r="AX179" s="93">
        <v>539</v>
      </c>
      <c r="AY179" s="74">
        <v>12.5</v>
      </c>
      <c r="AZ179" s="74">
        <v>14.8</v>
      </c>
      <c r="BA179" s="74">
        <v>13.2</v>
      </c>
      <c r="BB179" s="74">
        <v>12.152415161694439</v>
      </c>
      <c r="BC179" s="74">
        <v>14.089667577110118</v>
      </c>
      <c r="BD179" s="74">
        <v>23.1</v>
      </c>
      <c r="BE179" s="74">
        <v>0.27</v>
      </c>
      <c r="BF179" s="74">
        <v>0.23</v>
      </c>
      <c r="BG179" s="74">
        <v>0.26</v>
      </c>
      <c r="BH179" s="74">
        <v>0.20753650181261843</v>
      </c>
      <c r="BI179" s="74">
        <v>0.19985344081007259</v>
      </c>
      <c r="BJ179" s="41" t="s">
        <v>805</v>
      </c>
      <c r="BK179" s="109">
        <v>0</v>
      </c>
      <c r="BL179" s="109">
        <v>0</v>
      </c>
      <c r="BM179" s="109">
        <v>0</v>
      </c>
      <c r="BN179" s="109">
        <v>0</v>
      </c>
      <c r="BO179" s="109">
        <v>0</v>
      </c>
      <c r="BP179" s="30">
        <v>0</v>
      </c>
      <c r="BQ179" s="74">
        <v>10.199999999999999</v>
      </c>
      <c r="BR179" s="74">
        <v>10.199999999999999</v>
      </c>
      <c r="BS179" s="74">
        <v>10.199999999999999</v>
      </c>
      <c r="BT179" s="74">
        <v>10.223833438653672</v>
      </c>
      <c r="BU179" s="74">
        <v>14.452734661248416</v>
      </c>
      <c r="BV179" s="74">
        <v>16.2</v>
      </c>
      <c r="BW179" s="110">
        <v>0</v>
      </c>
      <c r="BX179" s="110">
        <v>0</v>
      </c>
      <c r="BY179" s="110">
        <v>0</v>
      </c>
      <c r="BZ179" s="110">
        <v>0</v>
      </c>
      <c r="CA179" s="110">
        <v>0</v>
      </c>
      <c r="CB179" s="30">
        <v>0</v>
      </c>
      <c r="CC179" s="74">
        <v>12.3</v>
      </c>
      <c r="CD179" s="74">
        <v>11.8</v>
      </c>
      <c r="CE179" s="74">
        <v>11.9</v>
      </c>
      <c r="CF179" s="74">
        <v>10.590791676367223</v>
      </c>
      <c r="CG179" s="74">
        <v>12.353163235849264</v>
      </c>
      <c r="CH179" s="74">
        <v>30.4</v>
      </c>
      <c r="CI179" s="110">
        <v>0</v>
      </c>
      <c r="CJ179" s="110">
        <v>0</v>
      </c>
      <c r="CK179" s="110">
        <v>0</v>
      </c>
      <c r="CL179" s="110">
        <v>0</v>
      </c>
      <c r="CM179" s="110">
        <v>0</v>
      </c>
      <c r="CN179" s="30">
        <v>0</v>
      </c>
      <c r="CO179" s="74">
        <v>21.6</v>
      </c>
      <c r="CP179" s="74">
        <v>19.899999999999999</v>
      </c>
      <c r="CQ179" s="74">
        <v>18.3</v>
      </c>
      <c r="CR179" s="74">
        <v>20.970055764348508</v>
      </c>
      <c r="CS179" s="74">
        <v>28.542402238358537</v>
      </c>
      <c r="CT179" s="74">
        <v>15</v>
      </c>
      <c r="CU179" s="110">
        <v>0</v>
      </c>
      <c r="CV179" s="110">
        <v>0</v>
      </c>
      <c r="CW179" s="110">
        <v>0</v>
      </c>
      <c r="CX179" s="110">
        <v>0</v>
      </c>
      <c r="CY179" s="110">
        <v>0</v>
      </c>
      <c r="CZ179" s="30">
        <v>0</v>
      </c>
      <c r="DA179" s="74">
        <v>41.7</v>
      </c>
      <c r="DB179" s="74">
        <v>40</v>
      </c>
      <c r="DC179" s="74">
        <v>38.6</v>
      </c>
      <c r="DD179" s="74">
        <v>44.694626445383079</v>
      </c>
      <c r="DE179" s="74">
        <v>49.871760708813532</v>
      </c>
      <c r="DF179" s="74">
        <v>62.7</v>
      </c>
      <c r="DG179" s="110">
        <v>0</v>
      </c>
      <c r="DH179" s="110">
        <v>0</v>
      </c>
      <c r="DI179" s="110">
        <v>0</v>
      </c>
      <c r="DJ179" s="110">
        <v>0</v>
      </c>
      <c r="DK179" s="110">
        <v>0</v>
      </c>
      <c r="DL179" s="30">
        <v>0</v>
      </c>
      <c r="DM179" s="74">
        <v>4.53</v>
      </c>
      <c r="DN179" s="74">
        <v>4.53</v>
      </c>
      <c r="DO179" s="74">
        <v>5.03</v>
      </c>
      <c r="DP179" s="74">
        <v>4.8635824436536179</v>
      </c>
      <c r="DQ179" s="74">
        <v>5.4671019030488752</v>
      </c>
      <c r="DR179" s="74">
        <v>8.2100000000000009</v>
      </c>
      <c r="DS179" s="74">
        <v>31.3</v>
      </c>
      <c r="DT179" s="74">
        <v>30.7</v>
      </c>
      <c r="DU179" s="74">
        <v>28.3</v>
      </c>
      <c r="DV179" s="74">
        <v>16.29361093557721</v>
      </c>
      <c r="DW179" s="74">
        <v>19.017165189971799</v>
      </c>
      <c r="DX179" s="74">
        <v>23.8</v>
      </c>
      <c r="DY179" s="74">
        <v>11.1</v>
      </c>
      <c r="DZ179" s="74">
        <v>11.9</v>
      </c>
      <c r="EA179" s="74">
        <v>9.6999999999999993</v>
      </c>
      <c r="EB179" s="74">
        <v>7.82075586745158</v>
      </c>
      <c r="EC179" s="74">
        <v>9.3220527168964988</v>
      </c>
      <c r="ED179" s="74">
        <v>16.100000000000001</v>
      </c>
      <c r="EE179" s="74">
        <v>0.4</v>
      </c>
      <c r="EF179" s="74">
        <v>0.47</v>
      </c>
      <c r="EG179" s="74">
        <v>0.37</v>
      </c>
      <c r="EH179" s="74">
        <v>0.40265628984157603</v>
      </c>
      <c r="EI179" s="74">
        <v>0.59622943175004994</v>
      </c>
      <c r="EJ179" s="41" t="s">
        <v>806</v>
      </c>
      <c r="EK179" s="74">
        <v>51.7</v>
      </c>
      <c r="EL179" s="74">
        <v>51</v>
      </c>
      <c r="EM179" s="74">
        <v>44.9</v>
      </c>
      <c r="EN179" s="74">
        <v>45.895278322856726</v>
      </c>
      <c r="EO179" s="74">
        <v>50.472986476583834</v>
      </c>
      <c r="EP179" s="74">
        <v>62.9</v>
      </c>
      <c r="EQ179" s="74">
        <v>6.9</v>
      </c>
      <c r="ER179" s="74">
        <v>5</v>
      </c>
      <c r="ES179" s="74">
        <v>4.9000000000000004</v>
      </c>
      <c r="ET179" s="74">
        <v>3.9893127570647771</v>
      </c>
      <c r="EU179" s="74">
        <v>5.6236537650167646</v>
      </c>
      <c r="EV179" s="74">
        <v>11.8</v>
      </c>
      <c r="EW179" s="74">
        <v>10.5</v>
      </c>
      <c r="EX179" s="74">
        <v>8.1999999999999993</v>
      </c>
      <c r="EY179" s="74">
        <v>9</v>
      </c>
      <c r="EZ179" s="74">
        <v>9.2970144455161243</v>
      </c>
      <c r="FA179" s="74">
        <v>9.4963693291586164</v>
      </c>
      <c r="FB179" s="74">
        <v>14.17</v>
      </c>
      <c r="FC179" s="30" t="s">
        <v>72</v>
      </c>
      <c r="FD179" s="30" t="s">
        <v>72</v>
      </c>
      <c r="FE179" s="30" t="s">
        <v>72</v>
      </c>
      <c r="FF179" s="30" t="s">
        <v>72</v>
      </c>
      <c r="FG179" s="92">
        <v>4.4577800000000001E-2</v>
      </c>
      <c r="FH179" s="41" t="s">
        <v>810</v>
      </c>
      <c r="FI179" s="30" t="s">
        <v>72</v>
      </c>
      <c r="FJ179" s="30" t="s">
        <v>72</v>
      </c>
      <c r="FK179" s="30" t="s">
        <v>72</v>
      </c>
      <c r="FL179" s="30" t="s">
        <v>72</v>
      </c>
      <c r="FM179" s="74">
        <v>5.6214331712299872</v>
      </c>
      <c r="FN179" s="74">
        <v>5.42</v>
      </c>
    </row>
    <row r="180" spans="1:170" x14ac:dyDescent="0.25">
      <c r="A180" s="28">
        <v>365</v>
      </c>
      <c r="B180" s="29" t="s">
        <v>20</v>
      </c>
      <c r="C180" s="92">
        <v>0.08</v>
      </c>
      <c r="D180" s="92">
        <v>7.4999999999999997E-2</v>
      </c>
      <c r="E180" s="92">
        <v>8.7999999999999995E-2</v>
      </c>
      <c r="F180" s="92">
        <v>0.113</v>
      </c>
      <c r="G180" s="92">
        <v>8.9200000000000002E-2</v>
      </c>
      <c r="H180" s="41">
        <v>4.1000000000000002E-2</v>
      </c>
      <c r="I180" s="74">
        <v>0.2</v>
      </c>
      <c r="J180" s="74">
        <v>0.28000000000000003</v>
      </c>
      <c r="K180" s="74">
        <v>0.2</v>
      </c>
      <c r="L180" s="74">
        <v>0.33218414390406392</v>
      </c>
      <c r="M180" s="74">
        <v>0.46128756603187288</v>
      </c>
      <c r="N180" s="74">
        <v>0.192</v>
      </c>
      <c r="O180" s="74">
        <v>0.28999999999999998</v>
      </c>
      <c r="P180" s="74">
        <v>0.28999999999999998</v>
      </c>
      <c r="Q180" s="74">
        <v>0.22</v>
      </c>
      <c r="R180" s="74">
        <v>0.43432396180324229</v>
      </c>
      <c r="S180" s="74">
        <v>0.5296506414524792</v>
      </c>
      <c r="T180" s="74">
        <v>0.126</v>
      </c>
      <c r="U180" s="74">
        <v>0.19</v>
      </c>
      <c r="V180" s="74">
        <v>0.2</v>
      </c>
      <c r="W180" s="74">
        <v>0.19</v>
      </c>
      <c r="X180" s="74">
        <v>0.26346080390850546</v>
      </c>
      <c r="Y180" s="74">
        <v>0.22175489412704752</v>
      </c>
      <c r="Z180" s="74">
        <v>0.13</v>
      </c>
      <c r="AA180" s="92">
        <v>7.0000000000000001E-3</v>
      </c>
      <c r="AB180" s="92">
        <v>8.9999999999999993E-3</v>
      </c>
      <c r="AC180" s="92">
        <v>1.2999999999999999E-2</v>
      </c>
      <c r="AD180" s="92">
        <v>8.0809719279661026E-3</v>
      </c>
      <c r="AE180" s="92">
        <v>6.7570027078616762E-3</v>
      </c>
      <c r="AF180" s="92">
        <v>5.0000000000000001E-3</v>
      </c>
      <c r="AG180" s="74">
        <v>1.36</v>
      </c>
      <c r="AH180" s="74">
        <v>1.34</v>
      </c>
      <c r="AI180" s="74">
        <v>1.1599999999999999</v>
      </c>
      <c r="AJ180" s="74">
        <v>1.4511941372418387</v>
      </c>
      <c r="AK180" s="74">
        <v>1.6745133617436851</v>
      </c>
      <c r="AL180" s="74">
        <v>0.71</v>
      </c>
      <c r="AM180" s="74">
        <v>1.39</v>
      </c>
      <c r="AN180" s="74">
        <v>1.58</v>
      </c>
      <c r="AO180" s="74">
        <v>1.53</v>
      </c>
      <c r="AP180" s="74">
        <v>2.7326502913135591</v>
      </c>
      <c r="AQ180" s="74">
        <v>3.155736893505571</v>
      </c>
      <c r="AR180" s="74">
        <v>0.8</v>
      </c>
      <c r="AS180" s="93">
        <v>505</v>
      </c>
      <c r="AT180" s="93">
        <v>552</v>
      </c>
      <c r="AU180" s="93">
        <v>457</v>
      </c>
      <c r="AV180" s="93">
        <v>1099.6755826271187</v>
      </c>
      <c r="AW180" s="93">
        <v>1360.33</v>
      </c>
      <c r="AX180" s="93">
        <v>1131</v>
      </c>
      <c r="AY180" s="74">
        <v>18</v>
      </c>
      <c r="AZ180" s="74">
        <v>20.5</v>
      </c>
      <c r="BA180" s="74">
        <v>17</v>
      </c>
      <c r="BB180" s="74">
        <v>31.550521874306018</v>
      </c>
      <c r="BC180" s="74">
        <v>36.123318684245568</v>
      </c>
      <c r="BD180" s="74">
        <v>36.200000000000003</v>
      </c>
      <c r="BE180" s="74">
        <v>0.45</v>
      </c>
      <c r="BF180" s="74">
        <v>0.55000000000000004</v>
      </c>
      <c r="BG180" s="74">
        <v>0.52</v>
      </c>
      <c r="BH180" s="74">
        <v>0.39751276926493456</v>
      </c>
      <c r="BI180" s="74">
        <v>0.39619123718204824</v>
      </c>
      <c r="BJ180" s="41">
        <v>0.52</v>
      </c>
      <c r="BK180" s="109">
        <v>0</v>
      </c>
      <c r="BL180" s="31" t="s">
        <v>193</v>
      </c>
      <c r="BM180" s="31" t="s">
        <v>193</v>
      </c>
      <c r="BN180" s="109">
        <v>0</v>
      </c>
      <c r="BO180" s="109">
        <v>0</v>
      </c>
      <c r="BP180" s="30" t="s">
        <v>193</v>
      </c>
      <c r="BQ180" s="74">
        <v>14.5</v>
      </c>
      <c r="BR180" s="74">
        <v>14.6</v>
      </c>
      <c r="BS180" s="74">
        <v>15.2</v>
      </c>
      <c r="BT180" s="74">
        <v>20.023984010659561</v>
      </c>
      <c r="BU180" s="74">
        <v>29.717672126781196</v>
      </c>
      <c r="BV180" s="74">
        <v>20.399999999999999</v>
      </c>
      <c r="BW180" s="110">
        <v>0</v>
      </c>
      <c r="BX180" s="110">
        <v>0</v>
      </c>
      <c r="BY180" s="110">
        <v>0</v>
      </c>
      <c r="BZ180" s="110">
        <v>0</v>
      </c>
      <c r="CA180" s="30" t="s">
        <v>193</v>
      </c>
      <c r="CB180" s="30">
        <v>0</v>
      </c>
      <c r="CC180" s="74">
        <v>26.3</v>
      </c>
      <c r="CD180" s="74">
        <v>29.7</v>
      </c>
      <c r="CE180" s="74">
        <v>25.6</v>
      </c>
      <c r="CF180" s="74">
        <v>38.267821452365091</v>
      </c>
      <c r="CG180" s="74">
        <v>52.276157499889017</v>
      </c>
      <c r="CH180" s="74">
        <v>40.799999999999997</v>
      </c>
      <c r="CI180" s="30" t="s">
        <v>193</v>
      </c>
      <c r="CJ180" s="30" t="s">
        <v>193</v>
      </c>
      <c r="CK180" s="30" t="s">
        <v>193</v>
      </c>
      <c r="CL180" s="30" t="s">
        <v>193</v>
      </c>
      <c r="CM180" s="30" t="s">
        <v>194</v>
      </c>
      <c r="CN180" s="30" t="s">
        <v>193</v>
      </c>
      <c r="CO180" s="74">
        <v>24.9</v>
      </c>
      <c r="CP180" s="74">
        <v>24</v>
      </c>
      <c r="CQ180" s="74">
        <v>27</v>
      </c>
      <c r="CR180" s="74">
        <v>25.096158116811019</v>
      </c>
      <c r="CS180" s="74">
        <v>30.376881076042078</v>
      </c>
      <c r="CT180" s="74">
        <v>25.3</v>
      </c>
      <c r="CU180" s="110">
        <v>0</v>
      </c>
      <c r="CV180" s="110">
        <v>0</v>
      </c>
      <c r="CW180" s="110">
        <v>0</v>
      </c>
      <c r="CX180" s="110">
        <v>0</v>
      </c>
      <c r="CY180" s="110">
        <v>0</v>
      </c>
      <c r="CZ180" s="30">
        <v>0</v>
      </c>
      <c r="DA180" s="74">
        <v>66.7</v>
      </c>
      <c r="DB180" s="74">
        <v>78.3</v>
      </c>
      <c r="DC180" s="74">
        <v>65.8</v>
      </c>
      <c r="DD180" s="74">
        <v>99.067288474350434</v>
      </c>
      <c r="DE180" s="74">
        <v>118.9655746437608</v>
      </c>
      <c r="DF180" s="74">
        <v>90.2</v>
      </c>
      <c r="DG180" s="110">
        <v>0</v>
      </c>
      <c r="DH180" s="40" t="s">
        <v>193</v>
      </c>
      <c r="DI180" s="110">
        <v>0</v>
      </c>
      <c r="DJ180" s="110">
        <v>0</v>
      </c>
      <c r="DK180" s="40" t="s">
        <v>193</v>
      </c>
      <c r="DL180" s="30" t="s">
        <v>193</v>
      </c>
      <c r="DM180" s="74">
        <v>5.87</v>
      </c>
      <c r="DN180" s="74">
        <v>6.96</v>
      </c>
      <c r="DO180" s="74">
        <v>7.02</v>
      </c>
      <c r="DP180" s="74">
        <v>10.561847657117477</v>
      </c>
      <c r="DQ180" s="74">
        <v>14.52368269188085</v>
      </c>
      <c r="DR180" s="74">
        <v>11</v>
      </c>
      <c r="DS180" s="74">
        <v>39</v>
      </c>
      <c r="DT180" s="74">
        <v>33.299999999999997</v>
      </c>
      <c r="DU180" s="74">
        <v>33.5</v>
      </c>
      <c r="DV180" s="74">
        <v>35.944120762711869</v>
      </c>
      <c r="DW180" s="74">
        <v>37.928929728769916</v>
      </c>
      <c r="DX180" s="74">
        <v>37.799999999999997</v>
      </c>
      <c r="DY180" s="74">
        <v>15.8</v>
      </c>
      <c r="DZ180" s="74">
        <v>18.5</v>
      </c>
      <c r="EA180" s="74">
        <v>18.5</v>
      </c>
      <c r="EB180" s="74">
        <v>21.328787076271183</v>
      </c>
      <c r="EC180" s="74">
        <v>27.366049629333688</v>
      </c>
      <c r="ED180" s="74">
        <v>32.5</v>
      </c>
      <c r="EE180" s="74">
        <v>0.47</v>
      </c>
      <c r="EF180" s="74">
        <v>0.56000000000000005</v>
      </c>
      <c r="EG180" s="74">
        <v>0.37</v>
      </c>
      <c r="EH180" s="74">
        <v>0.82966910948256722</v>
      </c>
      <c r="EI180" s="74">
        <v>1.2751365028632309</v>
      </c>
      <c r="EJ180" s="41" t="s">
        <v>806</v>
      </c>
      <c r="EK180" s="74">
        <v>89.7</v>
      </c>
      <c r="EL180" s="74">
        <v>94.2</v>
      </c>
      <c r="EM180" s="74">
        <v>97.6</v>
      </c>
      <c r="EN180" s="74">
        <v>104.86342438374417</v>
      </c>
      <c r="EO180" s="74">
        <v>130.88999999999999</v>
      </c>
      <c r="EP180" s="74">
        <v>143</v>
      </c>
      <c r="EQ180" s="74">
        <v>20</v>
      </c>
      <c r="ER180" s="74">
        <v>26.8</v>
      </c>
      <c r="ES180" s="74">
        <v>17.899999999999999</v>
      </c>
      <c r="ET180" s="74">
        <v>16.3868532089718</v>
      </c>
      <c r="EU180" s="74">
        <v>20.992586673769253</v>
      </c>
      <c r="EV180" s="74">
        <v>24.2</v>
      </c>
      <c r="EW180" s="74">
        <v>8.1999999999999993</v>
      </c>
      <c r="EX180" s="74">
        <v>8.4</v>
      </c>
      <c r="EY180" s="74">
        <v>9.5</v>
      </c>
      <c r="EZ180" s="74">
        <v>9.7073062402842538</v>
      </c>
      <c r="FA180" s="74">
        <v>11.093354641097349</v>
      </c>
      <c r="FB180" s="74">
        <v>16.84</v>
      </c>
      <c r="FC180" s="30" t="s">
        <v>72</v>
      </c>
      <c r="FD180" s="30" t="s">
        <v>72</v>
      </c>
      <c r="FE180" s="30" t="s">
        <v>72</v>
      </c>
      <c r="FF180" s="30" t="s">
        <v>72</v>
      </c>
      <c r="FG180" s="92">
        <v>6.2327899999999999E-2</v>
      </c>
      <c r="FH180" s="41" t="s">
        <v>810</v>
      </c>
      <c r="FI180" s="30" t="s">
        <v>72</v>
      </c>
      <c r="FJ180" s="30" t="s">
        <v>72</v>
      </c>
      <c r="FK180" s="30" t="s">
        <v>72</v>
      </c>
      <c r="FL180" s="30" t="s">
        <v>72</v>
      </c>
      <c r="FM180" s="74">
        <v>8.488702445953745</v>
      </c>
      <c r="FN180" s="74">
        <v>7.94</v>
      </c>
    </row>
    <row r="181" spans="1:170" x14ac:dyDescent="0.25">
      <c r="A181" s="29">
        <v>367</v>
      </c>
      <c r="B181" s="30" t="s">
        <v>19</v>
      </c>
      <c r="C181" s="92">
        <v>4.5999999999999999E-2</v>
      </c>
      <c r="D181" s="92">
        <v>5.5E-2</v>
      </c>
      <c r="E181" s="92">
        <v>4.8000000000000001E-2</v>
      </c>
      <c r="F181" s="92">
        <v>3.3000000000000002E-2</v>
      </c>
      <c r="G181" s="92">
        <v>3.1399999999999997E-2</v>
      </c>
      <c r="H181" s="41">
        <v>4.4999999999999998E-2</v>
      </c>
      <c r="I181" s="74">
        <v>0.03</v>
      </c>
      <c r="J181" s="74">
        <v>0.05</v>
      </c>
      <c r="K181" s="74">
        <v>0.06</v>
      </c>
      <c r="L181" s="74">
        <v>5.1357545573127217E-2</v>
      </c>
      <c r="M181" s="74">
        <v>2.8440443305488072E-2</v>
      </c>
      <c r="N181" s="74">
        <v>0.245</v>
      </c>
      <c r="O181" s="74">
        <v>0.06</v>
      </c>
      <c r="P181" s="74">
        <v>0.04</v>
      </c>
      <c r="Q181" s="74">
        <v>0.03</v>
      </c>
      <c r="R181" s="74">
        <v>3.5739896294858943E-2</v>
      </c>
      <c r="S181" s="74">
        <v>2.9989682830232636E-2</v>
      </c>
      <c r="T181" s="74">
        <v>9.1999999999999998E-2</v>
      </c>
      <c r="U181" s="74">
        <v>0.09</v>
      </c>
      <c r="V181" s="74">
        <v>0.06</v>
      </c>
      <c r="W181" s="74">
        <v>0.05</v>
      </c>
      <c r="X181" s="74">
        <v>5.2603042161206523E-2</v>
      </c>
      <c r="Y181" s="74">
        <v>3.8370996549849684E-2</v>
      </c>
      <c r="Z181" s="74">
        <v>0.1</v>
      </c>
      <c r="AA181" s="92">
        <v>5.0000000000000001E-3</v>
      </c>
      <c r="AB181" s="92">
        <v>3.0000000000000001E-3</v>
      </c>
      <c r="AC181" s="92">
        <v>3.0000000000000001E-3</v>
      </c>
      <c r="AD181" s="92">
        <v>3.9351896769185988E-3</v>
      </c>
      <c r="AE181" s="92">
        <v>2.5876127400406034E-3</v>
      </c>
      <c r="AF181" s="92">
        <v>4.0000000000000001E-3</v>
      </c>
      <c r="AG181" s="74">
        <v>0.39</v>
      </c>
      <c r="AH181" s="74">
        <v>0.26</v>
      </c>
      <c r="AI181" s="74">
        <v>0.21</v>
      </c>
      <c r="AJ181" s="74">
        <v>0.19754783696085726</v>
      </c>
      <c r="AK181" s="74">
        <v>0.18361500316171331</v>
      </c>
      <c r="AL181" s="74">
        <v>0.6</v>
      </c>
      <c r="AM181" s="74">
        <v>0.44</v>
      </c>
      <c r="AN181" s="74">
        <v>0.32</v>
      </c>
      <c r="AO181" s="74">
        <v>0.41</v>
      </c>
      <c r="AP181" s="74">
        <v>0.3293897782521048</v>
      </c>
      <c r="AQ181" s="74">
        <v>0.30943355409857887</v>
      </c>
      <c r="AR181" s="74">
        <v>0.72</v>
      </c>
      <c r="AS181" s="93">
        <v>267</v>
      </c>
      <c r="AT181" s="93">
        <v>232</v>
      </c>
      <c r="AU181" s="93">
        <v>267</v>
      </c>
      <c r="AV181" s="93">
        <v>215.72394165777305</v>
      </c>
      <c r="AW181" s="93">
        <v>231.33757113854961</v>
      </c>
      <c r="AX181" s="93">
        <v>294</v>
      </c>
      <c r="AY181" s="74">
        <v>5.5</v>
      </c>
      <c r="AZ181" s="74">
        <v>4.8</v>
      </c>
      <c r="BA181" s="74">
        <v>5.7</v>
      </c>
      <c r="BB181" s="74">
        <v>3.8291129006177038</v>
      </c>
      <c r="BC181" s="74">
        <v>3.8373215296036212</v>
      </c>
      <c r="BD181" s="74">
        <v>9.51</v>
      </c>
      <c r="BE181" s="74">
        <v>0.19</v>
      </c>
      <c r="BF181" s="74">
        <v>0.11</v>
      </c>
      <c r="BG181" s="74">
        <v>0.17</v>
      </c>
      <c r="BH181" s="74">
        <v>0.10003988659271476</v>
      </c>
      <c r="BI181" s="74">
        <v>0.1098279362332346</v>
      </c>
      <c r="BJ181" s="41" t="s">
        <v>805</v>
      </c>
      <c r="BK181" s="109">
        <v>0</v>
      </c>
      <c r="BL181" s="109">
        <v>0</v>
      </c>
      <c r="BM181" s="109">
        <v>0</v>
      </c>
      <c r="BN181" s="109">
        <v>0</v>
      </c>
      <c r="BO181" s="109">
        <v>0</v>
      </c>
      <c r="BP181" s="30">
        <v>0</v>
      </c>
      <c r="BQ181" s="74">
        <v>4.4000000000000004</v>
      </c>
      <c r="BR181" s="74">
        <v>3.5</v>
      </c>
      <c r="BS181" s="74">
        <v>3.6</v>
      </c>
      <c r="BT181" s="74">
        <v>4.1162963681640301</v>
      </c>
      <c r="BU181" s="74">
        <v>5.2650847006356711</v>
      </c>
      <c r="BV181" s="74">
        <v>8.61</v>
      </c>
      <c r="BW181" s="110">
        <v>0</v>
      </c>
      <c r="BX181" s="110">
        <v>0</v>
      </c>
      <c r="BY181" s="110">
        <v>0</v>
      </c>
      <c r="BZ181" s="110">
        <v>0</v>
      </c>
      <c r="CA181" s="110">
        <v>0</v>
      </c>
      <c r="CB181" s="30">
        <v>0</v>
      </c>
      <c r="CC181" s="74">
        <v>4</v>
      </c>
      <c r="CD181" s="74">
        <v>2.8</v>
      </c>
      <c r="CE181" s="74">
        <v>2.7</v>
      </c>
      <c r="CF181" s="74">
        <v>3.0063710746741696</v>
      </c>
      <c r="CG181" s="74">
        <v>3.0052917096548737</v>
      </c>
      <c r="CH181" s="74">
        <v>6.36</v>
      </c>
      <c r="CI181" s="110">
        <v>0</v>
      </c>
      <c r="CJ181" s="110">
        <v>0</v>
      </c>
      <c r="CK181" s="110">
        <v>0</v>
      </c>
      <c r="CL181" s="110">
        <v>0</v>
      </c>
      <c r="CM181" s="110">
        <v>0</v>
      </c>
      <c r="CN181" s="30">
        <v>0</v>
      </c>
      <c r="CO181" s="74">
        <v>9.9</v>
      </c>
      <c r="CP181" s="74">
        <v>11.3</v>
      </c>
      <c r="CQ181" s="74">
        <v>10</v>
      </c>
      <c r="CR181" s="74">
        <v>10.737039552407749</v>
      </c>
      <c r="CS181" s="74">
        <v>10.330482244483642</v>
      </c>
      <c r="CT181" s="74">
        <v>104</v>
      </c>
      <c r="CU181" s="110">
        <v>0</v>
      </c>
      <c r="CV181" s="110">
        <v>0</v>
      </c>
      <c r="CW181" s="110">
        <v>0</v>
      </c>
      <c r="CX181" s="110">
        <v>0</v>
      </c>
      <c r="CY181" s="110">
        <v>0</v>
      </c>
      <c r="CZ181" s="30" t="s">
        <v>194</v>
      </c>
      <c r="DA181" s="74">
        <v>16</v>
      </c>
      <c r="DB181" s="74">
        <v>17.2</v>
      </c>
      <c r="DC181" s="74">
        <v>17.100000000000001</v>
      </c>
      <c r="DD181" s="74">
        <v>20.092493774457488</v>
      </c>
      <c r="DE181" s="74">
        <v>17.989594080385174</v>
      </c>
      <c r="DF181" s="74">
        <v>30.6</v>
      </c>
      <c r="DG181" s="110">
        <v>0</v>
      </c>
      <c r="DH181" s="110">
        <v>0</v>
      </c>
      <c r="DI181" s="110">
        <v>0</v>
      </c>
      <c r="DJ181" s="110">
        <v>0</v>
      </c>
      <c r="DK181" s="110">
        <v>0</v>
      </c>
      <c r="DL181" s="30">
        <v>0</v>
      </c>
      <c r="DM181" s="74">
        <v>2.13</v>
      </c>
      <c r="DN181" s="74">
        <v>2</v>
      </c>
      <c r="DO181" s="74">
        <v>1.76</v>
      </c>
      <c r="DP181" s="74">
        <v>2.1836292487306359</v>
      </c>
      <c r="DQ181" s="74">
        <v>1.9713559867318975</v>
      </c>
      <c r="DR181" s="74">
        <v>3.87</v>
      </c>
      <c r="DS181" s="74">
        <v>6</v>
      </c>
      <c r="DT181" s="74">
        <v>6.7</v>
      </c>
      <c r="DU181" s="74">
        <v>5.4</v>
      </c>
      <c r="DV181" s="74">
        <v>5.3879240645515996</v>
      </c>
      <c r="DW181" s="74">
        <v>4.8279917018892631</v>
      </c>
      <c r="DX181" s="74">
        <v>12.3</v>
      </c>
      <c r="DY181" s="74">
        <v>4.0999999999999996</v>
      </c>
      <c r="DZ181" s="74">
        <v>3.3</v>
      </c>
      <c r="EA181" s="74">
        <v>2.6</v>
      </c>
      <c r="EB181" s="74">
        <v>1.9869991268070246</v>
      </c>
      <c r="EC181" s="74">
        <v>1.9103404666023229</v>
      </c>
      <c r="ED181" s="41" t="s">
        <v>809</v>
      </c>
      <c r="EE181" s="74">
        <v>0.22</v>
      </c>
      <c r="EF181" s="74">
        <v>0.18</v>
      </c>
      <c r="EG181" s="74">
        <v>0.14000000000000001</v>
      </c>
      <c r="EH181" s="74">
        <v>0.16558326056725203</v>
      </c>
      <c r="EI181" s="74">
        <v>0.11981229407261955</v>
      </c>
      <c r="EJ181" s="41" t="s">
        <v>806</v>
      </c>
      <c r="EK181" s="74">
        <v>29.8</v>
      </c>
      <c r="EL181" s="74">
        <v>28.4</v>
      </c>
      <c r="EM181" s="74">
        <v>28</v>
      </c>
      <c r="EN181" s="74">
        <v>28.709722626478232</v>
      </c>
      <c r="EO181" s="74">
        <v>24.315239458182184</v>
      </c>
      <c r="EP181" s="74">
        <v>41.8</v>
      </c>
      <c r="EQ181" s="74">
        <v>5.2</v>
      </c>
      <c r="ER181" s="74">
        <v>5.6</v>
      </c>
      <c r="ES181" s="74">
        <v>5.0999999999999996</v>
      </c>
      <c r="ET181" s="74">
        <v>4.3120640772721881</v>
      </c>
      <c r="EU181" s="74">
        <v>3.6931030274791712</v>
      </c>
      <c r="EV181" s="41" t="s">
        <v>809</v>
      </c>
      <c r="EW181" s="74">
        <v>7.1</v>
      </c>
      <c r="EX181" s="74">
        <v>7.6</v>
      </c>
      <c r="EY181" s="74">
        <v>8.1999999999999993</v>
      </c>
      <c r="EZ181" s="74">
        <v>6.426053491154879</v>
      </c>
      <c r="FA181" s="74">
        <v>5.9063023485428383</v>
      </c>
      <c r="FB181" s="74">
        <v>7.55</v>
      </c>
      <c r="FC181" s="30" t="s">
        <v>72</v>
      </c>
      <c r="FD181" s="30" t="s">
        <v>72</v>
      </c>
      <c r="FE181" s="30" t="s">
        <v>72</v>
      </c>
      <c r="FF181" s="30" t="s">
        <v>72</v>
      </c>
      <c r="FG181" s="92">
        <v>7.8735000000000003E-3</v>
      </c>
      <c r="FH181" s="92">
        <v>0.115</v>
      </c>
      <c r="FI181" s="30" t="s">
        <v>72</v>
      </c>
      <c r="FJ181" s="30" t="s">
        <v>72</v>
      </c>
      <c r="FK181" s="30" t="s">
        <v>72</v>
      </c>
      <c r="FL181" s="30" t="s">
        <v>72</v>
      </c>
      <c r="FM181" s="74">
        <v>1.655184655151374</v>
      </c>
      <c r="FN181" s="74">
        <v>3.43</v>
      </c>
    </row>
    <row r="182" spans="1:170" x14ac:dyDescent="0.25">
      <c r="A182" s="29">
        <v>369</v>
      </c>
      <c r="B182" s="29" t="s">
        <v>19</v>
      </c>
      <c r="C182" s="92">
        <v>3.2000000000000001E-2</v>
      </c>
      <c r="D182" s="92">
        <v>0.03</v>
      </c>
      <c r="E182" s="92">
        <v>3.5999999999999997E-2</v>
      </c>
      <c r="F182" s="92">
        <v>2.7E-2</v>
      </c>
      <c r="G182" s="92">
        <v>2.06E-2</v>
      </c>
      <c r="H182" s="41">
        <v>4.8000000000000001E-2</v>
      </c>
      <c r="I182" s="74">
        <v>0.02</v>
      </c>
      <c r="J182" s="74">
        <v>0.05</v>
      </c>
      <c r="K182" s="74">
        <v>7.0000000000000007E-2</v>
      </c>
      <c r="L182" s="74">
        <v>5.2826382321931285E-2</v>
      </c>
      <c r="M182" s="74">
        <v>3.8187589324292892E-2</v>
      </c>
      <c r="N182" s="74">
        <v>0.13400000000000001</v>
      </c>
      <c r="O182" s="74">
        <v>0.05</v>
      </c>
      <c r="P182" s="74">
        <v>0.05</v>
      </c>
      <c r="Q182" s="74">
        <v>0.04</v>
      </c>
      <c r="R182" s="74">
        <v>4.0482168672079641E-2</v>
      </c>
      <c r="S182" s="74">
        <v>3.6627114700701298E-2</v>
      </c>
      <c r="T182" s="74">
        <v>0.11</v>
      </c>
      <c r="U182" s="74">
        <v>0.06</v>
      </c>
      <c r="V182" s="74">
        <v>0.05</v>
      </c>
      <c r="W182" s="74">
        <v>7.0000000000000007E-2</v>
      </c>
      <c r="X182" s="74">
        <v>4.3506657536331123E-2</v>
      </c>
      <c r="Y182" s="74">
        <v>4.7892223662489894E-2</v>
      </c>
      <c r="Z182" s="74">
        <v>0.12</v>
      </c>
      <c r="AA182" s="92">
        <v>3.0000000000000001E-3</v>
      </c>
      <c r="AB182" s="92">
        <v>3.0000000000000001E-3</v>
      </c>
      <c r="AC182" s="92">
        <v>4.0000000000000001E-3</v>
      </c>
      <c r="AD182" s="92">
        <v>3.1115966130802922E-3</v>
      </c>
      <c r="AE182" s="92">
        <v>5.0596603184099448E-3</v>
      </c>
      <c r="AF182" s="92">
        <v>4.0000000000000001E-3</v>
      </c>
      <c r="AG182" s="74">
        <v>0.3</v>
      </c>
      <c r="AH182" s="74">
        <v>0.3</v>
      </c>
      <c r="AI182" s="74">
        <v>0.32</v>
      </c>
      <c r="AJ182" s="74">
        <v>0.14880414343322357</v>
      </c>
      <c r="AK182" s="74">
        <v>0.18460065809153453</v>
      </c>
      <c r="AL182" s="74">
        <v>0.56999999999999995</v>
      </c>
      <c r="AM182" s="74">
        <v>0.31</v>
      </c>
      <c r="AN182" s="74">
        <v>0.45</v>
      </c>
      <c r="AO182" s="74">
        <v>0.37</v>
      </c>
      <c r="AP182" s="74">
        <v>0.4042859316746556</v>
      </c>
      <c r="AQ182" s="74">
        <v>0.27781267657127662</v>
      </c>
      <c r="AR182" s="74">
        <v>0.74</v>
      </c>
      <c r="AS182" s="93">
        <v>196</v>
      </c>
      <c r="AT182" s="93">
        <v>163</v>
      </c>
      <c r="AU182" s="93">
        <v>191</v>
      </c>
      <c r="AV182" s="93">
        <v>230.58662405843413</v>
      </c>
      <c r="AW182" s="93">
        <v>281.98225147073487</v>
      </c>
      <c r="AX182" s="93">
        <v>224</v>
      </c>
      <c r="AY182" s="74">
        <v>3.5</v>
      </c>
      <c r="AZ182" s="74">
        <v>5</v>
      </c>
      <c r="BA182" s="74">
        <v>4.5</v>
      </c>
      <c r="BB182" s="74">
        <v>3.2138781100205431</v>
      </c>
      <c r="BC182" s="74">
        <v>3.2572207265596438</v>
      </c>
      <c r="BD182" s="74">
        <v>3.41</v>
      </c>
      <c r="BE182" s="74">
        <v>0.08</v>
      </c>
      <c r="BF182" s="74">
        <v>0.12</v>
      </c>
      <c r="BG182" s="74">
        <v>0.08</v>
      </c>
      <c r="BH182" s="74">
        <v>0.10652058129802937</v>
      </c>
      <c r="BI182" s="74">
        <v>6.3150197759829829E-2</v>
      </c>
      <c r="BJ182" s="41" t="s">
        <v>805</v>
      </c>
      <c r="BK182" s="109">
        <v>0</v>
      </c>
      <c r="BL182" s="109">
        <v>0</v>
      </c>
      <c r="BM182" s="109">
        <v>0</v>
      </c>
      <c r="BN182" s="109">
        <v>0</v>
      </c>
      <c r="BO182" s="109">
        <v>0</v>
      </c>
      <c r="BP182" s="30">
        <v>0</v>
      </c>
      <c r="BQ182" s="74">
        <v>3.3</v>
      </c>
      <c r="BR182" s="74">
        <v>4</v>
      </c>
      <c r="BS182" s="74">
        <v>3.9</v>
      </c>
      <c r="BT182" s="74">
        <v>4.0793034858316748</v>
      </c>
      <c r="BU182" s="74">
        <v>3.676006248545884</v>
      </c>
      <c r="BV182" s="74" t="s">
        <v>806</v>
      </c>
      <c r="BW182" s="110">
        <v>0</v>
      </c>
      <c r="BX182" s="110">
        <v>0</v>
      </c>
      <c r="BY182" s="110">
        <v>0</v>
      </c>
      <c r="BZ182" s="110">
        <v>0</v>
      </c>
      <c r="CA182" s="110">
        <v>0</v>
      </c>
      <c r="CB182" s="30">
        <v>0</v>
      </c>
      <c r="CC182" s="74">
        <v>2.8</v>
      </c>
      <c r="CD182" s="74">
        <v>2.8</v>
      </c>
      <c r="CE182" s="74">
        <v>3.3</v>
      </c>
      <c r="CF182" s="74">
        <v>3.4017021554113538</v>
      </c>
      <c r="CG182" s="74">
        <v>3.0910359956127236</v>
      </c>
      <c r="CH182" s="74">
        <v>2.74</v>
      </c>
      <c r="CI182" s="110">
        <v>0</v>
      </c>
      <c r="CJ182" s="110">
        <v>0</v>
      </c>
      <c r="CK182" s="110">
        <v>0</v>
      </c>
      <c r="CL182" s="110">
        <v>0</v>
      </c>
      <c r="CM182" s="110">
        <v>0</v>
      </c>
      <c r="CN182" s="30">
        <v>0</v>
      </c>
      <c r="CO182" s="74">
        <v>9.1</v>
      </c>
      <c r="CP182" s="74">
        <v>7.7</v>
      </c>
      <c r="CQ182" s="74">
        <v>7.7</v>
      </c>
      <c r="CR182" s="74">
        <v>7.815132444212562</v>
      </c>
      <c r="CS182" s="74">
        <v>6.1986904643201379</v>
      </c>
      <c r="CT182" s="74">
        <v>5.85</v>
      </c>
      <c r="CU182" s="110">
        <v>0</v>
      </c>
      <c r="CV182" s="110">
        <v>0</v>
      </c>
      <c r="CW182" s="110">
        <v>0</v>
      </c>
      <c r="CX182" s="110">
        <v>0</v>
      </c>
      <c r="CY182" s="110">
        <v>0</v>
      </c>
      <c r="CZ182" s="30">
        <v>0</v>
      </c>
      <c r="DA182" s="74">
        <v>16.3</v>
      </c>
      <c r="DB182" s="74">
        <v>20</v>
      </c>
      <c r="DC182" s="74">
        <v>16.899999999999999</v>
      </c>
      <c r="DD182" s="74">
        <v>17.342420191084877</v>
      </c>
      <c r="DE182" s="74">
        <v>14.279699981165729</v>
      </c>
      <c r="DF182" s="74">
        <v>11.2</v>
      </c>
      <c r="DG182" s="110">
        <v>0</v>
      </c>
      <c r="DH182" s="110">
        <v>0</v>
      </c>
      <c r="DI182" s="110">
        <v>0</v>
      </c>
      <c r="DJ182" s="110">
        <v>0</v>
      </c>
      <c r="DK182" s="110">
        <v>0</v>
      </c>
      <c r="DL182" s="30">
        <v>0</v>
      </c>
      <c r="DM182" s="74">
        <v>1.31</v>
      </c>
      <c r="DN182" s="74">
        <v>1.2</v>
      </c>
      <c r="DO182" s="74">
        <v>1.4</v>
      </c>
      <c r="DP182" s="74">
        <v>1.8325887762089541</v>
      </c>
      <c r="DQ182" s="74">
        <v>1.7360764892921638</v>
      </c>
      <c r="DR182" s="74">
        <v>1.72</v>
      </c>
      <c r="DS182" s="74">
        <v>5.4</v>
      </c>
      <c r="DT182" s="74">
        <v>6.1</v>
      </c>
      <c r="DU182" s="74">
        <v>7</v>
      </c>
      <c r="DV182" s="74">
        <v>3.8625667112313993</v>
      </c>
      <c r="DW182" s="74">
        <v>4.070418009993241</v>
      </c>
      <c r="DX182" s="74">
        <v>3.82</v>
      </c>
      <c r="DY182" s="74">
        <v>2.9</v>
      </c>
      <c r="DZ182" s="74">
        <v>3</v>
      </c>
      <c r="EA182" s="74">
        <v>4.0999999999999996</v>
      </c>
      <c r="EB182" s="74">
        <v>1.8417191117487852</v>
      </c>
      <c r="EC182" s="74">
        <v>2.3332336224947654</v>
      </c>
      <c r="ED182" s="41" t="s">
        <v>809</v>
      </c>
      <c r="EE182" s="74">
        <v>0.1</v>
      </c>
      <c r="EF182" s="74">
        <v>0.13</v>
      </c>
      <c r="EG182" s="74">
        <v>7.0000000000000007E-2</v>
      </c>
      <c r="EH182" s="74">
        <v>9.9129357289594683E-2</v>
      </c>
      <c r="EI182" s="74">
        <v>9.9710838568152382E-2</v>
      </c>
      <c r="EJ182" s="41" t="s">
        <v>806</v>
      </c>
      <c r="EK182" s="74">
        <v>17.100000000000001</v>
      </c>
      <c r="EL182" s="74">
        <v>21.8</v>
      </c>
      <c r="EM182" s="74">
        <v>23.7</v>
      </c>
      <c r="EN182" s="74">
        <v>15.674612232475731</v>
      </c>
      <c r="EO182" s="74">
        <v>21.856615814139001</v>
      </c>
      <c r="EP182" s="74">
        <v>14.4</v>
      </c>
      <c r="EQ182" s="74">
        <v>3.6</v>
      </c>
      <c r="ER182" s="74">
        <v>5.9</v>
      </c>
      <c r="ES182" s="74">
        <v>3.3</v>
      </c>
      <c r="ET182" s="74">
        <v>2.0043260399343485</v>
      </c>
      <c r="EU182" s="74">
        <v>2.790795581701953</v>
      </c>
      <c r="EV182" s="41" t="s">
        <v>809</v>
      </c>
      <c r="EW182" s="74">
        <v>3.6</v>
      </c>
      <c r="EX182" s="74">
        <v>4.0999999999999996</v>
      </c>
      <c r="EY182" s="74">
        <v>3.7</v>
      </c>
      <c r="EZ182" s="74">
        <v>3.3512679210008587</v>
      </c>
      <c r="FA182" s="74">
        <v>3.6682509611016934</v>
      </c>
      <c r="FB182" s="74">
        <v>3.72</v>
      </c>
      <c r="FC182" s="30" t="s">
        <v>72</v>
      </c>
      <c r="FD182" s="30" t="s">
        <v>72</v>
      </c>
      <c r="FE182" s="30" t="s">
        <v>72</v>
      </c>
      <c r="FF182" s="30" t="s">
        <v>72</v>
      </c>
      <c r="FG182" s="92">
        <v>3.9268000000000003E-3</v>
      </c>
      <c r="FH182" s="41" t="s">
        <v>810</v>
      </c>
      <c r="FI182" s="30" t="s">
        <v>72</v>
      </c>
      <c r="FJ182" s="30" t="s">
        <v>72</v>
      </c>
      <c r="FK182" s="30" t="s">
        <v>72</v>
      </c>
      <c r="FL182" s="30" t="s">
        <v>72</v>
      </c>
      <c r="FM182" s="74">
        <v>1.2275512125945871</v>
      </c>
      <c r="FN182" s="74">
        <v>1.1399999999999999</v>
      </c>
    </row>
    <row r="183" spans="1:170" x14ac:dyDescent="0.25">
      <c r="A183" s="29">
        <v>371</v>
      </c>
      <c r="B183" s="29" t="s">
        <v>19</v>
      </c>
      <c r="C183" s="92">
        <v>9.8000000000000004E-2</v>
      </c>
      <c r="D183" s="92">
        <v>9.0999999999999998E-2</v>
      </c>
      <c r="E183" s="92">
        <v>8.5999999999999993E-2</v>
      </c>
      <c r="F183" s="92">
        <v>7.3999999999999996E-2</v>
      </c>
      <c r="G183" s="92">
        <v>6.88E-2</v>
      </c>
      <c r="H183" s="41">
        <v>5.5E-2</v>
      </c>
      <c r="I183" s="74">
        <v>0.47</v>
      </c>
      <c r="J183" s="74">
        <v>0.39</v>
      </c>
      <c r="K183" s="74">
        <v>0.33</v>
      </c>
      <c r="L183" s="74">
        <v>0.33528720395899614</v>
      </c>
      <c r="M183" s="74">
        <v>0.32076749060181647</v>
      </c>
      <c r="N183" s="74">
        <v>0.27700000000000002</v>
      </c>
      <c r="O183" s="74">
        <v>0.18</v>
      </c>
      <c r="P183" s="74">
        <v>0.14000000000000001</v>
      </c>
      <c r="Q183" s="74">
        <v>0.2</v>
      </c>
      <c r="R183" s="74">
        <v>0.22185136090491347</v>
      </c>
      <c r="S183" s="74">
        <v>0.21078545527129977</v>
      </c>
      <c r="T183" s="74">
        <v>0.253</v>
      </c>
      <c r="U183" s="74">
        <v>0.17</v>
      </c>
      <c r="V183" s="74">
        <v>0.13</v>
      </c>
      <c r="W183" s="74">
        <v>0.22</v>
      </c>
      <c r="X183" s="74">
        <v>0.20888582537999295</v>
      </c>
      <c r="Y183" s="74">
        <v>0.19784202180156807</v>
      </c>
      <c r="Z183" s="74">
        <v>0.22</v>
      </c>
      <c r="AA183" s="92">
        <v>8.0000000000000002E-3</v>
      </c>
      <c r="AB183" s="92">
        <v>5.0000000000000001E-3</v>
      </c>
      <c r="AC183" s="92">
        <v>0.01</v>
      </c>
      <c r="AD183" s="92">
        <v>5.6211337928596681E-3</v>
      </c>
      <c r="AE183" s="92">
        <v>4.6318906151235906E-3</v>
      </c>
      <c r="AF183" s="92">
        <v>5.0000000000000001E-3</v>
      </c>
      <c r="AG183" s="74">
        <v>0.97</v>
      </c>
      <c r="AH183" s="74">
        <v>0.6</v>
      </c>
      <c r="AI183" s="74">
        <v>0.8</v>
      </c>
      <c r="AJ183" s="74">
        <v>0.79524710586779779</v>
      </c>
      <c r="AK183" s="74">
        <v>0.64337070428157961</v>
      </c>
      <c r="AL183" s="74">
        <v>1.24</v>
      </c>
      <c r="AM183" s="74">
        <v>0.85</v>
      </c>
      <c r="AN183" s="74">
        <v>0.72</v>
      </c>
      <c r="AO183" s="74">
        <v>1.1299999999999999</v>
      </c>
      <c r="AP183" s="74">
        <v>1.4396958289148112</v>
      </c>
      <c r="AQ183" s="74">
        <v>1.4471056921387939</v>
      </c>
      <c r="AR183" s="74">
        <v>1.55</v>
      </c>
      <c r="AS183" s="93">
        <v>768</v>
      </c>
      <c r="AT183" s="93">
        <v>788</v>
      </c>
      <c r="AU183" s="93">
        <v>719</v>
      </c>
      <c r="AV183" s="93">
        <v>694.17417815482497</v>
      </c>
      <c r="AW183" s="93">
        <v>483.71535979240832</v>
      </c>
      <c r="AX183" s="93">
        <v>684</v>
      </c>
      <c r="AY183" s="74">
        <v>12.5</v>
      </c>
      <c r="AZ183" s="74">
        <v>10.7</v>
      </c>
      <c r="BA183" s="74">
        <v>12.3</v>
      </c>
      <c r="BB183" s="74">
        <v>13.939554612937433</v>
      </c>
      <c r="BC183" s="74">
        <v>14.69776106989587</v>
      </c>
      <c r="BD183" s="74">
        <v>17.399999999999999</v>
      </c>
      <c r="BE183" s="74">
        <v>0.37</v>
      </c>
      <c r="BF183" s="74">
        <v>0.31</v>
      </c>
      <c r="BG183" s="74">
        <v>0.28999999999999998</v>
      </c>
      <c r="BH183" s="74">
        <v>0.27394839165782964</v>
      </c>
      <c r="BI183" s="74">
        <v>0.20958781063907647</v>
      </c>
      <c r="BJ183" s="41" t="s">
        <v>805</v>
      </c>
      <c r="BK183" s="109">
        <v>0</v>
      </c>
      <c r="BL183" s="109">
        <v>0</v>
      </c>
      <c r="BM183" s="109">
        <v>0</v>
      </c>
      <c r="BN183" s="109">
        <v>0</v>
      </c>
      <c r="BO183" s="109">
        <v>0</v>
      </c>
      <c r="BP183" s="30" t="s">
        <v>193</v>
      </c>
      <c r="BQ183" s="74">
        <v>11.5</v>
      </c>
      <c r="BR183" s="74">
        <v>9</v>
      </c>
      <c r="BS183" s="74">
        <v>10.3</v>
      </c>
      <c r="BT183" s="74">
        <v>19.91781548250265</v>
      </c>
      <c r="BU183" s="74">
        <v>18.713197378488971</v>
      </c>
      <c r="BV183" s="74">
        <v>13.6</v>
      </c>
      <c r="BW183" s="110">
        <v>0</v>
      </c>
      <c r="BX183" s="110">
        <v>0</v>
      </c>
      <c r="BY183" s="110">
        <v>0</v>
      </c>
      <c r="BZ183" s="110">
        <v>0</v>
      </c>
      <c r="CA183" s="110">
        <v>0</v>
      </c>
      <c r="CB183" s="30">
        <v>0</v>
      </c>
      <c r="CC183" s="74">
        <v>11.3</v>
      </c>
      <c r="CD183" s="74">
        <v>7.7</v>
      </c>
      <c r="CE183" s="74">
        <v>10</v>
      </c>
      <c r="CF183" s="74">
        <v>21.744432661717923</v>
      </c>
      <c r="CG183" s="74">
        <v>21.254865431318407</v>
      </c>
      <c r="CH183" s="74">
        <v>17.7</v>
      </c>
      <c r="CI183" s="110">
        <v>0</v>
      </c>
      <c r="CJ183" s="110">
        <v>0</v>
      </c>
      <c r="CK183" s="110">
        <v>0</v>
      </c>
      <c r="CL183" s="110">
        <v>0</v>
      </c>
      <c r="CM183" s="110">
        <v>0</v>
      </c>
      <c r="CN183" s="30" t="s">
        <v>193</v>
      </c>
      <c r="CO183" s="74">
        <v>16.399999999999999</v>
      </c>
      <c r="CP183" s="74">
        <v>14</v>
      </c>
      <c r="CQ183" s="74">
        <v>12</v>
      </c>
      <c r="CR183" s="74">
        <v>18.096500530222691</v>
      </c>
      <c r="CS183" s="74">
        <v>14.704414651186001</v>
      </c>
      <c r="CT183" s="74">
        <v>21</v>
      </c>
      <c r="CU183" s="110">
        <v>0</v>
      </c>
      <c r="CV183" s="110">
        <v>0</v>
      </c>
      <c r="CW183" s="110">
        <v>0</v>
      </c>
      <c r="CX183" s="110">
        <v>0</v>
      </c>
      <c r="CY183" s="110">
        <v>0</v>
      </c>
      <c r="CZ183" s="30">
        <v>0</v>
      </c>
      <c r="DA183" s="74">
        <v>46.7</v>
      </c>
      <c r="DB183" s="74">
        <v>46.7</v>
      </c>
      <c r="DC183" s="74">
        <v>45.7</v>
      </c>
      <c r="DD183" s="74">
        <v>69.695563803464125</v>
      </c>
      <c r="DE183" s="74">
        <v>49.260898011688127</v>
      </c>
      <c r="DF183" s="74">
        <v>56.6</v>
      </c>
      <c r="DG183" s="110">
        <v>0</v>
      </c>
      <c r="DH183" s="110">
        <v>0</v>
      </c>
      <c r="DI183" s="110">
        <v>0</v>
      </c>
      <c r="DJ183" s="110">
        <v>0</v>
      </c>
      <c r="DK183" s="110">
        <v>0</v>
      </c>
      <c r="DL183" s="30" t="s">
        <v>193</v>
      </c>
      <c r="DM183" s="74">
        <v>5.6</v>
      </c>
      <c r="DN183" s="74">
        <v>4.51</v>
      </c>
      <c r="DO183" s="74">
        <v>5.6</v>
      </c>
      <c r="DP183" s="74">
        <v>7.8970042417815494</v>
      </c>
      <c r="DQ183" s="74">
        <v>6.2089002739057637</v>
      </c>
      <c r="DR183" s="74">
        <v>6.53</v>
      </c>
      <c r="DS183" s="74">
        <v>23.7</v>
      </c>
      <c r="DT183" s="74">
        <v>23.3</v>
      </c>
      <c r="DU183" s="74">
        <v>23.8</v>
      </c>
      <c r="DV183" s="74">
        <v>20.579710144927539</v>
      </c>
      <c r="DW183" s="74">
        <v>18.835179702141343</v>
      </c>
      <c r="DX183" s="74">
        <v>21.4</v>
      </c>
      <c r="DY183" s="74">
        <v>10.4</v>
      </c>
      <c r="DZ183" s="74">
        <v>7.1</v>
      </c>
      <c r="EA183" s="74">
        <v>11.9</v>
      </c>
      <c r="EB183" s="74">
        <v>9.3672675857193362</v>
      </c>
      <c r="EC183" s="74">
        <v>11.410891912571945</v>
      </c>
      <c r="ED183" s="74">
        <v>13.6</v>
      </c>
      <c r="EE183" s="74">
        <v>0.33</v>
      </c>
      <c r="EF183" s="74">
        <v>0.3</v>
      </c>
      <c r="EG183" s="74">
        <v>0.43</v>
      </c>
      <c r="EH183" s="74">
        <v>0.5390597384234711</v>
      </c>
      <c r="EI183" s="74">
        <v>0.55224724708074124</v>
      </c>
      <c r="EJ183" s="41" t="s">
        <v>806</v>
      </c>
      <c r="EK183" s="74">
        <v>89</v>
      </c>
      <c r="EL183" s="74">
        <v>80.3</v>
      </c>
      <c r="EM183" s="74">
        <v>85.6</v>
      </c>
      <c r="EN183" s="74">
        <v>76.846942382467304</v>
      </c>
      <c r="EO183" s="74">
        <v>57.260720582853722</v>
      </c>
      <c r="EP183" s="74">
        <v>94.2</v>
      </c>
      <c r="EQ183" s="74">
        <v>181</v>
      </c>
      <c r="ER183" s="74">
        <v>165</v>
      </c>
      <c r="ES183" s="74">
        <v>187.1</v>
      </c>
      <c r="ET183" s="74">
        <v>20.501944149876287</v>
      </c>
      <c r="EU183" s="74">
        <v>19.17118555729288</v>
      </c>
      <c r="EV183" s="74">
        <v>71.099999999999994</v>
      </c>
      <c r="EW183" s="74">
        <v>7.7</v>
      </c>
      <c r="EX183" s="74">
        <v>7.7</v>
      </c>
      <c r="EY183" s="74">
        <v>7.9</v>
      </c>
      <c r="EZ183" s="74">
        <v>7.9367709437963949</v>
      </c>
      <c r="FA183" s="74">
        <v>6.8820209144238564</v>
      </c>
      <c r="FB183" s="74">
        <v>10.68</v>
      </c>
      <c r="FC183" s="30" t="s">
        <v>72</v>
      </c>
      <c r="FD183" s="30" t="s">
        <v>72</v>
      </c>
      <c r="FE183" s="30" t="s">
        <v>72</v>
      </c>
      <c r="FF183" s="30" t="s">
        <v>72</v>
      </c>
      <c r="FG183" s="92">
        <v>4.7943399999999997E-2</v>
      </c>
      <c r="FH183" s="41" t="s">
        <v>810</v>
      </c>
      <c r="FI183" s="30" t="s">
        <v>72</v>
      </c>
      <c r="FJ183" s="30" t="s">
        <v>72</v>
      </c>
      <c r="FK183" s="30" t="s">
        <v>72</v>
      </c>
      <c r="FL183" s="30" t="s">
        <v>72</v>
      </c>
      <c r="FM183" s="74">
        <v>5.4770063319915279</v>
      </c>
      <c r="FN183" s="74">
        <v>5.4</v>
      </c>
    </row>
    <row r="184" spans="1:170" x14ac:dyDescent="0.25">
      <c r="A184" s="29">
        <v>373</v>
      </c>
      <c r="B184" s="29" t="s">
        <v>19</v>
      </c>
      <c r="C184" s="92">
        <v>5.8000000000000003E-2</v>
      </c>
      <c r="D184" s="92">
        <v>7.0000000000000007E-2</v>
      </c>
      <c r="E184" s="92">
        <v>7.4999999999999997E-2</v>
      </c>
      <c r="F184" s="92">
        <v>4.8000000000000001E-2</v>
      </c>
      <c r="G184" s="92">
        <v>4.1399999999999999E-2</v>
      </c>
      <c r="H184" s="41">
        <v>3.5000000000000003E-2</v>
      </c>
      <c r="I184" s="74">
        <v>0.13</v>
      </c>
      <c r="J184" s="74">
        <v>0.12</v>
      </c>
      <c r="K184" s="74">
        <v>0.2</v>
      </c>
      <c r="L184" s="74">
        <v>6.896305664647541E-2</v>
      </c>
      <c r="M184" s="74">
        <v>6.573883275724543E-2</v>
      </c>
      <c r="N184" s="74">
        <v>8.3000000000000004E-2</v>
      </c>
      <c r="O184" s="74">
        <v>0.14000000000000001</v>
      </c>
      <c r="P184" s="74">
        <v>0.13</v>
      </c>
      <c r="Q184" s="74">
        <v>0.13</v>
      </c>
      <c r="R184" s="74">
        <v>6.1510661430251391E-2</v>
      </c>
      <c r="S184" s="74">
        <v>6.1486306833289019E-2</v>
      </c>
      <c r="T184" s="74">
        <v>3.2000000000000001E-2</v>
      </c>
      <c r="U184" s="74">
        <v>0.13</v>
      </c>
      <c r="V184" s="74">
        <v>0.16</v>
      </c>
      <c r="W184" s="74">
        <v>0.17</v>
      </c>
      <c r="X184" s="74">
        <v>0.10515695017525178</v>
      </c>
      <c r="Y184" s="74">
        <v>6.4990472392094309E-2</v>
      </c>
      <c r="Z184" s="74">
        <v>0.02</v>
      </c>
      <c r="AA184" s="92">
        <v>6.0000000000000001E-3</v>
      </c>
      <c r="AB184" s="92">
        <v>5.0000000000000001E-3</v>
      </c>
      <c r="AC184" s="92">
        <v>1.0999999999999999E-2</v>
      </c>
      <c r="AD184" s="92">
        <v>2.7019902815682618E-3</v>
      </c>
      <c r="AE184" s="92">
        <v>5.0927279978729059E-3</v>
      </c>
      <c r="AF184" s="92">
        <v>1E-3</v>
      </c>
      <c r="AG184" s="74">
        <v>0.88</v>
      </c>
      <c r="AH184" s="74">
        <v>0.97</v>
      </c>
      <c r="AI184" s="74">
        <v>0.95</v>
      </c>
      <c r="AJ184" s="74">
        <v>0.35906099536266611</v>
      </c>
      <c r="AK184" s="74">
        <v>0.38434193033767622</v>
      </c>
      <c r="AL184" s="74">
        <v>0.31</v>
      </c>
      <c r="AM184" s="74">
        <v>0.82</v>
      </c>
      <c r="AN184" s="74">
        <v>1.03</v>
      </c>
      <c r="AO184" s="74">
        <v>0.96</v>
      </c>
      <c r="AP184" s="74">
        <v>0.61214460050145336</v>
      </c>
      <c r="AQ184" s="74">
        <v>0.58739530709917576</v>
      </c>
      <c r="AR184" s="74">
        <v>0.45</v>
      </c>
      <c r="AS184" s="93">
        <v>392</v>
      </c>
      <c r="AT184" s="93">
        <v>367</v>
      </c>
      <c r="AU184" s="93">
        <v>357</v>
      </c>
      <c r="AV184" s="93">
        <v>374.36597217599683</v>
      </c>
      <c r="AW184" s="93">
        <v>333.85402818399365</v>
      </c>
      <c r="AX184" s="93">
        <v>306</v>
      </c>
      <c r="AY184" s="74">
        <v>9</v>
      </c>
      <c r="AZ184" s="74">
        <v>11.3</v>
      </c>
      <c r="BA184" s="74">
        <v>13.2</v>
      </c>
      <c r="BB184" s="74">
        <v>6.4950409372295814</v>
      </c>
      <c r="BC184" s="74">
        <v>7.5029912257378362</v>
      </c>
      <c r="BD184" s="74">
        <v>13.3</v>
      </c>
      <c r="BE184" s="74">
        <v>0.28000000000000003</v>
      </c>
      <c r="BF184" s="74">
        <v>0.28999999999999998</v>
      </c>
      <c r="BG184" s="74">
        <v>0.23</v>
      </c>
      <c r="BH184" s="74">
        <v>0.17972442255208682</v>
      </c>
      <c r="BI184" s="74">
        <v>0.15953203935123639</v>
      </c>
      <c r="BJ184" s="41" t="s">
        <v>805</v>
      </c>
      <c r="BK184" s="109">
        <v>0</v>
      </c>
      <c r="BL184" s="109">
        <v>0</v>
      </c>
      <c r="BM184" s="109">
        <v>0</v>
      </c>
      <c r="BN184" s="109">
        <v>0</v>
      </c>
      <c r="BO184" s="109">
        <v>0</v>
      </c>
      <c r="BP184" s="30">
        <v>0</v>
      </c>
      <c r="BQ184" s="74">
        <v>7.5</v>
      </c>
      <c r="BR184" s="74">
        <v>8.5</v>
      </c>
      <c r="BS184" s="74">
        <v>8.4</v>
      </c>
      <c r="BT184" s="74">
        <v>6.9546695067563071</v>
      </c>
      <c r="BU184" s="74">
        <v>7.3002525923956396</v>
      </c>
      <c r="BV184" s="74">
        <v>6.84</v>
      </c>
      <c r="BW184" s="110">
        <v>0</v>
      </c>
      <c r="BX184" s="110">
        <v>0</v>
      </c>
      <c r="BY184" s="110">
        <v>0</v>
      </c>
      <c r="BZ184" s="110">
        <v>0</v>
      </c>
      <c r="CA184" s="110">
        <v>0</v>
      </c>
      <c r="CB184" s="30">
        <v>0</v>
      </c>
      <c r="CC184" s="74">
        <v>7.7</v>
      </c>
      <c r="CD184" s="74">
        <v>7.5</v>
      </c>
      <c r="CE184" s="74">
        <v>9</v>
      </c>
      <c r="CF184" s="74">
        <v>5.3639974261687637</v>
      </c>
      <c r="CG184" s="74">
        <v>5.2579101302844995</v>
      </c>
      <c r="CH184" s="74">
        <v>9.32</v>
      </c>
      <c r="CI184" s="110">
        <v>0</v>
      </c>
      <c r="CJ184" s="110">
        <v>0</v>
      </c>
      <c r="CK184" s="110">
        <v>0</v>
      </c>
      <c r="CL184" s="110">
        <v>0</v>
      </c>
      <c r="CM184" s="110">
        <v>0</v>
      </c>
      <c r="CN184" s="30">
        <v>0</v>
      </c>
      <c r="CO184" s="74">
        <v>60.5</v>
      </c>
      <c r="CP184" s="74">
        <v>58.3</v>
      </c>
      <c r="CQ184" s="74">
        <v>54</v>
      </c>
      <c r="CR184" s="74">
        <v>62.943486653797521</v>
      </c>
      <c r="CS184" s="74">
        <v>70.044536027652242</v>
      </c>
      <c r="CT184" s="74">
        <v>54.4</v>
      </c>
      <c r="CU184" s="30" t="s">
        <v>193</v>
      </c>
      <c r="CV184" s="30" t="s">
        <v>193</v>
      </c>
      <c r="CW184" s="30" t="s">
        <v>193</v>
      </c>
      <c r="CX184" s="30" t="s">
        <v>193</v>
      </c>
      <c r="CY184" s="30" t="s">
        <v>194</v>
      </c>
      <c r="CZ184" s="30" t="s">
        <v>193</v>
      </c>
      <c r="DA184" s="74">
        <v>36.700000000000003</v>
      </c>
      <c r="DB184" s="74">
        <v>36.700000000000003</v>
      </c>
      <c r="DC184" s="74">
        <v>42.8</v>
      </c>
      <c r="DD184" s="74">
        <v>35.293660831169987</v>
      </c>
      <c r="DE184" s="74">
        <v>30.111118496853681</v>
      </c>
      <c r="DF184" s="74">
        <v>33.299999999999997</v>
      </c>
      <c r="DG184" s="110">
        <v>0</v>
      </c>
      <c r="DH184" s="110">
        <v>0</v>
      </c>
      <c r="DI184" s="110">
        <v>0</v>
      </c>
      <c r="DJ184" s="110">
        <v>0</v>
      </c>
      <c r="DK184" s="110">
        <v>0</v>
      </c>
      <c r="DL184" s="30">
        <v>0</v>
      </c>
      <c r="DM184" s="74">
        <v>3.41</v>
      </c>
      <c r="DN184" s="74">
        <v>4.2699999999999996</v>
      </c>
      <c r="DO184" s="74">
        <v>4.63</v>
      </c>
      <c r="DP184" s="74">
        <v>3.0397834431649251</v>
      </c>
      <c r="DQ184" s="74">
        <v>2.9424798369228049</v>
      </c>
      <c r="DR184" s="74">
        <v>3.92</v>
      </c>
      <c r="DS184" s="74">
        <v>15.7</v>
      </c>
      <c r="DT184" s="74">
        <v>13.3</v>
      </c>
      <c r="DU184" s="74">
        <v>15.6</v>
      </c>
      <c r="DV184" s="74">
        <v>8.4013401672990291</v>
      </c>
      <c r="DW184" s="74">
        <v>9.545887618541169</v>
      </c>
      <c r="DX184" s="74">
        <v>16.600000000000001</v>
      </c>
      <c r="DY184" s="74">
        <v>5.9</v>
      </c>
      <c r="DZ184" s="74">
        <v>7.7</v>
      </c>
      <c r="EA184" s="74">
        <v>6.7</v>
      </c>
      <c r="EB184" s="74">
        <v>2.3483991213472679</v>
      </c>
      <c r="EC184" s="74">
        <v>2.9746078170699288</v>
      </c>
      <c r="ED184" s="41" t="s">
        <v>809</v>
      </c>
      <c r="EE184" s="74">
        <v>0.3</v>
      </c>
      <c r="EF184" s="74">
        <v>0.43</v>
      </c>
      <c r="EG184" s="74">
        <v>0.4</v>
      </c>
      <c r="EH184" s="74">
        <v>0.29110918813375053</v>
      </c>
      <c r="EI184" s="74">
        <v>0.24760701940973145</v>
      </c>
      <c r="EJ184" s="41" t="s">
        <v>806</v>
      </c>
      <c r="EK184" s="74">
        <v>56</v>
      </c>
      <c r="EL184" s="74">
        <v>57</v>
      </c>
      <c r="EM184" s="74">
        <v>60</v>
      </c>
      <c r="EN184" s="74">
        <v>39.790099625019415</v>
      </c>
      <c r="EO184" s="74">
        <v>40.022600372241428</v>
      </c>
      <c r="EP184" s="74">
        <v>57.1</v>
      </c>
      <c r="EQ184" s="74">
        <v>10.199999999999999</v>
      </c>
      <c r="ER184" s="74">
        <v>8.9</v>
      </c>
      <c r="ES184" s="74">
        <v>10.1</v>
      </c>
      <c r="ET184" s="74">
        <v>5.2430717344516191</v>
      </c>
      <c r="EU184" s="74">
        <v>6.2106709208543833</v>
      </c>
      <c r="EV184" s="74">
        <v>10.3</v>
      </c>
      <c r="EW184" s="74">
        <v>12.8</v>
      </c>
      <c r="EX184" s="74">
        <v>15</v>
      </c>
      <c r="EY184" s="74">
        <v>14.1</v>
      </c>
      <c r="EZ184" s="74">
        <v>8.5846147019015291</v>
      </c>
      <c r="FA184" s="74">
        <v>9.7004342816626785</v>
      </c>
      <c r="FB184" s="74">
        <v>10.06</v>
      </c>
      <c r="FC184" s="30" t="s">
        <v>72</v>
      </c>
      <c r="FD184" s="30" t="s">
        <v>72</v>
      </c>
      <c r="FE184" s="30" t="s">
        <v>72</v>
      </c>
      <c r="FF184" s="30" t="s">
        <v>72</v>
      </c>
      <c r="FG184" s="92">
        <v>2.6913400000000001E-2</v>
      </c>
      <c r="FH184" s="41" t="s">
        <v>810</v>
      </c>
      <c r="FI184" s="30" t="s">
        <v>72</v>
      </c>
      <c r="FJ184" s="30" t="s">
        <v>72</v>
      </c>
      <c r="FK184" s="30" t="s">
        <v>72</v>
      </c>
      <c r="FL184" s="30" t="s">
        <v>72</v>
      </c>
      <c r="FM184" s="74">
        <v>2.0849951254099088</v>
      </c>
      <c r="FN184" s="74">
        <v>3.47</v>
      </c>
    </row>
    <row r="185" spans="1:170" x14ac:dyDescent="0.25">
      <c r="A185" s="29">
        <v>375</v>
      </c>
      <c r="B185" s="29" t="s">
        <v>19</v>
      </c>
      <c r="C185" s="92">
        <v>4.4999999999999998E-2</v>
      </c>
      <c r="D185" s="92">
        <v>5.2999999999999999E-2</v>
      </c>
      <c r="E185" s="92">
        <v>4.7E-2</v>
      </c>
      <c r="F185" s="92">
        <v>3.4000000000000002E-2</v>
      </c>
      <c r="G185" s="92">
        <v>3.3799999999999997E-2</v>
      </c>
      <c r="H185" s="41">
        <v>8.6999999999999994E-2</v>
      </c>
      <c r="I185" s="74">
        <v>0.25</v>
      </c>
      <c r="J185" s="74">
        <v>0.3</v>
      </c>
      <c r="K185" s="74">
        <v>0.22</v>
      </c>
      <c r="L185" s="74">
        <v>0.22664927459070941</v>
      </c>
      <c r="M185" s="74">
        <v>0.20759571566377277</v>
      </c>
      <c r="N185" s="74">
        <v>0.49299999999999999</v>
      </c>
      <c r="O185" s="74">
        <v>0.24</v>
      </c>
      <c r="P185" s="74">
        <v>0.23</v>
      </c>
      <c r="Q185" s="74">
        <v>0.17</v>
      </c>
      <c r="R185" s="74">
        <v>0.16835316562402947</v>
      </c>
      <c r="S185" s="74">
        <v>0.16229251904334233</v>
      </c>
      <c r="T185" s="74">
        <v>0.18</v>
      </c>
      <c r="U185" s="74">
        <v>0.18</v>
      </c>
      <c r="V185" s="74">
        <v>0.19</v>
      </c>
      <c r="W185" s="74">
        <v>0.13</v>
      </c>
      <c r="X185" s="74">
        <v>0.10974346687963087</v>
      </c>
      <c r="Y185" s="74">
        <v>0.14083535686170151</v>
      </c>
      <c r="Z185" s="74">
        <v>0.18</v>
      </c>
      <c r="AA185" s="92">
        <v>8.0000000000000002E-3</v>
      </c>
      <c r="AB185" s="92">
        <v>7.0000000000000001E-3</v>
      </c>
      <c r="AC185" s="92">
        <v>6.0000000000000001E-3</v>
      </c>
      <c r="AD185" s="92">
        <v>6.1301743644349791E-3</v>
      </c>
      <c r="AE185" s="92">
        <v>8.6328709709609808E-3</v>
      </c>
      <c r="AF185" s="92">
        <v>5.0000000000000001E-3</v>
      </c>
      <c r="AG185" s="74">
        <v>1.38</v>
      </c>
      <c r="AH185" s="74">
        <v>1.27</v>
      </c>
      <c r="AI185" s="74">
        <v>1.1100000000000001</v>
      </c>
      <c r="AJ185" s="74">
        <v>0.70990106038422296</v>
      </c>
      <c r="AK185" s="74">
        <v>0.83920699863619752</v>
      </c>
      <c r="AL185" s="74">
        <v>1.01</v>
      </c>
      <c r="AM185" s="74">
        <v>1.17</v>
      </c>
      <c r="AN185" s="74">
        <v>1.27</v>
      </c>
      <c r="AO185" s="74">
        <v>1.07</v>
      </c>
      <c r="AP185" s="74">
        <v>1.0928556058387684</v>
      </c>
      <c r="AQ185" s="74">
        <v>1.1418870372218342</v>
      </c>
      <c r="AR185" s="74">
        <v>1.24</v>
      </c>
      <c r="AS185" s="93">
        <v>312</v>
      </c>
      <c r="AT185" s="93">
        <v>317</v>
      </c>
      <c r="AU185" s="93">
        <v>288</v>
      </c>
      <c r="AV185" s="93">
        <v>256.49540795953681</v>
      </c>
      <c r="AW185" s="93">
        <v>240.72780494295316</v>
      </c>
      <c r="AX185" s="93">
        <v>1320</v>
      </c>
      <c r="AY185" s="74">
        <v>13.5</v>
      </c>
      <c r="AZ185" s="74">
        <v>15.5</v>
      </c>
      <c r="BA185" s="74">
        <v>18.100000000000001</v>
      </c>
      <c r="BB185" s="74">
        <v>11.888726207906295</v>
      </c>
      <c r="BC185" s="74">
        <v>14.339886238898314</v>
      </c>
      <c r="BD185" s="74">
        <v>45.6</v>
      </c>
      <c r="BE185" s="74">
        <v>0.23</v>
      </c>
      <c r="BF185" s="74">
        <v>0.16</v>
      </c>
      <c r="BG185" s="74">
        <v>0.13</v>
      </c>
      <c r="BH185" s="74">
        <v>0.12977505656861438</v>
      </c>
      <c r="BI185" s="74">
        <v>0.11642218008848085</v>
      </c>
      <c r="BJ185" s="41" t="s">
        <v>805</v>
      </c>
      <c r="BK185" s="109">
        <v>0</v>
      </c>
      <c r="BL185" s="109">
        <v>0</v>
      </c>
      <c r="BM185" s="109">
        <v>0</v>
      </c>
      <c r="BN185" s="109">
        <v>0</v>
      </c>
      <c r="BO185" s="109">
        <v>0</v>
      </c>
      <c r="BP185" s="30">
        <v>0</v>
      </c>
      <c r="BQ185" s="74">
        <v>11.5</v>
      </c>
      <c r="BR185" s="74">
        <v>11</v>
      </c>
      <c r="BS185" s="74">
        <v>8.6999999999999993</v>
      </c>
      <c r="BT185" s="74">
        <v>8.1778251031545324</v>
      </c>
      <c r="BU185" s="74">
        <v>8.5387353224894369</v>
      </c>
      <c r="BV185" s="74">
        <v>27.4</v>
      </c>
      <c r="BW185" s="110">
        <v>0</v>
      </c>
      <c r="BX185" s="110">
        <v>0</v>
      </c>
      <c r="BY185" s="110">
        <v>0</v>
      </c>
      <c r="BZ185" s="110">
        <v>0</v>
      </c>
      <c r="CA185" s="110">
        <v>0</v>
      </c>
      <c r="CB185" s="30">
        <v>0</v>
      </c>
      <c r="CC185" s="74">
        <v>12.4</v>
      </c>
      <c r="CD185" s="74">
        <v>12.2</v>
      </c>
      <c r="CE185" s="74">
        <v>13.7</v>
      </c>
      <c r="CF185" s="74">
        <v>13.45556590798172</v>
      </c>
      <c r="CG185" s="74">
        <v>13.691248378405348</v>
      </c>
      <c r="CH185" s="74">
        <v>53.2</v>
      </c>
      <c r="CI185" s="110">
        <v>0</v>
      </c>
      <c r="CJ185" s="110">
        <v>0</v>
      </c>
      <c r="CK185" s="110">
        <v>0</v>
      </c>
      <c r="CL185" s="110">
        <v>0</v>
      </c>
      <c r="CM185" s="110">
        <v>0</v>
      </c>
      <c r="CN185" s="30" t="s">
        <v>193</v>
      </c>
      <c r="CO185" s="74">
        <v>11.7</v>
      </c>
      <c r="CP185" s="74">
        <v>9.6999999999999993</v>
      </c>
      <c r="CQ185" s="74">
        <v>9.6999999999999993</v>
      </c>
      <c r="CR185" s="74">
        <v>10.526199032787613</v>
      </c>
      <c r="CS185" s="74">
        <v>9.4800918072048699</v>
      </c>
      <c r="CT185" s="74">
        <v>21.8</v>
      </c>
      <c r="CU185" s="110">
        <v>0</v>
      </c>
      <c r="CV185" s="110">
        <v>0</v>
      </c>
      <c r="CW185" s="110">
        <v>0</v>
      </c>
      <c r="CX185" s="110">
        <v>0</v>
      </c>
      <c r="CY185" s="110">
        <v>0</v>
      </c>
      <c r="CZ185" s="30">
        <v>0</v>
      </c>
      <c r="DA185" s="74">
        <v>33.299999999999997</v>
      </c>
      <c r="DB185" s="74">
        <v>31</v>
      </c>
      <c r="DC185" s="74">
        <v>36.700000000000003</v>
      </c>
      <c r="DD185" s="74">
        <v>33.290074981143803</v>
      </c>
      <c r="DE185" s="74">
        <v>29.652174877202324</v>
      </c>
      <c r="DF185" s="74">
        <v>88.1</v>
      </c>
      <c r="DG185" s="110">
        <v>0</v>
      </c>
      <c r="DH185" s="110">
        <v>0</v>
      </c>
      <c r="DI185" s="110">
        <v>0</v>
      </c>
      <c r="DJ185" s="110">
        <v>0</v>
      </c>
      <c r="DK185" s="110">
        <v>0</v>
      </c>
      <c r="DL185" s="30">
        <v>0</v>
      </c>
      <c r="DM185" s="74">
        <v>4.8</v>
      </c>
      <c r="DN185" s="74">
        <v>5.04</v>
      </c>
      <c r="DO185" s="74">
        <v>5.19</v>
      </c>
      <c r="DP185" s="74">
        <v>4.8981764940769326</v>
      </c>
      <c r="DQ185" s="74">
        <v>4.7577864262825846</v>
      </c>
      <c r="DR185" s="74">
        <v>14.6</v>
      </c>
      <c r="DS185" s="74">
        <v>31.3</v>
      </c>
      <c r="DT185" s="74">
        <v>28.7</v>
      </c>
      <c r="DU185" s="74">
        <v>29.4</v>
      </c>
      <c r="DV185" s="74">
        <v>16.263365721638049</v>
      </c>
      <c r="DW185" s="74">
        <v>18.835999955648692</v>
      </c>
      <c r="DX185" s="74">
        <v>48.6</v>
      </c>
      <c r="DY185" s="74">
        <v>10.4</v>
      </c>
      <c r="DZ185" s="74">
        <v>10.8</v>
      </c>
      <c r="EA185" s="74">
        <v>8.9</v>
      </c>
      <c r="EB185" s="74">
        <v>5.3560495141754298</v>
      </c>
      <c r="EC185" s="74">
        <v>6.5928217410105434</v>
      </c>
      <c r="ED185" s="74">
        <v>27.6</v>
      </c>
      <c r="EE185" s="74">
        <v>0.47</v>
      </c>
      <c r="EF185" s="74">
        <v>0.53</v>
      </c>
      <c r="EG185" s="74">
        <v>0.43</v>
      </c>
      <c r="EH185" s="74">
        <v>0.49336705266427089</v>
      </c>
      <c r="EI185" s="74">
        <v>0.46568872035392339</v>
      </c>
      <c r="EJ185" s="41" t="s">
        <v>806</v>
      </c>
      <c r="EK185" s="74">
        <v>65.3</v>
      </c>
      <c r="EL185" s="74">
        <v>60.7</v>
      </c>
      <c r="EM185" s="74">
        <v>53.6</v>
      </c>
      <c r="EN185" s="74">
        <v>47.834864013487739</v>
      </c>
      <c r="EO185" s="74">
        <v>49.170076173369246</v>
      </c>
      <c r="EP185" s="74">
        <v>152</v>
      </c>
      <c r="EQ185" s="74">
        <v>14</v>
      </c>
      <c r="ER185" s="74">
        <v>13.4</v>
      </c>
      <c r="ES185" s="74">
        <v>10.7</v>
      </c>
      <c r="ET185" s="74">
        <v>6.8026531789342917</v>
      </c>
      <c r="EU185" s="74">
        <v>8.8369978600494523</v>
      </c>
      <c r="EV185" s="74">
        <v>56</v>
      </c>
      <c r="EW185" s="74">
        <v>17.600000000000001</v>
      </c>
      <c r="EX185" s="74">
        <v>20.2</v>
      </c>
      <c r="EY185" s="74">
        <v>17.100000000000001</v>
      </c>
      <c r="EZ185" s="74">
        <v>10.935489595811704</v>
      </c>
      <c r="FA185" s="74">
        <v>12.961669383184201</v>
      </c>
      <c r="FB185" s="74">
        <v>14.84</v>
      </c>
      <c r="FC185" s="30" t="s">
        <v>72</v>
      </c>
      <c r="FD185" s="30" t="s">
        <v>72</v>
      </c>
      <c r="FE185" s="30" t="s">
        <v>72</v>
      </c>
      <c r="FF185" s="30" t="s">
        <v>72</v>
      </c>
      <c r="FG185" s="92">
        <v>1.0791499999999999E-2</v>
      </c>
      <c r="FH185" s="41" t="s">
        <v>810</v>
      </c>
      <c r="FI185" s="30" t="s">
        <v>72</v>
      </c>
      <c r="FJ185" s="30" t="s">
        <v>72</v>
      </c>
      <c r="FK185" s="30" t="s">
        <v>72</v>
      </c>
      <c r="FL185" s="30" t="s">
        <v>72</v>
      </c>
      <c r="FM185" s="74">
        <v>3.5004268813269914</v>
      </c>
      <c r="FN185" s="74">
        <v>11.4</v>
      </c>
    </row>
    <row r="186" spans="1:170" x14ac:dyDescent="0.25">
      <c r="A186" s="29">
        <v>377</v>
      </c>
      <c r="B186" s="29" t="s">
        <v>21</v>
      </c>
      <c r="C186" s="92">
        <v>8.5999999999999993E-2</v>
      </c>
      <c r="D186" s="92">
        <v>0.106</v>
      </c>
      <c r="E186" s="92">
        <v>0.107</v>
      </c>
      <c r="F186" s="92">
        <v>5.7000000000000002E-2</v>
      </c>
      <c r="G186" s="92">
        <v>6.0400000000000002E-2</v>
      </c>
      <c r="H186" s="41">
        <v>3.5000000000000003E-2</v>
      </c>
      <c r="I186" s="74">
        <v>0.21</v>
      </c>
      <c r="J186" s="74">
        <v>0.2</v>
      </c>
      <c r="K186" s="74">
        <v>0.22</v>
      </c>
      <c r="L186" s="74">
        <v>0.13930564345113192</v>
      </c>
      <c r="M186" s="74">
        <v>0.27916611118517531</v>
      </c>
      <c r="N186" s="74">
        <v>0.16300000000000001</v>
      </c>
      <c r="O186" s="74">
        <v>0.21</v>
      </c>
      <c r="P186" s="74">
        <v>0.22</v>
      </c>
      <c r="Q186" s="74">
        <v>0.17</v>
      </c>
      <c r="R186" s="74">
        <v>0.13930564345113192</v>
      </c>
      <c r="S186" s="74">
        <v>0.10642836510687465</v>
      </c>
      <c r="T186" s="74">
        <v>0.113</v>
      </c>
      <c r="U186" s="74">
        <v>0.15</v>
      </c>
      <c r="V186" s="74">
        <v>0.17</v>
      </c>
      <c r="W186" s="74">
        <v>0.27</v>
      </c>
      <c r="X186" s="74">
        <v>8.3235563845496227E-2</v>
      </c>
      <c r="Y186" s="74">
        <v>5.6677998489090338E-2</v>
      </c>
      <c r="Z186" s="74">
        <v>0.11</v>
      </c>
      <c r="AA186" s="92">
        <v>6.0000000000000001E-3</v>
      </c>
      <c r="AB186" s="92">
        <v>0.01</v>
      </c>
      <c r="AC186" s="92">
        <v>1.2E-2</v>
      </c>
      <c r="AD186" s="92">
        <v>1.1068136650789949E-2</v>
      </c>
      <c r="AE186" s="92">
        <v>3.9091454472736965E-3</v>
      </c>
      <c r="AF186" s="92">
        <v>3.0000000000000001E-3</v>
      </c>
      <c r="AG186" s="74">
        <v>1.73</v>
      </c>
      <c r="AH186" s="74">
        <v>1.93</v>
      </c>
      <c r="AI186" s="74">
        <v>2.59</v>
      </c>
      <c r="AJ186" s="74">
        <v>1.1036151172989597</v>
      </c>
      <c r="AK186" s="74">
        <v>0.78919488512642755</v>
      </c>
      <c r="AL186" s="74">
        <v>0.63</v>
      </c>
      <c r="AM186" s="74">
        <v>2.4700000000000002</v>
      </c>
      <c r="AN186" s="74">
        <v>2.2799999999999998</v>
      </c>
      <c r="AO186" s="74">
        <v>3.04</v>
      </c>
      <c r="AP186" s="74">
        <v>1.917637922037549</v>
      </c>
      <c r="AQ186" s="74">
        <v>1.671970737235035</v>
      </c>
      <c r="AR186" s="74">
        <v>0.88</v>
      </c>
      <c r="AS186" s="93">
        <v>1150</v>
      </c>
      <c r="AT186" s="93">
        <v>1100</v>
      </c>
      <c r="AU186" s="93">
        <v>1077</v>
      </c>
      <c r="AV186" s="93">
        <v>421.0627407876184</v>
      </c>
      <c r="AW186" s="93">
        <v>388.61485135315291</v>
      </c>
      <c r="AX186" s="93">
        <v>525</v>
      </c>
      <c r="AY186" s="74">
        <v>20.2</v>
      </c>
      <c r="AZ186" s="74">
        <v>21.5</v>
      </c>
      <c r="BA186" s="74">
        <v>20.7</v>
      </c>
      <c r="BB186" s="74">
        <v>18.850547913266499</v>
      </c>
      <c r="BC186" s="74">
        <v>17.177709638714838</v>
      </c>
      <c r="BD186" s="74">
        <v>22.5</v>
      </c>
      <c r="BE186" s="74">
        <v>0.43</v>
      </c>
      <c r="BF186" s="74">
        <v>0.34</v>
      </c>
      <c r="BG186" s="74">
        <v>0.32</v>
      </c>
      <c r="BH186" s="74">
        <v>0.29421887663902124</v>
      </c>
      <c r="BI186" s="74">
        <v>0.28107363462649421</v>
      </c>
      <c r="BJ186" s="41" t="s">
        <v>805</v>
      </c>
      <c r="BK186" s="109">
        <v>0</v>
      </c>
      <c r="BL186" s="109">
        <v>0</v>
      </c>
      <c r="BM186" s="109">
        <v>0</v>
      </c>
      <c r="BN186" s="109">
        <v>0</v>
      </c>
      <c r="BO186" s="109">
        <v>0</v>
      </c>
      <c r="BP186" s="30">
        <v>0</v>
      </c>
      <c r="BQ186" s="74">
        <v>11.8</v>
      </c>
      <c r="BR186" s="74">
        <v>12.2</v>
      </c>
      <c r="BS186" s="74">
        <v>12.8</v>
      </c>
      <c r="BT186" s="74">
        <v>10.38870199513706</v>
      </c>
      <c r="BU186" s="74">
        <v>9.0354619384082113</v>
      </c>
      <c r="BV186" s="74">
        <v>11.3</v>
      </c>
      <c r="BW186" s="110">
        <v>0</v>
      </c>
      <c r="BX186" s="110">
        <v>0</v>
      </c>
      <c r="BY186" s="110">
        <v>0</v>
      </c>
      <c r="BZ186" s="110">
        <v>0</v>
      </c>
      <c r="CA186" s="110">
        <v>0</v>
      </c>
      <c r="CB186" s="30">
        <v>0</v>
      </c>
      <c r="CC186" s="74">
        <v>16.7</v>
      </c>
      <c r="CD186" s="74">
        <v>14.7</v>
      </c>
      <c r="CE186" s="74">
        <v>15</v>
      </c>
      <c r="CF186" s="74">
        <v>11.415692413594023</v>
      </c>
      <c r="CG186" s="74">
        <v>10.661911745100651</v>
      </c>
      <c r="CH186" s="74">
        <v>12.3</v>
      </c>
      <c r="CI186" s="110">
        <v>0</v>
      </c>
      <c r="CJ186" s="110">
        <v>0</v>
      </c>
      <c r="CK186" s="110">
        <v>0</v>
      </c>
      <c r="CL186" s="110">
        <v>0</v>
      </c>
      <c r="CM186" s="110">
        <v>0</v>
      </c>
      <c r="CN186" s="30">
        <v>0</v>
      </c>
      <c r="CO186" s="74">
        <v>22.3</v>
      </c>
      <c r="CP186" s="74">
        <v>23.5</v>
      </c>
      <c r="CQ186" s="74">
        <v>26.6</v>
      </c>
      <c r="CR186" s="74">
        <v>21.438008637822115</v>
      </c>
      <c r="CS186" s="74">
        <v>19.340754566057857</v>
      </c>
      <c r="CT186" s="74">
        <v>20.3</v>
      </c>
      <c r="CU186" s="110">
        <v>0</v>
      </c>
      <c r="CV186" s="110">
        <v>0</v>
      </c>
      <c r="CW186" s="110">
        <v>0</v>
      </c>
      <c r="CX186" s="110">
        <v>0</v>
      </c>
      <c r="CY186" s="110">
        <v>0</v>
      </c>
      <c r="CZ186" s="30">
        <v>0</v>
      </c>
      <c r="DA186" s="74">
        <v>51.7</v>
      </c>
      <c r="DB186" s="74">
        <v>61.7</v>
      </c>
      <c r="DC186" s="74">
        <v>71.5</v>
      </c>
      <c r="DD186" s="74">
        <v>50.757752389834458</v>
      </c>
      <c r="DE186" s="74">
        <v>39.305870328400658</v>
      </c>
      <c r="DF186" s="74">
        <v>49.8</v>
      </c>
      <c r="DG186" s="110">
        <v>0</v>
      </c>
      <c r="DH186" s="110">
        <v>0</v>
      </c>
      <c r="DI186" s="40" t="s">
        <v>193</v>
      </c>
      <c r="DJ186" s="110">
        <v>0</v>
      </c>
      <c r="DK186" s="110">
        <v>0</v>
      </c>
      <c r="DL186" s="30">
        <v>0</v>
      </c>
      <c r="DM186" s="74">
        <v>5.73</v>
      </c>
      <c r="DN186" s="74">
        <v>7.03</v>
      </c>
      <c r="DO186" s="74">
        <v>6.74</v>
      </c>
      <c r="DP186" s="74">
        <v>3.7554541518169398</v>
      </c>
      <c r="DQ186" s="74">
        <v>3.7478336221837081</v>
      </c>
      <c r="DR186" s="74">
        <v>4.57</v>
      </c>
      <c r="DS186" s="74">
        <v>53.3</v>
      </c>
      <c r="DT186" s="74">
        <v>53.3</v>
      </c>
      <c r="DU186" s="74">
        <v>54.7</v>
      </c>
      <c r="DV186" s="74">
        <v>26.585173589137217</v>
      </c>
      <c r="DW186" s="74">
        <v>24.285650802115274</v>
      </c>
      <c r="DX186" s="74">
        <v>30.2</v>
      </c>
      <c r="DY186" s="74">
        <v>17.8</v>
      </c>
      <c r="DZ186" s="74">
        <v>20.3</v>
      </c>
      <c r="EA186" s="74">
        <v>24.3</v>
      </c>
      <c r="EB186" s="74">
        <v>11.461435121962051</v>
      </c>
      <c r="EC186" s="74">
        <v>8.3566635559703162</v>
      </c>
      <c r="ED186" s="74">
        <v>15.2</v>
      </c>
      <c r="EE186" s="74">
        <v>0.6</v>
      </c>
      <c r="EF186" s="74">
        <v>0.73</v>
      </c>
      <c r="EG186" s="74">
        <v>0.7</v>
      </c>
      <c r="EH186" s="74">
        <v>0.6217455506334032</v>
      </c>
      <c r="EI186" s="74">
        <v>0.55214860240856767</v>
      </c>
      <c r="EJ186" s="41" t="s">
        <v>806</v>
      </c>
      <c r="EK186" s="74">
        <v>136</v>
      </c>
      <c r="EL186" s="74">
        <v>140</v>
      </c>
      <c r="EM186" s="74">
        <v>148.5</v>
      </c>
      <c r="EN186" s="74">
        <v>114.98517803017684</v>
      </c>
      <c r="EO186" s="74">
        <v>106.48246900413278</v>
      </c>
      <c r="EP186" s="74">
        <v>120</v>
      </c>
      <c r="EQ186" s="74">
        <v>14.9</v>
      </c>
      <c r="ER186" s="74">
        <v>12.8</v>
      </c>
      <c r="ES186" s="74">
        <v>15.8</v>
      </c>
      <c r="ET186" s="74">
        <v>12.078517580965705</v>
      </c>
      <c r="EU186" s="74">
        <v>10.941874416744433</v>
      </c>
      <c r="EV186" s="74">
        <v>17.5</v>
      </c>
      <c r="EW186" s="74">
        <v>10.3</v>
      </c>
      <c r="EX186" s="74">
        <v>12.4</v>
      </c>
      <c r="EY186" s="74">
        <v>10.6</v>
      </c>
      <c r="EZ186" s="74">
        <v>9.9579211493410611</v>
      </c>
      <c r="FA186" s="74">
        <v>7.9133893258676613</v>
      </c>
      <c r="FB186" s="74">
        <v>12.99</v>
      </c>
      <c r="FC186" s="30" t="s">
        <v>72</v>
      </c>
      <c r="FD186" s="30" t="s">
        <v>72</v>
      </c>
      <c r="FE186" s="30" t="s">
        <v>72</v>
      </c>
      <c r="FF186" s="30" t="s">
        <v>72</v>
      </c>
      <c r="FG186" s="92">
        <v>4.4459000000000005E-2</v>
      </c>
      <c r="FH186" s="41" t="s">
        <v>810</v>
      </c>
      <c r="FI186" s="30" t="s">
        <v>72</v>
      </c>
      <c r="FJ186" s="30" t="s">
        <v>72</v>
      </c>
      <c r="FK186" s="30" t="s">
        <v>72</v>
      </c>
      <c r="FL186" s="30" t="s">
        <v>72</v>
      </c>
      <c r="FM186" s="74">
        <v>5.0982091276718657</v>
      </c>
      <c r="FN186" s="74">
        <v>6.18</v>
      </c>
    </row>
    <row r="187" spans="1:170" x14ac:dyDescent="0.25">
      <c r="A187" s="30">
        <v>379</v>
      </c>
      <c r="B187" s="29" t="s">
        <v>21</v>
      </c>
      <c r="C187" s="92">
        <v>5.2999999999999999E-2</v>
      </c>
      <c r="D187" s="92">
        <v>6.4000000000000001E-2</v>
      </c>
      <c r="E187" s="92">
        <v>5.5E-2</v>
      </c>
      <c r="F187" s="92">
        <v>5.0999999999999997E-2</v>
      </c>
      <c r="G187" s="92">
        <v>4.8399999999999999E-2</v>
      </c>
      <c r="H187" s="41">
        <v>3.9E-2</v>
      </c>
      <c r="I187" s="74">
        <v>7.0000000000000007E-2</v>
      </c>
      <c r="J187" s="74">
        <v>0.03</v>
      </c>
      <c r="K187" s="74">
        <v>0.09</v>
      </c>
      <c r="L187" s="74">
        <v>6.2815228719040342E-2</v>
      </c>
      <c r="M187" s="74">
        <v>4.6921514435083744E-2</v>
      </c>
      <c r="N187" s="74">
        <v>8.8999999999999996E-2</v>
      </c>
      <c r="O187" s="74">
        <v>7.0000000000000007E-2</v>
      </c>
      <c r="P187" s="74">
        <v>0.05</v>
      </c>
      <c r="Q187" s="74">
        <v>0.04</v>
      </c>
      <c r="R187" s="74">
        <v>5.0601121976097035E-2</v>
      </c>
      <c r="S187" s="74">
        <v>4.4663070382826638E-2</v>
      </c>
      <c r="T187" s="74">
        <v>7.1999999999999995E-2</v>
      </c>
      <c r="U187" s="74">
        <v>7.0000000000000007E-2</v>
      </c>
      <c r="V187" s="74">
        <v>0.04</v>
      </c>
      <c r="W187" s="74">
        <v>0.03</v>
      </c>
      <c r="X187" s="74">
        <v>4.2406084392115122E-2</v>
      </c>
      <c r="Y187" s="74">
        <v>3.0187694937453519E-2</v>
      </c>
      <c r="Z187" s="74">
        <v>7.0000000000000007E-2</v>
      </c>
      <c r="AA187" s="92">
        <v>6.0000000000000001E-3</v>
      </c>
      <c r="AB187" s="92">
        <v>6.0000000000000001E-3</v>
      </c>
      <c r="AC187" s="92">
        <v>4.0000000000000001E-3</v>
      </c>
      <c r="AD187" s="92">
        <v>3.9812412692077428E-3</v>
      </c>
      <c r="AE187" s="92">
        <v>2.3512370550431223E-3</v>
      </c>
      <c r="AF187" s="92">
        <v>4.0000000000000001E-3</v>
      </c>
      <c r="AG187" s="74">
        <v>0.51</v>
      </c>
      <c r="AH187" s="74">
        <v>0.41</v>
      </c>
      <c r="AI187" s="74">
        <v>0.36</v>
      </c>
      <c r="AJ187" s="74">
        <v>0.32095512095611878</v>
      </c>
      <c r="AK187" s="74">
        <v>0.26699088719434361</v>
      </c>
      <c r="AL187" s="74">
        <v>0.34</v>
      </c>
      <c r="AM187" s="74">
        <v>0.48</v>
      </c>
      <c r="AN187" s="74">
        <v>0.45</v>
      </c>
      <c r="AO187" s="74">
        <v>0.43</v>
      </c>
      <c r="AP187" s="74">
        <v>0.44261859464733144</v>
      </c>
      <c r="AQ187" s="74">
        <v>0.43774133395491327</v>
      </c>
      <c r="AR187" s="74">
        <v>0.39</v>
      </c>
      <c r="AS187" s="93">
        <v>283</v>
      </c>
      <c r="AT187" s="93">
        <v>270</v>
      </c>
      <c r="AU187" s="93">
        <v>285</v>
      </c>
      <c r="AV187" s="93">
        <v>285.12561254129804</v>
      </c>
      <c r="AW187" s="93">
        <v>288.83487063367858</v>
      </c>
      <c r="AX187" s="93">
        <v>193</v>
      </c>
      <c r="AY187" s="74">
        <v>5</v>
      </c>
      <c r="AZ187" s="74">
        <v>4.8</v>
      </c>
      <c r="BA187" s="74">
        <v>4.5999999999999996</v>
      </c>
      <c r="BB187" s="74">
        <v>4.3211601144149547</v>
      </c>
      <c r="BC187" s="74">
        <v>4.7917152275981483</v>
      </c>
      <c r="BD187" s="74">
        <v>4.55</v>
      </c>
      <c r="BE187" s="74">
        <v>0.15</v>
      </c>
      <c r="BF187" s="74">
        <v>0.23</v>
      </c>
      <c r="BG187" s="74">
        <v>0.25</v>
      </c>
      <c r="BH187" s="74">
        <v>0.13414931594935586</v>
      </c>
      <c r="BI187" s="74">
        <v>0.10766652237132743</v>
      </c>
      <c r="BJ187" s="41" t="s">
        <v>805</v>
      </c>
      <c r="BK187" s="109">
        <v>0</v>
      </c>
      <c r="BL187" s="109">
        <v>0</v>
      </c>
      <c r="BM187" s="109">
        <v>0</v>
      </c>
      <c r="BN187" s="109">
        <v>0</v>
      </c>
      <c r="BO187" s="109">
        <v>0</v>
      </c>
      <c r="BP187" s="30">
        <v>0</v>
      </c>
      <c r="BQ187" s="74">
        <v>5.2</v>
      </c>
      <c r="BR187" s="74">
        <v>4.8</v>
      </c>
      <c r="BS187" s="74">
        <v>3.8</v>
      </c>
      <c r="BT187" s="74">
        <v>4.8726135834497448</v>
      </c>
      <c r="BU187" s="74">
        <v>4.1190769538143925</v>
      </c>
      <c r="BV187" s="74">
        <v>3.17</v>
      </c>
      <c r="BW187" s="110">
        <v>0</v>
      </c>
      <c r="BX187" s="110">
        <v>0</v>
      </c>
      <c r="BY187" s="110">
        <v>0</v>
      </c>
      <c r="BZ187" s="110">
        <v>0</v>
      </c>
      <c r="CA187" s="110">
        <v>0</v>
      </c>
      <c r="CB187" s="30">
        <v>0</v>
      </c>
      <c r="CC187" s="74">
        <v>6.2</v>
      </c>
      <c r="CD187" s="74">
        <v>5</v>
      </c>
      <c r="CE187" s="74">
        <v>4.8</v>
      </c>
      <c r="CF187" s="74">
        <v>4.8105279496219424</v>
      </c>
      <c r="CG187" s="74">
        <v>4.8916120009323691</v>
      </c>
      <c r="CH187" s="74">
        <v>4.34</v>
      </c>
      <c r="CI187" s="110">
        <v>0</v>
      </c>
      <c r="CJ187" s="110">
        <v>0</v>
      </c>
      <c r="CK187" s="110">
        <v>0</v>
      </c>
      <c r="CL187" s="110">
        <v>0</v>
      </c>
      <c r="CM187" s="110">
        <v>0</v>
      </c>
      <c r="CN187" s="30">
        <v>0</v>
      </c>
      <c r="CO187" s="74">
        <v>12.3</v>
      </c>
      <c r="CP187" s="74">
        <v>11.6</v>
      </c>
      <c r="CQ187" s="74">
        <v>14.3</v>
      </c>
      <c r="CR187" s="74">
        <v>17.223441761458123</v>
      </c>
      <c r="CS187" s="74">
        <v>13.572641603676201</v>
      </c>
      <c r="CT187" s="74">
        <v>9.18</v>
      </c>
      <c r="CU187" s="110">
        <v>0</v>
      </c>
      <c r="CV187" s="110">
        <v>0</v>
      </c>
      <c r="CW187" s="110">
        <v>0</v>
      </c>
      <c r="CX187" s="110">
        <v>0</v>
      </c>
      <c r="CY187" s="110">
        <v>0</v>
      </c>
      <c r="CZ187" s="30">
        <v>0</v>
      </c>
      <c r="DA187" s="74">
        <v>27.7</v>
      </c>
      <c r="DB187" s="74">
        <v>27.5</v>
      </c>
      <c r="DC187" s="74">
        <v>28.1</v>
      </c>
      <c r="DD187" s="74">
        <v>27.383090534158185</v>
      </c>
      <c r="DE187" s="74">
        <v>20.959453009667783</v>
      </c>
      <c r="DF187" s="74">
        <v>13.3</v>
      </c>
      <c r="DG187" s="110">
        <v>0</v>
      </c>
      <c r="DH187" s="110">
        <v>0</v>
      </c>
      <c r="DI187" s="110">
        <v>0</v>
      </c>
      <c r="DJ187" s="110">
        <v>0</v>
      </c>
      <c r="DK187" s="110">
        <v>0</v>
      </c>
      <c r="DL187" s="30">
        <v>0</v>
      </c>
      <c r="DM187" s="74">
        <v>2.08</v>
      </c>
      <c r="DN187" s="74">
        <v>1.73</v>
      </c>
      <c r="DO187" s="74">
        <v>1.73</v>
      </c>
      <c r="DP187" s="74">
        <v>1.9246546486618328</v>
      </c>
      <c r="DQ187" s="74">
        <v>2.0362292297958775</v>
      </c>
      <c r="DR187" s="74">
        <v>1.52</v>
      </c>
      <c r="DS187" s="74">
        <v>11.3</v>
      </c>
      <c r="DT187" s="74">
        <v>13.7</v>
      </c>
      <c r="DU187" s="74">
        <v>10.9</v>
      </c>
      <c r="DV187" s="74">
        <v>5.9358300627508376</v>
      </c>
      <c r="DW187" s="74">
        <v>6.1492013807954011</v>
      </c>
      <c r="DX187" s="74">
        <v>6</v>
      </c>
      <c r="DY187" s="74">
        <v>3.9</v>
      </c>
      <c r="DZ187" s="74">
        <v>3.1</v>
      </c>
      <c r="EA187" s="74">
        <v>4.2</v>
      </c>
      <c r="EB187" s="74">
        <v>2.4302090955453561</v>
      </c>
      <c r="EC187" s="74">
        <v>2.2154884397233974</v>
      </c>
      <c r="ED187" s="41" t="s">
        <v>809</v>
      </c>
      <c r="EE187" s="74">
        <v>0.17</v>
      </c>
      <c r="EF187" s="74">
        <v>0.13</v>
      </c>
      <c r="EG187" s="74">
        <v>0.1</v>
      </c>
      <c r="EH187" s="74">
        <v>0.14523603627574891</v>
      </c>
      <c r="EI187" s="74">
        <v>0.13208573363080373</v>
      </c>
      <c r="EJ187" s="41" t="s">
        <v>806</v>
      </c>
      <c r="EK187" s="74">
        <v>27.3</v>
      </c>
      <c r="EL187" s="74">
        <v>23.3</v>
      </c>
      <c r="EM187" s="74">
        <v>19.8</v>
      </c>
      <c r="EN187" s="74">
        <v>28.187986429854323</v>
      </c>
      <c r="EO187" s="74">
        <v>27.168592454463724</v>
      </c>
      <c r="EP187" s="74">
        <v>18.3</v>
      </c>
      <c r="EQ187" s="74">
        <v>5</v>
      </c>
      <c r="ER187" s="74">
        <v>3.8</v>
      </c>
      <c r="ES187" s="74">
        <v>3.9</v>
      </c>
      <c r="ET187" s="74">
        <v>3.0155879287789085</v>
      </c>
      <c r="EU187" s="74">
        <v>2.5506976124671179</v>
      </c>
      <c r="EV187" s="41" t="s">
        <v>809</v>
      </c>
      <c r="EW187" s="74">
        <v>6</v>
      </c>
      <c r="EX187" s="74">
        <v>4.7</v>
      </c>
      <c r="EY187" s="74">
        <v>4.2</v>
      </c>
      <c r="EZ187" s="74">
        <v>4.3825805450231723</v>
      </c>
      <c r="FA187" s="74">
        <v>3.7139400397367166</v>
      </c>
      <c r="FB187" s="74">
        <v>5.24</v>
      </c>
      <c r="FC187" s="30" t="s">
        <v>72</v>
      </c>
      <c r="FD187" s="30" t="s">
        <v>72</v>
      </c>
      <c r="FE187" s="30" t="s">
        <v>72</v>
      </c>
      <c r="FF187" s="30" t="s">
        <v>72</v>
      </c>
      <c r="FG187" s="92">
        <v>7.7118999999999998E-3</v>
      </c>
      <c r="FH187" s="41" t="s">
        <v>810</v>
      </c>
      <c r="FI187" s="30" t="s">
        <v>72</v>
      </c>
      <c r="FJ187" s="30" t="s">
        <v>72</v>
      </c>
      <c r="FK187" s="30" t="s">
        <v>72</v>
      </c>
      <c r="FL187" s="30" t="s">
        <v>72</v>
      </c>
      <c r="FM187" s="74">
        <v>2.3431343167615686</v>
      </c>
      <c r="FN187" s="74">
        <v>1.88</v>
      </c>
    </row>
    <row r="188" spans="1:170" x14ac:dyDescent="0.25">
      <c r="A188" s="30">
        <v>381</v>
      </c>
      <c r="B188" s="29" t="s">
        <v>21</v>
      </c>
      <c r="C188" s="92">
        <v>8.5000000000000006E-2</v>
      </c>
      <c r="D188" s="92">
        <v>8.8999999999999996E-2</v>
      </c>
      <c r="E188" s="92">
        <v>0.108</v>
      </c>
      <c r="F188" s="92">
        <v>0.111</v>
      </c>
      <c r="G188" s="92">
        <v>9.2399999999999996E-2</v>
      </c>
      <c r="H188" s="41">
        <v>7.8E-2</v>
      </c>
      <c r="I188" s="74">
        <v>0.33</v>
      </c>
      <c r="J188" s="74">
        <v>0.39</v>
      </c>
      <c r="K188" s="74">
        <v>0.46</v>
      </c>
      <c r="L188" s="74">
        <v>0.29753608441680801</v>
      </c>
      <c r="M188" s="74">
        <v>0.27197668609492087</v>
      </c>
      <c r="N188" s="74">
        <v>0.34200000000000003</v>
      </c>
      <c r="O188" s="74">
        <v>0.21</v>
      </c>
      <c r="P188" s="74">
        <v>0.21</v>
      </c>
      <c r="Q188" s="74">
        <v>0.2</v>
      </c>
      <c r="R188" s="74">
        <v>0.14020461321894501</v>
      </c>
      <c r="S188" s="74">
        <v>0.15234893144601722</v>
      </c>
      <c r="T188" s="74">
        <v>0.17199999999999999</v>
      </c>
      <c r="U188" s="74">
        <v>0.21</v>
      </c>
      <c r="V188" s="74">
        <v>0.24</v>
      </c>
      <c r="W188" s="74">
        <v>0.18</v>
      </c>
      <c r="X188" s="74">
        <v>0.11587075893104559</v>
      </c>
      <c r="Y188" s="74">
        <v>0.1294443519289481</v>
      </c>
      <c r="Z188" s="74">
        <v>0.11</v>
      </c>
      <c r="AA188" s="92">
        <v>6.0000000000000001E-3</v>
      </c>
      <c r="AB188" s="92">
        <v>0.01</v>
      </c>
      <c r="AC188" s="92">
        <v>7.0000000000000001E-3</v>
      </c>
      <c r="AD188" s="92">
        <v>7.6340460435163349E-3</v>
      </c>
      <c r="AE188" s="92">
        <v>8.5358867610324744E-3</v>
      </c>
      <c r="AF188" s="92">
        <v>5.0000000000000001E-3</v>
      </c>
      <c r="AG188" s="74">
        <v>1.26</v>
      </c>
      <c r="AH188" s="74">
        <v>1.1399999999999999</v>
      </c>
      <c r="AI188" s="74">
        <v>0.95</v>
      </c>
      <c r="AJ188" s="74">
        <v>0.70973420232988627</v>
      </c>
      <c r="AK188" s="74">
        <v>0.70504590618928664</v>
      </c>
      <c r="AL188" s="74">
        <v>1.44</v>
      </c>
      <c r="AM188" s="74">
        <v>1.1499999999999999</v>
      </c>
      <c r="AN188" s="74">
        <v>1.27</v>
      </c>
      <c r="AO188" s="74">
        <v>1.05</v>
      </c>
      <c r="AP188" s="74">
        <v>0.95445227723650239</v>
      </c>
      <c r="AQ188" s="74">
        <v>1.2091860116569524</v>
      </c>
      <c r="AR188" s="74">
        <v>1.83</v>
      </c>
      <c r="AS188" s="93">
        <v>453</v>
      </c>
      <c r="AT188" s="93">
        <v>480</v>
      </c>
      <c r="AU188" s="93">
        <v>488</v>
      </c>
      <c r="AV188" s="93">
        <v>545.06656025892551</v>
      </c>
      <c r="AW188" s="93">
        <v>423.31390507910072</v>
      </c>
      <c r="AX188" s="93">
        <v>523</v>
      </c>
      <c r="AY188" s="74">
        <v>13.7</v>
      </c>
      <c r="AZ188" s="74">
        <v>13.5</v>
      </c>
      <c r="BA188" s="74">
        <v>13</v>
      </c>
      <c r="BB188" s="74">
        <v>11.55022777907093</v>
      </c>
      <c r="BC188" s="74">
        <v>14.36136552872606</v>
      </c>
      <c r="BD188" s="74">
        <v>12.9</v>
      </c>
      <c r="BE188" s="74">
        <v>0.39</v>
      </c>
      <c r="BF188" s="74">
        <v>0.39</v>
      </c>
      <c r="BG188" s="74">
        <v>0.39</v>
      </c>
      <c r="BH188" s="74">
        <v>0.33363260510535486</v>
      </c>
      <c r="BI188" s="74">
        <v>0.24757146822092696</v>
      </c>
      <c r="BJ188" s="41" t="s">
        <v>805</v>
      </c>
      <c r="BK188" s="109">
        <v>0</v>
      </c>
      <c r="BL188" s="109">
        <v>0</v>
      </c>
      <c r="BM188" s="109">
        <v>0</v>
      </c>
      <c r="BN188" s="109">
        <v>0</v>
      </c>
      <c r="BO188" s="109">
        <v>0</v>
      </c>
      <c r="BP188" s="30">
        <v>0</v>
      </c>
      <c r="BQ188" s="74">
        <v>9.1999999999999993</v>
      </c>
      <c r="BR188" s="74">
        <v>9.6999999999999993</v>
      </c>
      <c r="BS188" s="74">
        <v>9.1</v>
      </c>
      <c r="BT188" s="74">
        <v>9.6897549296711354</v>
      </c>
      <c r="BU188" s="74">
        <v>10.974188176519567</v>
      </c>
      <c r="BV188" s="74">
        <v>7.86</v>
      </c>
      <c r="BW188" s="110">
        <v>0</v>
      </c>
      <c r="BX188" s="110">
        <v>0</v>
      </c>
      <c r="BY188" s="110">
        <v>0</v>
      </c>
      <c r="BZ188" s="110">
        <v>0</v>
      </c>
      <c r="CA188" s="110">
        <v>0</v>
      </c>
      <c r="CB188" s="30">
        <v>0</v>
      </c>
      <c r="CC188" s="74">
        <v>14.5</v>
      </c>
      <c r="CD188" s="74">
        <v>13.6</v>
      </c>
      <c r="CE188" s="74">
        <v>11.3</v>
      </c>
      <c r="CF188" s="74">
        <v>10.89792615746129</v>
      </c>
      <c r="CG188" s="74">
        <v>14.55120732722731</v>
      </c>
      <c r="CH188" s="74">
        <v>10.9</v>
      </c>
      <c r="CI188" s="110">
        <v>0</v>
      </c>
      <c r="CJ188" s="110">
        <v>0</v>
      </c>
      <c r="CK188" s="110">
        <v>0</v>
      </c>
      <c r="CL188" s="110">
        <v>0</v>
      </c>
      <c r="CM188" s="110">
        <v>0</v>
      </c>
      <c r="CN188" s="30">
        <v>0</v>
      </c>
      <c r="CO188" s="74">
        <v>13.9</v>
      </c>
      <c r="CP188" s="74">
        <v>13.2</v>
      </c>
      <c r="CQ188" s="74">
        <v>14.3</v>
      </c>
      <c r="CR188" s="74">
        <v>14.708210022279124</v>
      </c>
      <c r="CS188" s="74">
        <v>12.935886761032473</v>
      </c>
      <c r="CT188" s="74">
        <v>13.7</v>
      </c>
      <c r="CU188" s="110">
        <v>0</v>
      </c>
      <c r="CV188" s="110">
        <v>0</v>
      </c>
      <c r="CW188" s="110">
        <v>0</v>
      </c>
      <c r="CX188" s="110">
        <v>0</v>
      </c>
      <c r="CY188" s="110">
        <v>0</v>
      </c>
      <c r="CZ188" s="30">
        <v>0</v>
      </c>
      <c r="DA188" s="74">
        <v>43.3</v>
      </c>
      <c r="DB188" s="74">
        <v>46.7</v>
      </c>
      <c r="DC188" s="74">
        <v>40.5</v>
      </c>
      <c r="DD188" s="74">
        <v>56.764982985845563</v>
      </c>
      <c r="DE188" s="74">
        <v>54.665556480710514</v>
      </c>
      <c r="DF188" s="74">
        <v>53.4</v>
      </c>
      <c r="DG188" s="110">
        <v>0</v>
      </c>
      <c r="DH188" s="110">
        <v>0</v>
      </c>
      <c r="DI188" s="110">
        <v>0</v>
      </c>
      <c r="DJ188" s="110">
        <v>0</v>
      </c>
      <c r="DK188" s="110">
        <v>0</v>
      </c>
      <c r="DL188" s="30">
        <v>0</v>
      </c>
      <c r="DM188" s="74">
        <v>5.25</v>
      </c>
      <c r="DN188" s="74">
        <v>5.87</v>
      </c>
      <c r="DO188" s="74">
        <v>5.93</v>
      </c>
      <c r="DP188" s="74">
        <v>5.1192099225218648</v>
      </c>
      <c r="DQ188" s="74">
        <v>5.9933388842631139</v>
      </c>
      <c r="DR188" s="74">
        <v>5.21</v>
      </c>
      <c r="DS188" s="74">
        <v>35.299999999999997</v>
      </c>
      <c r="DT188" s="74">
        <v>33.299999999999997</v>
      </c>
      <c r="DU188" s="74">
        <v>26.1</v>
      </c>
      <c r="DV188" s="74">
        <v>15.125417040756384</v>
      </c>
      <c r="DW188" s="74">
        <v>19.842353594227031</v>
      </c>
      <c r="DX188" s="74">
        <v>16.399999999999999</v>
      </c>
      <c r="DY188" s="74">
        <v>9.5</v>
      </c>
      <c r="DZ188" s="74">
        <v>8.6999999999999993</v>
      </c>
      <c r="EA188" s="74">
        <v>6.8</v>
      </c>
      <c r="EB188" s="74">
        <v>5.3930990146199811</v>
      </c>
      <c r="EC188" s="74">
        <v>6.235914515681376</v>
      </c>
      <c r="ED188" s="41" t="s">
        <v>809</v>
      </c>
      <c r="EE188" s="74">
        <v>0.4</v>
      </c>
      <c r="EF188" s="74">
        <v>0.43</v>
      </c>
      <c r="EG188" s="74">
        <v>0.37</v>
      </c>
      <c r="EH188" s="74">
        <v>0.33341092231126485</v>
      </c>
      <c r="EI188" s="74">
        <v>0.40521787399389392</v>
      </c>
      <c r="EJ188" s="41" t="s">
        <v>806</v>
      </c>
      <c r="EK188" s="74">
        <v>50.3</v>
      </c>
      <c r="EL188" s="74">
        <v>48.7</v>
      </c>
      <c r="EM188" s="74">
        <v>46.3</v>
      </c>
      <c r="EN188" s="74">
        <v>48.887706580653749</v>
      </c>
      <c r="EO188" s="74">
        <v>45.45878434637801</v>
      </c>
      <c r="EP188" s="74">
        <v>46.6</v>
      </c>
      <c r="EQ188" s="74">
        <v>22.7</v>
      </c>
      <c r="ER188" s="74">
        <v>20.8</v>
      </c>
      <c r="ES188" s="74">
        <v>18.399999999999999</v>
      </c>
      <c r="ET188" s="74">
        <v>13.714406056373937</v>
      </c>
      <c r="EU188" s="74">
        <v>10.917568692756035</v>
      </c>
      <c r="EV188" s="74">
        <v>16.600000000000001</v>
      </c>
      <c r="EW188" s="74">
        <v>18.3</v>
      </c>
      <c r="EX188" s="74">
        <v>15.6</v>
      </c>
      <c r="EY188" s="74">
        <v>13.7</v>
      </c>
      <c r="EZ188" s="74">
        <v>14.257528901894283</v>
      </c>
      <c r="FA188" s="74">
        <v>13.066888703857895</v>
      </c>
      <c r="FB188" s="74">
        <v>18.09</v>
      </c>
      <c r="FC188" s="30" t="s">
        <v>72</v>
      </c>
      <c r="FD188" s="30" t="s">
        <v>72</v>
      </c>
      <c r="FE188" s="30" t="s">
        <v>72</v>
      </c>
      <c r="FF188" s="30" t="s">
        <v>72</v>
      </c>
      <c r="FG188" s="92">
        <v>3.0996700000000002E-2</v>
      </c>
      <c r="FH188" s="41" t="s">
        <v>810</v>
      </c>
      <c r="FI188" s="30" t="s">
        <v>72</v>
      </c>
      <c r="FJ188" s="30" t="s">
        <v>72</v>
      </c>
      <c r="FK188" s="30" t="s">
        <v>72</v>
      </c>
      <c r="FL188" s="30" t="s">
        <v>72</v>
      </c>
      <c r="FM188" s="74">
        <v>4.4118789897307797</v>
      </c>
      <c r="FN188" s="74">
        <v>3.98</v>
      </c>
    </row>
    <row r="189" spans="1:170" x14ac:dyDescent="0.25">
      <c r="A189" s="30">
        <v>383</v>
      </c>
      <c r="B189" s="29" t="s">
        <v>21</v>
      </c>
      <c r="C189" s="92">
        <v>7.5999999999999998E-2</v>
      </c>
      <c r="D189" s="92">
        <v>6.3E-2</v>
      </c>
      <c r="E189" s="92">
        <v>5.5E-2</v>
      </c>
      <c r="F189" s="92">
        <v>4.1000000000000002E-2</v>
      </c>
      <c r="G189" s="92">
        <v>3.7999999999999999E-2</v>
      </c>
      <c r="H189" s="41">
        <v>4.5999999999999999E-2</v>
      </c>
      <c r="I189" s="74">
        <v>0.26</v>
      </c>
      <c r="J189" s="74">
        <v>0.22</v>
      </c>
      <c r="K189" s="74">
        <v>0.23</v>
      </c>
      <c r="L189" s="74">
        <v>0.18122155954641875</v>
      </c>
      <c r="M189" s="74">
        <v>0.16269949688468335</v>
      </c>
      <c r="N189" s="74">
        <v>9.0999999999999998E-2</v>
      </c>
      <c r="O189" s="74">
        <v>0.13</v>
      </c>
      <c r="P189" s="74">
        <v>0.11</v>
      </c>
      <c r="Q189" s="74">
        <v>0.1</v>
      </c>
      <c r="R189" s="74">
        <v>7.6945767945001617E-2</v>
      </c>
      <c r="S189" s="74">
        <v>7.574306689323515E-2</v>
      </c>
      <c r="T189" s="74">
        <v>8.1000000000000003E-2</v>
      </c>
      <c r="U189" s="74">
        <v>0.13</v>
      </c>
      <c r="V189" s="74">
        <v>0.09</v>
      </c>
      <c r="W189" s="74">
        <v>0.06</v>
      </c>
      <c r="X189" s="74">
        <v>5.3995979519985783E-2</v>
      </c>
      <c r="Y189" s="74">
        <v>4.993058563511367E-2</v>
      </c>
      <c r="Z189" s="74">
        <v>7.0000000000000007E-2</v>
      </c>
      <c r="AA189" s="92">
        <v>7.0000000000000001E-3</v>
      </c>
      <c r="AB189" s="92">
        <v>8.0000000000000002E-3</v>
      </c>
      <c r="AC189" s="92">
        <v>5.0000000000000001E-3</v>
      </c>
      <c r="AD189" s="92">
        <v>4.8302296505889318E-3</v>
      </c>
      <c r="AE189" s="92">
        <v>5.2540565754839565E-3</v>
      </c>
      <c r="AF189" s="92">
        <v>3.0000000000000001E-3</v>
      </c>
      <c r="AG189" s="74">
        <v>0.94</v>
      </c>
      <c r="AH189" s="74">
        <v>0.83</v>
      </c>
      <c r="AI189" s="74">
        <v>0.81</v>
      </c>
      <c r="AJ189" s="74">
        <v>0.46359366496740306</v>
      </c>
      <c r="AK189" s="74">
        <v>0.36847377247637136</v>
      </c>
      <c r="AL189" s="74">
        <v>0.56000000000000005</v>
      </c>
      <c r="AM189" s="74">
        <v>0.89</v>
      </c>
      <c r="AN189" s="74">
        <v>0.9</v>
      </c>
      <c r="AO189" s="74">
        <v>0.8</v>
      </c>
      <c r="AP189" s="74">
        <v>0.84318944528525352</v>
      </c>
      <c r="AQ189" s="74">
        <v>0.69889081398060837</v>
      </c>
      <c r="AR189" s="74">
        <v>0.7</v>
      </c>
      <c r="AS189" s="93">
        <v>323</v>
      </c>
      <c r="AT189" s="93">
        <v>284</v>
      </c>
      <c r="AU189" s="93">
        <v>276</v>
      </c>
      <c r="AV189" s="93">
        <v>293.47897611370666</v>
      </c>
      <c r="AW189" s="93">
        <v>193.38286742411617</v>
      </c>
      <c r="AX189" s="93">
        <v>215</v>
      </c>
      <c r="AY189" s="74">
        <v>13.2</v>
      </c>
      <c r="AZ189" s="74">
        <v>13.2</v>
      </c>
      <c r="BA189" s="74">
        <v>10.6</v>
      </c>
      <c r="BB189" s="74">
        <v>8.6522506913670743</v>
      </c>
      <c r="BC189" s="74">
        <v>8.6795721853863324</v>
      </c>
      <c r="BD189" s="74">
        <v>12.1</v>
      </c>
      <c r="BE189" s="74">
        <v>0.97</v>
      </c>
      <c r="BF189" s="74">
        <v>1.03</v>
      </c>
      <c r="BG189" s="74">
        <v>0.62</v>
      </c>
      <c r="BH189" s="74">
        <v>0.37836415081924057</v>
      </c>
      <c r="BI189" s="74">
        <v>0.27432557003076441</v>
      </c>
      <c r="BJ189" s="41" t="s">
        <v>805</v>
      </c>
      <c r="BK189" s="109">
        <v>0</v>
      </c>
      <c r="BL189" s="31" t="s">
        <v>193</v>
      </c>
      <c r="BM189" s="31" t="s">
        <v>193</v>
      </c>
      <c r="BN189" s="109">
        <v>0</v>
      </c>
      <c r="BO189" s="109">
        <v>0</v>
      </c>
      <c r="BP189" s="30" t="s">
        <v>193</v>
      </c>
      <c r="BQ189" s="74">
        <v>7.2</v>
      </c>
      <c r="BR189" s="74">
        <v>6.3</v>
      </c>
      <c r="BS189" s="74">
        <v>6.1</v>
      </c>
      <c r="BT189" s="74">
        <v>5.8597091531223269</v>
      </c>
      <c r="BU189" s="74">
        <v>5.0311531669609835</v>
      </c>
      <c r="BV189" s="74">
        <v>5.75</v>
      </c>
      <c r="BW189" s="110">
        <v>0</v>
      </c>
      <c r="BX189" s="110">
        <v>0</v>
      </c>
      <c r="BY189" s="110">
        <v>0</v>
      </c>
      <c r="BZ189" s="110">
        <v>0</v>
      </c>
      <c r="CA189" s="110">
        <v>0</v>
      </c>
      <c r="CB189" s="30">
        <v>0</v>
      </c>
      <c r="CC189" s="74">
        <v>8</v>
      </c>
      <c r="CD189" s="74">
        <v>8.9</v>
      </c>
      <c r="CE189" s="74">
        <v>7.3</v>
      </c>
      <c r="CF189" s="74">
        <v>7.0573139435414864</v>
      </c>
      <c r="CG189" s="74">
        <v>6.2306333921967143</v>
      </c>
      <c r="CH189" s="74">
        <v>6.69</v>
      </c>
      <c r="CI189" s="110">
        <v>0</v>
      </c>
      <c r="CJ189" s="110">
        <v>0</v>
      </c>
      <c r="CK189" s="110">
        <v>0</v>
      </c>
      <c r="CL189" s="110">
        <v>0</v>
      </c>
      <c r="CM189" s="110">
        <v>0</v>
      </c>
      <c r="CN189" s="30">
        <v>0</v>
      </c>
      <c r="CO189" s="74">
        <v>45.5</v>
      </c>
      <c r="CP189" s="74">
        <v>38.700000000000003</v>
      </c>
      <c r="CQ189" s="74">
        <v>35.299999999999997</v>
      </c>
      <c r="CR189" s="74">
        <v>15.194526816157442</v>
      </c>
      <c r="CS189" s="74">
        <v>12.417952220704363</v>
      </c>
      <c r="CT189" s="74">
        <v>13.3</v>
      </c>
      <c r="CU189" s="110">
        <v>0</v>
      </c>
      <c r="CV189" s="110">
        <v>0</v>
      </c>
      <c r="CW189" s="110">
        <v>0</v>
      </c>
      <c r="CX189" s="110">
        <v>0</v>
      </c>
      <c r="CY189" s="110">
        <v>0</v>
      </c>
      <c r="CZ189" s="30">
        <v>0</v>
      </c>
      <c r="DA189" s="74">
        <v>123.3</v>
      </c>
      <c r="DB189" s="74">
        <v>135.69999999999999</v>
      </c>
      <c r="DC189" s="74">
        <v>138.9</v>
      </c>
      <c r="DD189" s="74">
        <v>50.54143204611335</v>
      </c>
      <c r="DE189" s="74">
        <v>38.027965659325403</v>
      </c>
      <c r="DF189" s="74">
        <v>39.5</v>
      </c>
      <c r="DG189" s="40" t="s">
        <v>193</v>
      </c>
      <c r="DH189" s="40" t="s">
        <v>193</v>
      </c>
      <c r="DI189" s="40" t="s">
        <v>193</v>
      </c>
      <c r="DJ189" s="110">
        <v>0</v>
      </c>
      <c r="DK189" s="110">
        <v>0</v>
      </c>
      <c r="DL189" s="30">
        <v>0</v>
      </c>
      <c r="DM189" s="74">
        <v>3.41</v>
      </c>
      <c r="DN189" s="74">
        <v>3.71</v>
      </c>
      <c r="DO189" s="74">
        <v>3.57</v>
      </c>
      <c r="DP189" s="74">
        <v>2.9889270205133331</v>
      </c>
      <c r="DQ189" s="74">
        <v>2.3606437210542097</v>
      </c>
      <c r="DR189" s="74">
        <v>2.96</v>
      </c>
      <c r="DS189" s="74">
        <v>26.3</v>
      </c>
      <c r="DT189" s="74">
        <v>26.7</v>
      </c>
      <c r="DU189" s="74">
        <v>23.8</v>
      </c>
      <c r="DV189" s="74">
        <v>11.468807960994678</v>
      </c>
      <c r="DW189" s="74">
        <v>11.323981830095844</v>
      </c>
      <c r="DX189" s="74">
        <v>14.8</v>
      </c>
      <c r="DY189" s="74">
        <v>8.3000000000000007</v>
      </c>
      <c r="DZ189" s="74">
        <v>7.5</v>
      </c>
      <c r="EA189" s="74">
        <v>5.6</v>
      </c>
      <c r="EB189" s="74">
        <v>3.857883805906329</v>
      </c>
      <c r="EC189" s="74">
        <v>3.7428225546707536</v>
      </c>
      <c r="ED189" s="41" t="s">
        <v>809</v>
      </c>
      <c r="EE189" s="74">
        <v>0.3</v>
      </c>
      <c r="EF189" s="74">
        <v>0.34</v>
      </c>
      <c r="EG189" s="74">
        <v>0.24</v>
      </c>
      <c r="EH189" s="74">
        <v>0.28295058235177994</v>
      </c>
      <c r="EI189" s="74">
        <v>0.23212163617987758</v>
      </c>
      <c r="EJ189" s="41" t="s">
        <v>806</v>
      </c>
      <c r="EK189" s="74">
        <v>48</v>
      </c>
      <c r="EL189" s="74">
        <v>41.5</v>
      </c>
      <c r="EM189" s="74">
        <v>39.4</v>
      </c>
      <c r="EN189" s="74">
        <v>40.805428758649029</v>
      </c>
      <c r="EO189" s="74">
        <v>32.512577882917398</v>
      </c>
      <c r="EP189" s="74">
        <v>36.4</v>
      </c>
      <c r="EQ189" s="74">
        <v>12</v>
      </c>
      <c r="ER189" s="74">
        <v>10.6</v>
      </c>
      <c r="ES189" s="74">
        <v>9.3000000000000007</v>
      </c>
      <c r="ET189" s="74">
        <v>8.1013782916291834</v>
      </c>
      <c r="EU189" s="74">
        <v>6.5804817912238018</v>
      </c>
      <c r="EV189" s="41" t="s">
        <v>809</v>
      </c>
      <c r="EW189" s="74">
        <v>7.7</v>
      </c>
      <c r="EX189" s="74">
        <v>7.4</v>
      </c>
      <c r="EY189" s="74">
        <v>5.8</v>
      </c>
      <c r="EZ189" s="74">
        <v>6.9322892676186072</v>
      </c>
      <c r="FA189" s="74">
        <v>5.5253834449516326</v>
      </c>
      <c r="FB189" s="74">
        <v>7.54</v>
      </c>
      <c r="FC189" s="30" t="s">
        <v>72</v>
      </c>
      <c r="FD189" s="30" t="s">
        <v>72</v>
      </c>
      <c r="FE189" s="30" t="s">
        <v>72</v>
      </c>
      <c r="FF189" s="30" t="s">
        <v>72</v>
      </c>
      <c r="FG189" s="92">
        <v>5.1020299999999998E-2</v>
      </c>
      <c r="FH189" s="41" t="s">
        <v>810</v>
      </c>
      <c r="FI189" s="30" t="s">
        <v>72</v>
      </c>
      <c r="FJ189" s="30" t="s">
        <v>72</v>
      </c>
      <c r="FK189" s="30" t="s">
        <v>72</v>
      </c>
      <c r="FL189" s="30" t="s">
        <v>72</v>
      </c>
      <c r="FM189" s="74">
        <v>2.7210431035440203</v>
      </c>
      <c r="FN189" s="74">
        <v>3.64</v>
      </c>
    </row>
    <row r="190" spans="1:170" x14ac:dyDescent="0.25">
      <c r="A190" s="30">
        <v>385</v>
      </c>
      <c r="B190" s="29" t="s">
        <v>21</v>
      </c>
      <c r="C190" s="92">
        <v>6.9000000000000006E-2</v>
      </c>
      <c r="D190" s="92">
        <v>6.7000000000000004E-2</v>
      </c>
      <c r="E190" s="92">
        <v>7.0999999999999994E-2</v>
      </c>
      <c r="F190" s="92">
        <v>4.1000000000000002E-2</v>
      </c>
      <c r="G190" s="92">
        <v>3.3399999999999999E-2</v>
      </c>
      <c r="H190" s="41">
        <v>3.5999999999999997E-2</v>
      </c>
      <c r="I190" s="74">
        <v>0.03</v>
      </c>
      <c r="J190" s="74">
        <v>0.04</v>
      </c>
      <c r="K190" s="74">
        <v>0.05</v>
      </c>
      <c r="L190" s="74">
        <v>3.0513442020564243E-2</v>
      </c>
      <c r="M190" s="74">
        <v>6.6229355354288774E-3</v>
      </c>
      <c r="N190" s="74">
        <v>9.7000000000000003E-2</v>
      </c>
      <c r="O190" s="74">
        <v>0.04</v>
      </c>
      <c r="P190" s="74">
        <v>0.04</v>
      </c>
      <c r="Q190" s="74">
        <v>0.03</v>
      </c>
      <c r="R190" s="74">
        <v>3.0513442020564243E-2</v>
      </c>
      <c r="S190" s="74">
        <v>2.6863900728112237E-2</v>
      </c>
      <c r="T190" s="74">
        <v>5.6000000000000001E-2</v>
      </c>
      <c r="U190" s="74">
        <v>0.04</v>
      </c>
      <c r="V190" s="74">
        <v>0.04</v>
      </c>
      <c r="W190" s="74">
        <v>0.04</v>
      </c>
      <c r="X190" s="74">
        <v>2.4919524963752476E-2</v>
      </c>
      <c r="Y190" s="74">
        <v>1.1479976913514474E-2</v>
      </c>
      <c r="Z190" s="74">
        <v>0.04</v>
      </c>
      <c r="AA190" s="92">
        <v>3.0000000000000001E-3</v>
      </c>
      <c r="AB190" s="92">
        <v>5.0000000000000001E-3</v>
      </c>
      <c r="AC190" s="92">
        <v>5.0000000000000001E-3</v>
      </c>
      <c r="AD190" s="92">
        <v>7.142145632035064E-3</v>
      </c>
      <c r="AE190" s="92">
        <v>2.720764517847629E-3</v>
      </c>
      <c r="AF190" s="92">
        <v>3.0000000000000001E-3</v>
      </c>
      <c r="AG190" s="74">
        <v>0.4</v>
      </c>
      <c r="AH190" s="74">
        <v>0.36</v>
      </c>
      <c r="AI190" s="74">
        <v>0.33</v>
      </c>
      <c r="AJ190" s="74">
        <v>0.23761428207767485</v>
      </c>
      <c r="AK190" s="74">
        <v>0.19792232729532944</v>
      </c>
      <c r="AL190" s="74">
        <v>0.41</v>
      </c>
      <c r="AM190" s="74">
        <v>0.45</v>
      </c>
      <c r="AN190" s="74">
        <v>0.5</v>
      </c>
      <c r="AO190" s="74">
        <v>0.5</v>
      </c>
      <c r="AP190" s="74">
        <v>0.48378559174773939</v>
      </c>
      <c r="AQ190" s="74">
        <v>0.46636287959509853</v>
      </c>
      <c r="AR190" s="74">
        <v>0.54</v>
      </c>
      <c r="AS190" s="93">
        <v>272</v>
      </c>
      <c r="AT190" s="93">
        <v>280</v>
      </c>
      <c r="AU190" s="93">
        <v>306</v>
      </c>
      <c r="AV190" s="93">
        <v>332.1906785757767</v>
      </c>
      <c r="AW190" s="93">
        <v>288.62546616941927</v>
      </c>
      <c r="AX190" s="93">
        <v>257</v>
      </c>
      <c r="AY190" s="74">
        <v>4.5</v>
      </c>
      <c r="AZ190" s="74">
        <v>3.7</v>
      </c>
      <c r="BA190" s="74">
        <v>3.7</v>
      </c>
      <c r="BB190" s="74">
        <v>3.3310090646478736</v>
      </c>
      <c r="BC190" s="74">
        <v>3.3564198188598828</v>
      </c>
      <c r="BD190" s="74">
        <v>4.26</v>
      </c>
      <c r="BE190" s="74">
        <v>0.23</v>
      </c>
      <c r="BF190" s="74">
        <v>0.19</v>
      </c>
      <c r="BG190" s="74">
        <v>0.2</v>
      </c>
      <c r="BH190" s="74">
        <v>0.14720368341246914</v>
      </c>
      <c r="BI190" s="74">
        <v>0.11432250044397088</v>
      </c>
      <c r="BJ190" s="41" t="s">
        <v>805</v>
      </c>
      <c r="BK190" s="109">
        <v>0</v>
      </c>
      <c r="BL190" s="109">
        <v>0</v>
      </c>
      <c r="BM190" s="109">
        <v>0</v>
      </c>
      <c r="BN190" s="109">
        <v>0</v>
      </c>
      <c r="BO190" s="109">
        <v>0</v>
      </c>
      <c r="BP190" s="30">
        <v>0</v>
      </c>
      <c r="BQ190" s="74">
        <v>3.8</v>
      </c>
      <c r="BR190" s="74">
        <v>3</v>
      </c>
      <c r="BS190" s="74">
        <v>4.0999999999999996</v>
      </c>
      <c r="BT190" s="74">
        <v>3.8151210279908354</v>
      </c>
      <c r="BU190" s="74">
        <v>3.1466435801811405</v>
      </c>
      <c r="BV190" s="74">
        <v>3.76</v>
      </c>
      <c r="BW190" s="110">
        <v>0</v>
      </c>
      <c r="BX190" s="110">
        <v>0</v>
      </c>
      <c r="BY190" s="110">
        <v>0</v>
      </c>
      <c r="BZ190" s="110">
        <v>0</v>
      </c>
      <c r="CA190" s="110">
        <v>0</v>
      </c>
      <c r="CB190" s="30">
        <v>0</v>
      </c>
      <c r="CC190" s="74">
        <v>3.5</v>
      </c>
      <c r="CD190" s="74">
        <v>4</v>
      </c>
      <c r="CE190" s="74">
        <v>4.7</v>
      </c>
      <c r="CF190" s="74">
        <v>2.8665980454007149</v>
      </c>
      <c r="CG190" s="74">
        <v>2.763718700053277</v>
      </c>
      <c r="CH190" s="74">
        <v>2.79</v>
      </c>
      <c r="CI190" s="110">
        <v>0</v>
      </c>
      <c r="CJ190" s="110">
        <v>0</v>
      </c>
      <c r="CK190" s="110">
        <v>0</v>
      </c>
      <c r="CL190" s="110">
        <v>0</v>
      </c>
      <c r="CM190" s="110">
        <v>0</v>
      </c>
      <c r="CN190" s="30">
        <v>0</v>
      </c>
      <c r="CO190" s="74">
        <v>10.5</v>
      </c>
      <c r="CP190" s="74">
        <v>9.1999999999999993</v>
      </c>
      <c r="CQ190" s="74">
        <v>13.7</v>
      </c>
      <c r="CR190" s="74">
        <v>12.30667065112727</v>
      </c>
      <c r="CS190" s="74">
        <v>11.527703782631859</v>
      </c>
      <c r="CT190" s="74">
        <v>13.3</v>
      </c>
      <c r="CU190" s="110">
        <v>0</v>
      </c>
      <c r="CV190" s="110">
        <v>0</v>
      </c>
      <c r="CW190" s="110">
        <v>0</v>
      </c>
      <c r="CX190" s="110">
        <v>0</v>
      </c>
      <c r="CY190" s="110">
        <v>0</v>
      </c>
      <c r="CZ190" s="30">
        <v>0</v>
      </c>
      <c r="DA190" s="74">
        <v>23.6</v>
      </c>
      <c r="DB190" s="74">
        <v>20.5</v>
      </c>
      <c r="DC190" s="74">
        <v>25.7</v>
      </c>
      <c r="DD190" s="74">
        <v>22.080552511870373</v>
      </c>
      <c r="DE190" s="74">
        <v>16.803187710886167</v>
      </c>
      <c r="DF190" s="74">
        <v>18.600000000000001</v>
      </c>
      <c r="DG190" s="110">
        <v>0</v>
      </c>
      <c r="DH190" s="110">
        <v>0</v>
      </c>
      <c r="DI190" s="110">
        <v>0</v>
      </c>
      <c r="DJ190" s="110">
        <v>0</v>
      </c>
      <c r="DK190" s="110">
        <v>0</v>
      </c>
      <c r="DL190" s="30">
        <v>0</v>
      </c>
      <c r="DM190" s="74">
        <v>1.41</v>
      </c>
      <c r="DN190" s="74">
        <v>1.1100000000000001</v>
      </c>
      <c r="DO190" s="74">
        <v>1.8</v>
      </c>
      <c r="DP190" s="74">
        <v>1.4645106307622495</v>
      </c>
      <c r="DQ190" s="74">
        <v>1.4567794352690464</v>
      </c>
      <c r="DR190" s="74">
        <v>1.34</v>
      </c>
      <c r="DS190" s="74">
        <v>11.3</v>
      </c>
      <c r="DT190" s="74">
        <v>9.6999999999999993</v>
      </c>
      <c r="DU190" s="74">
        <v>7.6</v>
      </c>
      <c r="DV190" s="74">
        <v>4.992750495290589</v>
      </c>
      <c r="DW190" s="74">
        <v>4.9702539513407915</v>
      </c>
      <c r="DX190" s="74">
        <v>5.66</v>
      </c>
      <c r="DY190" s="74">
        <v>3.1</v>
      </c>
      <c r="DZ190" s="74">
        <v>2.2999999999999998</v>
      </c>
      <c r="EA190" s="74">
        <v>4.2</v>
      </c>
      <c r="EB190" s="74">
        <v>1.9638963597525207</v>
      </c>
      <c r="EC190" s="74">
        <v>1.8990854199964482</v>
      </c>
      <c r="ED190" s="41" t="s">
        <v>809</v>
      </c>
      <c r="EE190" s="74">
        <v>0.17</v>
      </c>
      <c r="EF190" s="74">
        <v>0.17</v>
      </c>
      <c r="EG190" s="74">
        <v>0.13</v>
      </c>
      <c r="EH190" s="74">
        <v>0.15495124569733593</v>
      </c>
      <c r="EI190" s="74">
        <v>0.14540046172971052</v>
      </c>
      <c r="EJ190" s="41" t="s">
        <v>806</v>
      </c>
      <c r="EK190" s="74">
        <v>37.1</v>
      </c>
      <c r="EL190" s="74">
        <v>36.299999999999997</v>
      </c>
      <c r="EM190" s="74">
        <v>38.6</v>
      </c>
      <c r="EN190" s="74">
        <v>37.200695067016404</v>
      </c>
      <c r="EO190" s="74">
        <v>35.691928609483227</v>
      </c>
      <c r="EP190" s="74">
        <v>30.5</v>
      </c>
      <c r="EQ190" s="74">
        <v>4.5</v>
      </c>
      <c r="ER190" s="74">
        <v>4.2</v>
      </c>
      <c r="ES190" s="74">
        <v>6.3</v>
      </c>
      <c r="ET190" s="74">
        <v>2.34197739925402</v>
      </c>
      <c r="EU190" s="74">
        <v>1.8213905167820994</v>
      </c>
      <c r="EV190" s="41" t="s">
        <v>809</v>
      </c>
      <c r="EW190" s="74">
        <v>4.0999999999999996</v>
      </c>
      <c r="EX190" s="74">
        <v>3</v>
      </c>
      <c r="EY190" s="74">
        <v>4.2</v>
      </c>
      <c r="EZ190" s="74">
        <v>3.2063839913227299</v>
      </c>
      <c r="FA190" s="74">
        <v>2.7348605931450898</v>
      </c>
      <c r="FB190" s="74">
        <v>4.09</v>
      </c>
      <c r="FC190" s="30" t="s">
        <v>72</v>
      </c>
      <c r="FD190" s="30" t="s">
        <v>72</v>
      </c>
      <c r="FE190" s="30" t="s">
        <v>72</v>
      </c>
      <c r="FF190" s="30" t="s">
        <v>72</v>
      </c>
      <c r="FG190" s="92">
        <v>1.6332999999999997E-2</v>
      </c>
      <c r="FH190" s="41" t="s">
        <v>810</v>
      </c>
      <c r="FI190" s="30" t="s">
        <v>72</v>
      </c>
      <c r="FJ190" s="30" t="s">
        <v>72</v>
      </c>
      <c r="FK190" s="30" t="s">
        <v>72</v>
      </c>
      <c r="FL190" s="30" t="s">
        <v>72</v>
      </c>
      <c r="FM190" s="74">
        <v>2.4829071212928429</v>
      </c>
      <c r="FN190" s="74">
        <v>2.44</v>
      </c>
    </row>
    <row r="191" spans="1:170" x14ac:dyDescent="0.25">
      <c r="A191" s="30">
        <v>387</v>
      </c>
      <c r="B191" s="29" t="s">
        <v>21</v>
      </c>
      <c r="C191" s="92">
        <v>8.3000000000000004E-2</v>
      </c>
      <c r="D191" s="92">
        <v>7.8E-2</v>
      </c>
      <c r="E191" s="92">
        <v>7.5999999999999998E-2</v>
      </c>
      <c r="F191" s="92">
        <v>5.8000000000000003E-2</v>
      </c>
      <c r="G191" s="92">
        <v>5.79E-2</v>
      </c>
      <c r="H191" s="41">
        <v>6.4000000000000001E-2</v>
      </c>
      <c r="I191" s="74">
        <v>0.15</v>
      </c>
      <c r="J191" s="74">
        <v>0.16</v>
      </c>
      <c r="K191" s="74">
        <v>0.14000000000000001</v>
      </c>
      <c r="L191" s="74">
        <v>0.13041103790954059</v>
      </c>
      <c r="M191" s="74">
        <v>0.10189054229501648</v>
      </c>
      <c r="N191" s="74">
        <v>0.23799999999999999</v>
      </c>
      <c r="O191" s="74">
        <v>0.16</v>
      </c>
      <c r="P191" s="74">
        <v>0.15</v>
      </c>
      <c r="Q191" s="74">
        <v>0.17</v>
      </c>
      <c r="R191" s="74">
        <v>0.13041103790954059</v>
      </c>
      <c r="S191" s="74">
        <v>0.13841655847398382</v>
      </c>
      <c r="T191" s="74">
        <v>0.11</v>
      </c>
      <c r="U191" s="74">
        <v>0.16</v>
      </c>
      <c r="V191" s="74">
        <v>0.14000000000000001</v>
      </c>
      <c r="W191" s="74">
        <v>0.12</v>
      </c>
      <c r="X191" s="74">
        <v>0.12687896534895071</v>
      </c>
      <c r="Y191" s="74">
        <v>0.11343808604369875</v>
      </c>
      <c r="Z191" s="74">
        <v>7.0000000000000007E-2</v>
      </c>
      <c r="AA191" s="92">
        <v>6.0000000000000001E-3</v>
      </c>
      <c r="AB191" s="92">
        <v>0.01</v>
      </c>
      <c r="AC191" s="92">
        <v>6.0000000000000001E-3</v>
      </c>
      <c r="AD191" s="92">
        <v>4.8651981987977199E-3</v>
      </c>
      <c r="AE191" s="92">
        <v>9.0340335341833385E-3</v>
      </c>
      <c r="AF191" s="92">
        <v>3.0000000000000001E-3</v>
      </c>
      <c r="AG191" s="74">
        <v>0.88</v>
      </c>
      <c r="AH191" s="74">
        <v>0.91</v>
      </c>
      <c r="AI191" s="74">
        <v>0.82</v>
      </c>
      <c r="AJ191" s="74">
        <v>0.63664858809698088</v>
      </c>
      <c r="AK191" s="74">
        <v>0.59639135790139497</v>
      </c>
      <c r="AL191" s="74">
        <v>0.55000000000000004</v>
      </c>
      <c r="AM191" s="74">
        <v>0.94</v>
      </c>
      <c r="AN191" s="74">
        <v>1.01</v>
      </c>
      <c r="AO191" s="74">
        <v>0.87</v>
      </c>
      <c r="AP191" s="74">
        <v>0.90984796255628775</v>
      </c>
      <c r="AQ191" s="74">
        <v>0.94710210060255018</v>
      </c>
      <c r="AR191" s="74">
        <v>0.52</v>
      </c>
      <c r="AS191" s="93">
        <v>762</v>
      </c>
      <c r="AT191" s="93">
        <v>780</v>
      </c>
      <c r="AU191" s="93">
        <v>723</v>
      </c>
      <c r="AV191" s="93">
        <v>718.75845699962292</v>
      </c>
      <c r="AW191" s="93">
        <v>613.53573687539529</v>
      </c>
      <c r="AX191" s="93">
        <v>750</v>
      </c>
      <c r="AY191" s="74">
        <v>11</v>
      </c>
      <c r="AZ191" s="74">
        <v>10.199999999999999</v>
      </c>
      <c r="BA191" s="74">
        <v>9.1999999999999993</v>
      </c>
      <c r="BB191" s="74">
        <v>10.24821987089905</v>
      </c>
      <c r="BC191" s="74">
        <v>10.940776989913115</v>
      </c>
      <c r="BD191" s="74">
        <v>10.9</v>
      </c>
      <c r="BE191" s="74">
        <v>0.39</v>
      </c>
      <c r="BF191" s="74">
        <v>0.36</v>
      </c>
      <c r="BG191" s="74">
        <v>0.27</v>
      </c>
      <c r="BH191" s="74">
        <v>0.21405913799605158</v>
      </c>
      <c r="BI191" s="74">
        <v>0.18087597234705993</v>
      </c>
      <c r="BJ191" s="41" t="s">
        <v>805</v>
      </c>
      <c r="BK191" s="109">
        <v>0</v>
      </c>
      <c r="BL191" s="109">
        <v>0</v>
      </c>
      <c r="BM191" s="109">
        <v>0</v>
      </c>
      <c r="BN191" s="109">
        <v>0</v>
      </c>
      <c r="BO191" s="109">
        <v>0</v>
      </c>
      <c r="BP191" s="30">
        <v>0</v>
      </c>
      <c r="BQ191" s="74">
        <v>8.6999999999999993</v>
      </c>
      <c r="BR191" s="74">
        <v>9.6999999999999993</v>
      </c>
      <c r="BS191" s="74">
        <v>8.4</v>
      </c>
      <c r="BT191" s="74">
        <v>9.6293338657083911</v>
      </c>
      <c r="BU191" s="74">
        <v>9.6574453210825926</v>
      </c>
      <c r="BV191" s="74">
        <v>8.2899999999999991</v>
      </c>
      <c r="BW191" s="110">
        <v>0</v>
      </c>
      <c r="BX191" s="110">
        <v>0</v>
      </c>
      <c r="BY191" s="110">
        <v>0</v>
      </c>
      <c r="BZ191" s="110">
        <v>0</v>
      </c>
      <c r="CA191" s="110">
        <v>0</v>
      </c>
      <c r="CB191" s="30">
        <v>0</v>
      </c>
      <c r="CC191" s="74">
        <v>12.2</v>
      </c>
      <c r="CD191" s="74">
        <v>12.9</v>
      </c>
      <c r="CE191" s="74">
        <v>12</v>
      </c>
      <c r="CF191" s="74">
        <v>13.272110201637053</v>
      </c>
      <c r="CG191" s="74">
        <v>13.390925130663472</v>
      </c>
      <c r="CH191" s="74">
        <v>11.2</v>
      </c>
      <c r="CI191" s="110">
        <v>0</v>
      </c>
      <c r="CJ191" s="110">
        <v>0</v>
      </c>
      <c r="CK191" s="110">
        <v>0</v>
      </c>
      <c r="CL191" s="110">
        <v>0</v>
      </c>
      <c r="CM191" s="110">
        <v>0</v>
      </c>
      <c r="CN191" s="30">
        <v>0</v>
      </c>
      <c r="CO191" s="74">
        <v>12.8</v>
      </c>
      <c r="CP191" s="74">
        <v>11.9</v>
      </c>
      <c r="CQ191" s="74">
        <v>15.7</v>
      </c>
      <c r="CR191" s="74">
        <v>12.615070650606686</v>
      </c>
      <c r="CS191" s="74">
        <v>11.49838543227138</v>
      </c>
      <c r="CT191" s="74">
        <v>12.9</v>
      </c>
      <c r="CU191" s="110">
        <v>0</v>
      </c>
      <c r="CV191" s="110">
        <v>0</v>
      </c>
      <c r="CW191" s="110">
        <v>0</v>
      </c>
      <c r="CX191" s="110">
        <v>0</v>
      </c>
      <c r="CY191" s="110">
        <v>0</v>
      </c>
      <c r="CZ191" s="30">
        <v>0</v>
      </c>
      <c r="DA191" s="74">
        <v>40</v>
      </c>
      <c r="DB191" s="74">
        <v>46.7</v>
      </c>
      <c r="DC191" s="74">
        <v>35</v>
      </c>
      <c r="DD191" s="74">
        <v>44.774516980546132</v>
      </c>
      <c r="DE191" s="74">
        <v>38.867250352319758</v>
      </c>
      <c r="DF191" s="74">
        <v>34.200000000000003</v>
      </c>
      <c r="DG191" s="110">
        <v>0</v>
      </c>
      <c r="DH191" s="110">
        <v>0</v>
      </c>
      <c r="DI191" s="110">
        <v>0</v>
      </c>
      <c r="DJ191" s="110">
        <v>0</v>
      </c>
      <c r="DK191" s="110">
        <v>0</v>
      </c>
      <c r="DL191" s="30">
        <v>0</v>
      </c>
      <c r="DM191" s="74">
        <v>5.59</v>
      </c>
      <c r="DN191" s="74">
        <v>6.29</v>
      </c>
      <c r="DO191" s="74">
        <v>5.5</v>
      </c>
      <c r="DP191" s="74">
        <v>6.0726248308600068</v>
      </c>
      <c r="DQ191" s="74">
        <v>5.8246501769921322</v>
      </c>
      <c r="DR191" s="74">
        <v>5.77</v>
      </c>
      <c r="DS191" s="74">
        <v>26.3</v>
      </c>
      <c r="DT191" s="74">
        <v>26.7</v>
      </c>
      <c r="DU191" s="74">
        <v>24.5</v>
      </c>
      <c r="DV191" s="74">
        <v>13.521217364299817</v>
      </c>
      <c r="DW191" s="74">
        <v>13.894714648734423</v>
      </c>
      <c r="DX191" s="74">
        <v>13.3</v>
      </c>
      <c r="DY191" s="74">
        <v>7.7</v>
      </c>
      <c r="DZ191" s="74">
        <v>7.3</v>
      </c>
      <c r="EA191" s="74">
        <v>6.6</v>
      </c>
      <c r="EB191" s="74">
        <v>5.1409684789600938</v>
      </c>
      <c r="EC191" s="74">
        <v>5.3197509903791733</v>
      </c>
      <c r="ED191" s="41" t="s">
        <v>809</v>
      </c>
      <c r="EE191" s="74">
        <v>0.33</v>
      </c>
      <c r="EF191" s="74">
        <v>0.37</v>
      </c>
      <c r="EG191" s="74">
        <v>0.3</v>
      </c>
      <c r="EH191" s="74">
        <v>0.33894545373882567</v>
      </c>
      <c r="EI191" s="74">
        <v>0.34288757948000925</v>
      </c>
      <c r="EJ191" s="41" t="s">
        <v>806</v>
      </c>
      <c r="EK191" s="74">
        <v>62.7</v>
      </c>
      <c r="EL191" s="74">
        <v>58.7</v>
      </c>
      <c r="EM191" s="74">
        <v>61.6</v>
      </c>
      <c r="EN191" s="74">
        <v>57.835895388301068</v>
      </c>
      <c r="EO191" s="74">
        <v>48.510269982356277</v>
      </c>
      <c r="EP191" s="74">
        <v>57.6</v>
      </c>
      <c r="EQ191" s="74">
        <v>14.3</v>
      </c>
      <c r="ER191" s="74">
        <v>11.1</v>
      </c>
      <c r="ES191" s="74">
        <v>9.8000000000000007</v>
      </c>
      <c r="ET191" s="74">
        <v>8.1031920321199635</v>
      </c>
      <c r="EU191" s="74">
        <v>8.6426534394176464</v>
      </c>
      <c r="EV191" s="74">
        <v>11.1</v>
      </c>
      <c r="EW191" s="74">
        <v>13.9</v>
      </c>
      <c r="EX191" s="74">
        <v>11.9</v>
      </c>
      <c r="EY191" s="74">
        <v>10.6</v>
      </c>
      <c r="EZ191" s="74">
        <v>11.962467558394888</v>
      </c>
      <c r="FA191" s="74">
        <v>12.613602316987915</v>
      </c>
      <c r="FB191" s="74">
        <v>14.54</v>
      </c>
      <c r="FC191" s="30" t="s">
        <v>72</v>
      </c>
      <c r="FD191" s="30" t="s">
        <v>72</v>
      </c>
      <c r="FE191" s="30" t="s">
        <v>72</v>
      </c>
      <c r="FF191" s="30" t="s">
        <v>72</v>
      </c>
      <c r="FG191" s="92">
        <v>2.60734E-2</v>
      </c>
      <c r="FH191" s="41" t="s">
        <v>810</v>
      </c>
      <c r="FI191" s="30" t="s">
        <v>72</v>
      </c>
      <c r="FJ191" s="30" t="s">
        <v>72</v>
      </c>
      <c r="FK191" s="30" t="s">
        <v>72</v>
      </c>
      <c r="FL191" s="30" t="s">
        <v>72</v>
      </c>
      <c r="FM191" s="74">
        <v>2.8912413861979429</v>
      </c>
      <c r="FN191" s="74">
        <v>2.99</v>
      </c>
    </row>
    <row r="192" spans="1:170" x14ac:dyDescent="0.25">
      <c r="A192" s="30">
        <v>389</v>
      </c>
      <c r="B192" s="29" t="s">
        <v>21</v>
      </c>
      <c r="C192" s="92">
        <v>4.9000000000000002E-2</v>
      </c>
      <c r="D192" s="92">
        <v>4.8000000000000001E-2</v>
      </c>
      <c r="E192" s="92">
        <v>6.2E-2</v>
      </c>
      <c r="F192" s="92">
        <v>5.1999999999999998E-2</v>
      </c>
      <c r="G192" s="92">
        <v>5.6399999999999999E-2</v>
      </c>
      <c r="H192" s="41">
        <v>6.7000000000000004E-2</v>
      </c>
      <c r="I192" s="74">
        <v>0.11</v>
      </c>
      <c r="J192" s="74">
        <v>0.15</v>
      </c>
      <c r="K192" s="74">
        <v>0.11</v>
      </c>
      <c r="L192" s="74">
        <v>0.10795864945206088</v>
      </c>
      <c r="M192" s="74">
        <v>0.17513543228385803</v>
      </c>
      <c r="N192" s="74">
        <v>0.3</v>
      </c>
      <c r="O192" s="74">
        <v>0.13</v>
      </c>
      <c r="P192" s="74">
        <v>0.12</v>
      </c>
      <c r="Q192" s="74">
        <v>0.1</v>
      </c>
      <c r="R192" s="74">
        <v>0.10795864945206088</v>
      </c>
      <c r="S192" s="74">
        <v>0.1625152423788106</v>
      </c>
      <c r="T192" s="74">
        <v>9.6000000000000002E-2</v>
      </c>
      <c r="U192" s="74">
        <v>0.13</v>
      </c>
      <c r="V192" s="74">
        <v>0.12</v>
      </c>
      <c r="W192" s="74">
        <v>0.13</v>
      </c>
      <c r="X192" s="74">
        <v>0.12047721726784683</v>
      </c>
      <c r="Y192" s="74">
        <v>0.15620745182964071</v>
      </c>
      <c r="Z192" s="74">
        <v>7.0000000000000007E-2</v>
      </c>
      <c r="AA192" s="92">
        <v>5.0000000000000001E-3</v>
      </c>
      <c r="AB192" s="92">
        <v>8.0000000000000002E-3</v>
      </c>
      <c r="AC192" s="92">
        <v>8.0000000000000002E-3</v>
      </c>
      <c r="AD192" s="92">
        <v>5.7652957096588136E-3</v>
      </c>
      <c r="AE192" s="92">
        <v>9.7109223166194688E-3</v>
      </c>
      <c r="AF192" s="92">
        <v>6.0000000000000001E-3</v>
      </c>
      <c r="AG192" s="74">
        <v>0.83</v>
      </c>
      <c r="AH192" s="74">
        <v>0.8</v>
      </c>
      <c r="AI192" s="74">
        <v>0.89</v>
      </c>
      <c r="AJ192" s="74">
        <v>0.62171691290651765</v>
      </c>
      <c r="AK192" s="74">
        <v>0.73496585040812923</v>
      </c>
      <c r="AL192" s="74">
        <v>0.56999999999999995</v>
      </c>
      <c r="AM192" s="74">
        <v>0.75</v>
      </c>
      <c r="AN192" s="74">
        <v>0.89</v>
      </c>
      <c r="AO192" s="74">
        <v>0.77</v>
      </c>
      <c r="AP192" s="74">
        <v>0.87689906384489114</v>
      </c>
      <c r="AQ192" s="74">
        <v>1.0454772613693153</v>
      </c>
      <c r="AR192" s="74">
        <v>0.64</v>
      </c>
      <c r="AS192" s="93">
        <v>615</v>
      </c>
      <c r="AT192" s="93">
        <v>633</v>
      </c>
      <c r="AU192" s="93">
        <v>625</v>
      </c>
      <c r="AV192" s="93">
        <v>783.96734549003952</v>
      </c>
      <c r="AW192" s="93">
        <v>930.53473263368312</v>
      </c>
      <c r="AX192" s="93">
        <v>861</v>
      </c>
      <c r="AY192" s="74">
        <v>8.8000000000000007</v>
      </c>
      <c r="AZ192" s="74">
        <v>10.199999999999999</v>
      </c>
      <c r="BA192" s="74">
        <v>9.1</v>
      </c>
      <c r="BB192" s="74">
        <v>10.083854651936644</v>
      </c>
      <c r="BC192" s="74">
        <v>13.033483258370815</v>
      </c>
      <c r="BD192" s="74">
        <v>11.1</v>
      </c>
      <c r="BE192" s="74">
        <v>0.32</v>
      </c>
      <c r="BF192" s="74">
        <v>0.28000000000000003</v>
      </c>
      <c r="BG192" s="74">
        <v>0.22</v>
      </c>
      <c r="BH192" s="74">
        <v>0.25400417054882651</v>
      </c>
      <c r="BI192" s="74">
        <v>0.33427730579154863</v>
      </c>
      <c r="BJ192" s="41" t="s">
        <v>805</v>
      </c>
      <c r="BK192" s="109">
        <v>0</v>
      </c>
      <c r="BL192" s="109">
        <v>0</v>
      </c>
      <c r="BM192" s="109">
        <v>0</v>
      </c>
      <c r="BN192" s="109">
        <v>0</v>
      </c>
      <c r="BO192" s="109">
        <v>0</v>
      </c>
      <c r="BP192" s="30">
        <v>0</v>
      </c>
      <c r="BQ192" s="74">
        <v>6.2</v>
      </c>
      <c r="BR192" s="74">
        <v>6.3</v>
      </c>
      <c r="BS192" s="74">
        <v>5.8</v>
      </c>
      <c r="BT192" s="74">
        <v>8.0460535072540917</v>
      </c>
      <c r="BU192" s="74">
        <v>10.041645843744792</v>
      </c>
      <c r="BV192" s="74">
        <v>10.6</v>
      </c>
      <c r="BW192" s="110">
        <v>0</v>
      </c>
      <c r="BX192" s="110">
        <v>0</v>
      </c>
      <c r="BY192" s="110">
        <v>0</v>
      </c>
      <c r="BZ192" s="110">
        <v>0</v>
      </c>
      <c r="CA192" s="110">
        <v>0</v>
      </c>
      <c r="CB192" s="30">
        <v>0</v>
      </c>
      <c r="CC192" s="74">
        <v>10.1</v>
      </c>
      <c r="CD192" s="74">
        <v>11.1</v>
      </c>
      <c r="CE192" s="74">
        <v>9</v>
      </c>
      <c r="CF192" s="74">
        <v>12.490350059896178</v>
      </c>
      <c r="CG192" s="74">
        <v>14.815925370648008</v>
      </c>
      <c r="CH192" s="74">
        <v>10.3</v>
      </c>
      <c r="CI192" s="110">
        <v>0</v>
      </c>
      <c r="CJ192" s="110">
        <v>0</v>
      </c>
      <c r="CK192" s="110">
        <v>0</v>
      </c>
      <c r="CL192" s="110">
        <v>0</v>
      </c>
      <c r="CM192" s="110">
        <v>0</v>
      </c>
      <c r="CN192" s="30">
        <v>0</v>
      </c>
      <c r="CO192" s="74">
        <v>13.6</v>
      </c>
      <c r="CP192" s="74">
        <v>14.4</v>
      </c>
      <c r="CQ192" s="74">
        <v>15.6</v>
      </c>
      <c r="CR192" s="74">
        <v>14.920803939837615</v>
      </c>
      <c r="CS192" s="74">
        <v>15.418957188072628</v>
      </c>
      <c r="CT192" s="74">
        <v>13.9</v>
      </c>
      <c r="CU192" s="110">
        <v>0</v>
      </c>
      <c r="CV192" s="110">
        <v>0</v>
      </c>
      <c r="CW192" s="110">
        <v>0</v>
      </c>
      <c r="CX192" s="110">
        <v>0</v>
      </c>
      <c r="CY192" s="110">
        <v>0</v>
      </c>
      <c r="CZ192" s="30">
        <v>0</v>
      </c>
      <c r="DA192" s="74">
        <v>38.299999999999997</v>
      </c>
      <c r="DB192" s="74">
        <v>48.3</v>
      </c>
      <c r="DC192" s="74">
        <v>42</v>
      </c>
      <c r="DD192" s="74">
        <v>46.416211899374424</v>
      </c>
      <c r="DE192" s="74">
        <v>51.858515186851015</v>
      </c>
      <c r="DF192" s="74">
        <v>31.5</v>
      </c>
      <c r="DG192" s="110">
        <v>0</v>
      </c>
      <c r="DH192" s="110">
        <v>0</v>
      </c>
      <c r="DI192" s="110">
        <v>0</v>
      </c>
      <c r="DJ192" s="110">
        <v>0</v>
      </c>
      <c r="DK192" s="110">
        <v>0</v>
      </c>
      <c r="DL192" s="30">
        <v>0</v>
      </c>
      <c r="DM192" s="74">
        <v>5.31</v>
      </c>
      <c r="DN192" s="74">
        <v>5.04</v>
      </c>
      <c r="DO192" s="74">
        <v>4.8899999999999997</v>
      </c>
      <c r="DP192" s="74">
        <v>5.8440924619548342</v>
      </c>
      <c r="DQ192" s="74">
        <v>7.0653562107834968</v>
      </c>
      <c r="DR192" s="74">
        <v>5.0999999999999996</v>
      </c>
      <c r="DS192" s="74">
        <v>24.3</v>
      </c>
      <c r="DT192" s="74">
        <v>26.7</v>
      </c>
      <c r="DU192" s="74">
        <v>23.5</v>
      </c>
      <c r="DV192" s="74">
        <v>14.284129730689028</v>
      </c>
      <c r="DW192" s="74">
        <v>16.739408073740904</v>
      </c>
      <c r="DX192" s="74">
        <v>13.2</v>
      </c>
      <c r="DY192" s="74">
        <v>6</v>
      </c>
      <c r="DZ192" s="74">
        <v>6.6</v>
      </c>
      <c r="EA192" s="74">
        <v>5.8</v>
      </c>
      <c r="EB192" s="74">
        <v>4.1031101646035761</v>
      </c>
      <c r="EC192" s="74">
        <v>5.400633016824921</v>
      </c>
      <c r="ED192" s="41" t="s">
        <v>809</v>
      </c>
      <c r="EE192" s="74">
        <v>0.3</v>
      </c>
      <c r="EF192" s="74">
        <v>0.3</v>
      </c>
      <c r="EG192" s="74">
        <v>0.23</v>
      </c>
      <c r="EH192" s="74">
        <v>0.33364390611828387</v>
      </c>
      <c r="EI192" s="74">
        <v>0.41645843744794264</v>
      </c>
      <c r="EJ192" s="41" t="s">
        <v>806</v>
      </c>
      <c r="EK192" s="74">
        <v>74.7</v>
      </c>
      <c r="EL192" s="74">
        <v>69.3</v>
      </c>
      <c r="EM192" s="74">
        <v>71.400000000000006</v>
      </c>
      <c r="EN192" s="74">
        <v>50.119792359909489</v>
      </c>
      <c r="EO192" s="74">
        <v>50.797934366150258</v>
      </c>
      <c r="EP192" s="74">
        <v>48.4</v>
      </c>
      <c r="EQ192" s="74">
        <v>13.6</v>
      </c>
      <c r="ER192" s="74">
        <v>12.8</v>
      </c>
      <c r="ES192" s="74">
        <v>10.5</v>
      </c>
      <c r="ET192" s="74">
        <v>10.518656550867387</v>
      </c>
      <c r="EU192" s="74">
        <v>10.423677050363706</v>
      </c>
      <c r="EV192" s="74">
        <v>13.7</v>
      </c>
      <c r="EW192" s="74">
        <v>14.4</v>
      </c>
      <c r="EX192" s="74">
        <v>13.9</v>
      </c>
      <c r="EY192" s="74">
        <v>12.7</v>
      </c>
      <c r="EZ192" s="74">
        <v>14.041217445317006</v>
      </c>
      <c r="FA192" s="74">
        <v>16.668332500416458</v>
      </c>
      <c r="FB192" s="74">
        <v>17.45</v>
      </c>
      <c r="FC192" s="30" t="s">
        <v>72</v>
      </c>
      <c r="FD192" s="30" t="s">
        <v>72</v>
      </c>
      <c r="FE192" s="30" t="s">
        <v>72</v>
      </c>
      <c r="FF192" s="30" t="s">
        <v>72</v>
      </c>
      <c r="FG192" s="92">
        <v>2.4302600000000001E-2</v>
      </c>
      <c r="FH192" s="41" t="s">
        <v>810</v>
      </c>
      <c r="FI192" s="30" t="s">
        <v>72</v>
      </c>
      <c r="FJ192" s="30" t="s">
        <v>72</v>
      </c>
      <c r="FK192" s="30" t="s">
        <v>72</v>
      </c>
      <c r="FL192" s="30" t="s">
        <v>72</v>
      </c>
      <c r="FM192" s="74">
        <v>2.9618524071297685</v>
      </c>
      <c r="FN192" s="74">
        <v>2.6</v>
      </c>
    </row>
    <row r="193" spans="1:170" x14ac:dyDescent="0.25">
      <c r="A193" s="23">
        <v>393</v>
      </c>
      <c r="B193" s="29" t="s">
        <v>15</v>
      </c>
      <c r="C193" s="92">
        <v>3.1E-2</v>
      </c>
      <c r="D193" s="92">
        <v>3.4000000000000002E-2</v>
      </c>
      <c r="E193" s="92">
        <v>0.04</v>
      </c>
      <c r="F193" s="92">
        <v>0.04</v>
      </c>
      <c r="G193" s="92">
        <v>0.04</v>
      </c>
      <c r="H193" s="41">
        <v>5.5E-2</v>
      </c>
      <c r="I193" s="74">
        <v>0.21</v>
      </c>
      <c r="J193" s="74">
        <v>0.19</v>
      </c>
      <c r="K193" s="74">
        <v>0.19</v>
      </c>
      <c r="L193" s="74">
        <v>0.22091923924722251</v>
      </c>
      <c r="M193" s="74">
        <v>0.24771578620123019</v>
      </c>
      <c r="N193" s="74">
        <v>8.7999999999999995E-2</v>
      </c>
      <c r="O193" s="74">
        <v>0.13</v>
      </c>
      <c r="P193" s="74">
        <v>0.13</v>
      </c>
      <c r="Q193" s="74">
        <v>0.1</v>
      </c>
      <c r="R193" s="74">
        <v>7.653855270882487E-2</v>
      </c>
      <c r="S193" s="74">
        <v>8.3538738258610357E-2</v>
      </c>
      <c r="T193" s="74">
        <v>0.17199999999999999</v>
      </c>
      <c r="U193" s="74">
        <v>0.17</v>
      </c>
      <c r="V193" s="74">
        <v>0.14000000000000001</v>
      </c>
      <c r="W193" s="74">
        <v>0.17</v>
      </c>
      <c r="X193" s="74">
        <v>0.1382675767160535</v>
      </c>
      <c r="Y193" s="74">
        <v>5.2392689805253925E-2</v>
      </c>
      <c r="Z193" s="74">
        <v>0.11</v>
      </c>
      <c r="AA193" s="92">
        <v>8.9999999999999993E-3</v>
      </c>
      <c r="AB193" s="92">
        <v>8.0000000000000002E-3</v>
      </c>
      <c r="AC193" s="92">
        <v>6.0000000000000001E-3</v>
      </c>
      <c r="AD193" s="92">
        <v>4.8651845944239526E-3</v>
      </c>
      <c r="AE193" s="92">
        <v>6.1190682388470672E-3</v>
      </c>
      <c r="AF193" s="92">
        <v>4.0000000000000001E-3</v>
      </c>
      <c r="AG193" s="74">
        <v>1.32</v>
      </c>
      <c r="AH193" s="74">
        <v>0.98</v>
      </c>
      <c r="AI193" s="74">
        <v>0.87</v>
      </c>
      <c r="AJ193" s="74">
        <v>0.43925951771729871</v>
      </c>
      <c r="AK193" s="74">
        <v>0.47587624630826275</v>
      </c>
      <c r="AL193" s="74">
        <v>1.23</v>
      </c>
      <c r="AM193" s="74">
        <v>1.1299999999999999</v>
      </c>
      <c r="AN193" s="74">
        <v>1.08</v>
      </c>
      <c r="AO193" s="74">
        <v>0.89</v>
      </c>
      <c r="AP193" s="74">
        <v>0.46760442627853654</v>
      </c>
      <c r="AQ193" s="74">
        <v>0.57588190882241919</v>
      </c>
      <c r="AR193" s="74">
        <v>1.58</v>
      </c>
      <c r="AS193" s="93">
        <v>477</v>
      </c>
      <c r="AT193" s="93">
        <v>460</v>
      </c>
      <c r="AU193" s="93">
        <v>438</v>
      </c>
      <c r="AV193" s="93">
        <v>462.14512788134562</v>
      </c>
      <c r="AW193" s="93">
        <v>413.0304443408167</v>
      </c>
      <c r="AX193" s="93">
        <v>329</v>
      </c>
      <c r="AY193" s="74">
        <v>12.7</v>
      </c>
      <c r="AZ193" s="74">
        <v>11</v>
      </c>
      <c r="BA193" s="74">
        <v>10.4</v>
      </c>
      <c r="BB193" s="74">
        <v>5.0144551889143658</v>
      </c>
      <c r="BC193" s="74">
        <v>7.3246286056891599</v>
      </c>
      <c r="BD193" s="74">
        <v>13.3</v>
      </c>
      <c r="BE193" s="74">
        <v>0.24</v>
      </c>
      <c r="BF193" s="74">
        <v>0.24</v>
      </c>
      <c r="BG193" s="74">
        <v>0.18</v>
      </c>
      <c r="BH193" s="74">
        <v>0.14289037317648623</v>
      </c>
      <c r="BI193" s="74">
        <v>0.16321364332822594</v>
      </c>
      <c r="BJ193" s="41" t="s">
        <v>805</v>
      </c>
      <c r="BK193" s="109">
        <v>0</v>
      </c>
      <c r="BL193" s="109">
        <v>0</v>
      </c>
      <c r="BM193" s="109">
        <v>0</v>
      </c>
      <c r="BN193" s="109">
        <v>0</v>
      </c>
      <c r="BO193" s="109">
        <v>0</v>
      </c>
      <c r="BP193" s="30">
        <v>0</v>
      </c>
      <c r="BQ193" s="74">
        <v>6.7</v>
      </c>
      <c r="BR193" s="74">
        <v>5.8</v>
      </c>
      <c r="BS193" s="74">
        <v>5.4</v>
      </c>
      <c r="BT193" s="74">
        <v>2.5520885255707308</v>
      </c>
      <c r="BU193" s="74">
        <v>3.457464526014256</v>
      </c>
      <c r="BV193" s="74">
        <v>5.75</v>
      </c>
      <c r="BW193" s="110">
        <v>0</v>
      </c>
      <c r="BX193" s="110">
        <v>0</v>
      </c>
      <c r="BY193" s="110">
        <v>0</v>
      </c>
      <c r="BZ193" s="110">
        <v>0</v>
      </c>
      <c r="CA193" s="110">
        <v>0</v>
      </c>
      <c r="CB193" s="30">
        <v>0</v>
      </c>
      <c r="CC193" s="74">
        <v>9.8000000000000007</v>
      </c>
      <c r="CD193" s="74">
        <v>8.6</v>
      </c>
      <c r="CE193" s="74">
        <v>7.9</v>
      </c>
      <c r="CF193" s="74">
        <v>4.8117502409198147</v>
      </c>
      <c r="CG193" s="74">
        <v>6.3436813003797203</v>
      </c>
      <c r="CH193" s="74">
        <v>10</v>
      </c>
      <c r="CI193" s="110">
        <v>0</v>
      </c>
      <c r="CJ193" s="110">
        <v>0</v>
      </c>
      <c r="CK193" s="110">
        <v>0</v>
      </c>
      <c r="CL193" s="110">
        <v>0</v>
      </c>
      <c r="CM193" s="110">
        <v>0</v>
      </c>
      <c r="CN193" s="30">
        <v>0</v>
      </c>
      <c r="CO193" s="74">
        <v>11.1</v>
      </c>
      <c r="CP193" s="74">
        <v>10.8</v>
      </c>
      <c r="CQ193" s="74">
        <v>10.9</v>
      </c>
      <c r="CR193" s="74">
        <v>9.384242182567375</v>
      </c>
      <c r="CS193" s="74">
        <v>10.129238558390513</v>
      </c>
      <c r="CT193" s="74">
        <v>9.39</v>
      </c>
      <c r="CU193" s="110">
        <v>0</v>
      </c>
      <c r="CV193" s="110">
        <v>0</v>
      </c>
      <c r="CW193" s="110">
        <v>0</v>
      </c>
      <c r="CX193" s="110">
        <v>0</v>
      </c>
      <c r="CY193" s="110">
        <v>0</v>
      </c>
      <c r="CZ193" s="30">
        <v>0</v>
      </c>
      <c r="DA193" s="74">
        <v>27</v>
      </c>
      <c r="DB193" s="74">
        <v>30</v>
      </c>
      <c r="DC193" s="74">
        <v>24.6</v>
      </c>
      <c r="DD193" s="74">
        <v>19.050277473166517</v>
      </c>
      <c r="DE193" s="74">
        <v>20.920214065241044</v>
      </c>
      <c r="DF193" s="74">
        <v>23.9</v>
      </c>
      <c r="DG193" s="110">
        <v>0</v>
      </c>
      <c r="DH193" s="110">
        <v>0</v>
      </c>
      <c r="DI193" s="110">
        <v>0</v>
      </c>
      <c r="DJ193" s="110">
        <v>0</v>
      </c>
      <c r="DK193" s="110">
        <v>0</v>
      </c>
      <c r="DL193" s="30">
        <v>0</v>
      </c>
      <c r="DM193" s="74">
        <v>3.68</v>
      </c>
      <c r="DN193" s="74">
        <v>4.43</v>
      </c>
      <c r="DO193" s="74">
        <v>4.51</v>
      </c>
      <c r="DP193" s="74">
        <v>2.967467517362842</v>
      </c>
      <c r="DQ193" s="74">
        <v>3.2809273199653584</v>
      </c>
      <c r="DR193" s="74">
        <v>4.91</v>
      </c>
      <c r="DS193" s="74">
        <v>26.7</v>
      </c>
      <c r="DT193" s="74">
        <v>26.7</v>
      </c>
      <c r="DU193" s="74">
        <v>27.3</v>
      </c>
      <c r="DV193" s="74">
        <v>5.4785719824100845</v>
      </c>
      <c r="DW193" s="74">
        <v>9.4242000310883114</v>
      </c>
      <c r="DX193" s="74">
        <v>17.2</v>
      </c>
      <c r="DY193" s="74">
        <v>6.6</v>
      </c>
      <c r="DZ193" s="74">
        <v>6.7</v>
      </c>
      <c r="EA193" s="74">
        <v>6.3</v>
      </c>
      <c r="EB193" s="74">
        <v>3.4936142402995154</v>
      </c>
      <c r="EC193" s="74">
        <v>4.244665023427264</v>
      </c>
      <c r="ED193" s="41" t="s">
        <v>809</v>
      </c>
      <c r="EE193" s="74">
        <v>0.43</v>
      </c>
      <c r="EF193" s="74">
        <v>0.36</v>
      </c>
      <c r="EG193" s="74">
        <v>0.33</v>
      </c>
      <c r="EH193" s="74">
        <v>0.24811971776382105</v>
      </c>
      <c r="EI193" s="74">
        <v>0.25536828547953722</v>
      </c>
      <c r="EJ193" s="41" t="s">
        <v>806</v>
      </c>
      <c r="EK193" s="74">
        <v>56.3</v>
      </c>
      <c r="EL193" s="74">
        <v>49.3</v>
      </c>
      <c r="EM193" s="74">
        <v>61.6</v>
      </c>
      <c r="EN193" s="74">
        <v>44.619014388728267</v>
      </c>
      <c r="EO193" s="74">
        <v>41.111518219972012</v>
      </c>
      <c r="EP193" s="74">
        <v>51.2</v>
      </c>
      <c r="EQ193" s="74">
        <v>16</v>
      </c>
      <c r="ER193" s="74">
        <v>20.399999999999999</v>
      </c>
      <c r="ES193" s="74">
        <v>26.5</v>
      </c>
      <c r="ET193" s="74">
        <v>16.700450824665758</v>
      </c>
      <c r="EU193" s="74">
        <v>20.852485954744296</v>
      </c>
      <c r="EV193" s="74">
        <v>24.9</v>
      </c>
      <c r="EW193" s="74">
        <v>18.2</v>
      </c>
      <c r="EX193" s="74">
        <v>19.600000000000001</v>
      </c>
      <c r="EY193" s="74">
        <v>23.7</v>
      </c>
      <c r="EZ193" s="74">
        <v>6.3536370584521329</v>
      </c>
      <c r="FA193" s="74">
        <v>10.581129393999953</v>
      </c>
      <c r="FB193" s="74">
        <v>17.2</v>
      </c>
      <c r="FC193" s="30" t="s">
        <v>72</v>
      </c>
      <c r="FD193" s="30" t="s">
        <v>72</v>
      </c>
      <c r="FE193" s="30" t="s">
        <v>72</v>
      </c>
      <c r="FF193" s="30" t="s">
        <v>72</v>
      </c>
      <c r="FG193" s="92">
        <v>1.0978099999999999E-2</v>
      </c>
      <c r="FH193" s="41" t="s">
        <v>810</v>
      </c>
      <c r="FI193" s="30" t="s">
        <v>72</v>
      </c>
      <c r="FJ193" s="30" t="s">
        <v>72</v>
      </c>
      <c r="FK193" s="30" t="s">
        <v>72</v>
      </c>
      <c r="FL193" s="30" t="s">
        <v>72</v>
      </c>
      <c r="FM193" s="74">
        <v>1.9041591721626359</v>
      </c>
      <c r="FN193" s="74">
        <v>3.34</v>
      </c>
    </row>
    <row r="194" spans="1:170" x14ac:dyDescent="0.25">
      <c r="A194" s="23">
        <v>395</v>
      </c>
      <c r="B194" s="29" t="s">
        <v>15</v>
      </c>
      <c r="C194" s="92">
        <v>0.04</v>
      </c>
      <c r="D194" s="92">
        <v>4.8000000000000001E-2</v>
      </c>
      <c r="E194" s="92">
        <v>6.3E-2</v>
      </c>
      <c r="F194" s="92">
        <v>4.2999999999999997E-2</v>
      </c>
      <c r="G194" s="92">
        <v>4.53E-2</v>
      </c>
      <c r="H194" s="41">
        <v>3.5000000000000003E-2</v>
      </c>
      <c r="I194" s="74">
        <v>0.61</v>
      </c>
      <c r="J194" s="74">
        <v>0.83</v>
      </c>
      <c r="K194" s="74">
        <v>0.65</v>
      </c>
      <c r="L194" s="74">
        <v>0.23498327506797628</v>
      </c>
      <c r="M194" s="74">
        <v>0.21712442447439953</v>
      </c>
      <c r="N194" s="74">
        <v>3.5000000000000003E-2</v>
      </c>
      <c r="O194" s="74">
        <v>0.26</v>
      </c>
      <c r="P194" s="74">
        <v>0.22</v>
      </c>
      <c r="Q194" s="74">
        <v>0.18</v>
      </c>
      <c r="R194" s="74">
        <v>0.15228422396093447</v>
      </c>
      <c r="S194" s="74">
        <v>0.15250546402618292</v>
      </c>
      <c r="T194" s="74">
        <v>6.8000000000000005E-2</v>
      </c>
      <c r="U194" s="74">
        <v>0.26</v>
      </c>
      <c r="V194" s="74">
        <v>0.24</v>
      </c>
      <c r="W194" s="74">
        <v>0.21</v>
      </c>
      <c r="X194" s="74">
        <v>0.14152225733133766</v>
      </c>
      <c r="Y194" s="74">
        <v>0.17339657180895321</v>
      </c>
      <c r="Z194" s="74">
        <v>7.0000000000000007E-2</v>
      </c>
      <c r="AA194" s="92">
        <v>1.2999999999999999E-2</v>
      </c>
      <c r="AB194" s="92">
        <v>8.0000000000000002E-3</v>
      </c>
      <c r="AC194" s="92">
        <v>1.2E-2</v>
      </c>
      <c r="AD194" s="92">
        <v>4.1773486487986233E-3</v>
      </c>
      <c r="AE194" s="92">
        <v>8.628057913130302E-3</v>
      </c>
      <c r="AF194" s="92">
        <v>3.0000000000000001E-3</v>
      </c>
      <c r="AG194" s="74">
        <v>1.51</v>
      </c>
      <c r="AH194" s="74">
        <v>1.34</v>
      </c>
      <c r="AI194" s="74">
        <v>1.17</v>
      </c>
      <c r="AJ194" s="74">
        <v>0.77038910160368446</v>
      </c>
      <c r="AK194" s="74">
        <v>0.84183341654185384</v>
      </c>
      <c r="AL194" s="74">
        <v>0.38</v>
      </c>
      <c r="AM194" s="74">
        <v>1.29</v>
      </c>
      <c r="AN194" s="74">
        <v>0.85</v>
      </c>
      <c r="AO194" s="74">
        <v>1.1499999999999999</v>
      </c>
      <c r="AP194" s="74">
        <v>1.0921132012651908</v>
      </c>
      <c r="AQ194" s="74">
        <v>1.1143586287235809</v>
      </c>
      <c r="AR194" s="74">
        <v>0.49</v>
      </c>
      <c r="AS194" s="93">
        <v>340</v>
      </c>
      <c r="AT194" s="93">
        <v>387</v>
      </c>
      <c r="AU194" s="93">
        <v>343</v>
      </c>
      <c r="AV194" s="93">
        <v>373.20193108040627</v>
      </c>
      <c r="AW194" s="93">
        <v>399.9001497753369</v>
      </c>
      <c r="AX194" s="93">
        <v>398</v>
      </c>
      <c r="AY194" s="74">
        <v>14.8</v>
      </c>
      <c r="AZ194" s="74">
        <v>11.5</v>
      </c>
      <c r="BA194" s="74">
        <v>15.7</v>
      </c>
      <c r="BB194" s="74">
        <v>11.992675212252372</v>
      </c>
      <c r="BC194" s="74">
        <v>14.448327508736895</v>
      </c>
      <c r="BD194" s="74">
        <v>15.3</v>
      </c>
      <c r="BE194" s="74">
        <v>0.13</v>
      </c>
      <c r="BF194" s="74">
        <v>0.18</v>
      </c>
      <c r="BG194" s="74">
        <v>0.12</v>
      </c>
      <c r="BH194" s="74">
        <v>0.11986016314299983</v>
      </c>
      <c r="BI194" s="74">
        <v>0.10317856548510565</v>
      </c>
      <c r="BJ194" s="41" t="s">
        <v>805</v>
      </c>
      <c r="BK194" s="109">
        <v>0</v>
      </c>
      <c r="BL194" s="109">
        <v>0</v>
      </c>
      <c r="BM194" s="109">
        <v>0</v>
      </c>
      <c r="BN194" s="109">
        <v>0</v>
      </c>
      <c r="BO194" s="109">
        <v>0</v>
      </c>
      <c r="BP194" s="30">
        <v>0</v>
      </c>
      <c r="BQ194" s="74">
        <v>11.2</v>
      </c>
      <c r="BR194" s="74">
        <v>9.4</v>
      </c>
      <c r="BS194" s="74">
        <v>8.1</v>
      </c>
      <c r="BT194" s="74">
        <v>7.6244381554852669</v>
      </c>
      <c r="BU194" s="74">
        <v>7.645198868364119</v>
      </c>
      <c r="BV194" s="74">
        <v>3.72</v>
      </c>
      <c r="BW194" s="110">
        <v>0</v>
      </c>
      <c r="BX194" s="110">
        <v>0</v>
      </c>
      <c r="BY194" s="110">
        <v>0</v>
      </c>
      <c r="BZ194" s="110">
        <v>0</v>
      </c>
      <c r="CA194" s="110">
        <v>0</v>
      </c>
      <c r="CB194" s="30">
        <v>0</v>
      </c>
      <c r="CC194" s="74">
        <v>12.2</v>
      </c>
      <c r="CD194" s="74">
        <v>9.1999999999999993</v>
      </c>
      <c r="CE194" s="74">
        <v>14.3</v>
      </c>
      <c r="CF194" s="74">
        <v>10.687531213584153</v>
      </c>
      <c r="CG194" s="74">
        <v>11.752371442835745</v>
      </c>
      <c r="CH194" s="74">
        <v>11.4</v>
      </c>
      <c r="CI194" s="110">
        <v>0</v>
      </c>
      <c r="CJ194" s="110">
        <v>0</v>
      </c>
      <c r="CK194" s="110">
        <v>0</v>
      </c>
      <c r="CL194" s="110">
        <v>0</v>
      </c>
      <c r="CM194" s="110">
        <v>0</v>
      </c>
      <c r="CN194" s="30">
        <v>0</v>
      </c>
      <c r="CO194" s="74">
        <v>9.1999999999999993</v>
      </c>
      <c r="CP194" s="74">
        <v>12</v>
      </c>
      <c r="CQ194" s="74">
        <v>11</v>
      </c>
      <c r="CR194" s="74">
        <v>10.704178458465123</v>
      </c>
      <c r="CS194" s="74">
        <v>9.9334331835579963</v>
      </c>
      <c r="CT194" s="74">
        <v>9.41</v>
      </c>
      <c r="CU194" s="110">
        <v>0</v>
      </c>
      <c r="CV194" s="110">
        <v>0</v>
      </c>
      <c r="CW194" s="110">
        <v>0</v>
      </c>
      <c r="CX194" s="110">
        <v>0</v>
      </c>
      <c r="CY194" s="110">
        <v>0</v>
      </c>
      <c r="CZ194" s="30">
        <v>0</v>
      </c>
      <c r="DA194" s="74">
        <v>32</v>
      </c>
      <c r="DB194" s="74">
        <v>31.7</v>
      </c>
      <c r="DC194" s="74">
        <v>30.2</v>
      </c>
      <c r="DD194" s="74">
        <v>31.812884967537869</v>
      </c>
      <c r="DE194" s="74">
        <v>31.065069063072052</v>
      </c>
      <c r="DF194" s="74">
        <v>24.8</v>
      </c>
      <c r="DG194" s="110">
        <v>0</v>
      </c>
      <c r="DH194" s="110">
        <v>0</v>
      </c>
      <c r="DI194" s="110">
        <v>0</v>
      </c>
      <c r="DJ194" s="110">
        <v>0</v>
      </c>
      <c r="DK194" s="110">
        <v>0</v>
      </c>
      <c r="DL194" s="30">
        <v>0</v>
      </c>
      <c r="DM194" s="74">
        <v>3.21</v>
      </c>
      <c r="DN194" s="74">
        <v>4.5</v>
      </c>
      <c r="DO194" s="74">
        <v>4.75</v>
      </c>
      <c r="DP194" s="74">
        <v>4.6541257421896667</v>
      </c>
      <c r="DQ194" s="74">
        <v>4.9592278249292727</v>
      </c>
      <c r="DR194" s="74">
        <v>5.17</v>
      </c>
      <c r="DS194" s="74">
        <v>26.7</v>
      </c>
      <c r="DT194" s="74">
        <v>33.299999999999997</v>
      </c>
      <c r="DU194" s="74">
        <v>26.5</v>
      </c>
      <c r="DV194" s="74">
        <v>15.574052494312191</v>
      </c>
      <c r="DW194" s="74">
        <v>19.215621012925055</v>
      </c>
      <c r="DX194" s="74">
        <v>19.2</v>
      </c>
      <c r="DY194" s="74">
        <v>8.3000000000000007</v>
      </c>
      <c r="DZ194" s="74">
        <v>6.8</v>
      </c>
      <c r="EA194" s="74">
        <v>7.7</v>
      </c>
      <c r="EB194" s="74">
        <v>5.5188946229399036</v>
      </c>
      <c r="EC194" s="74">
        <v>6.4958118377988558</v>
      </c>
      <c r="ED194" s="41" t="s">
        <v>809</v>
      </c>
      <c r="EE194" s="74">
        <v>0.48</v>
      </c>
      <c r="EF194" s="74">
        <v>0.39</v>
      </c>
      <c r="EG194" s="74">
        <v>0.43</v>
      </c>
      <c r="EH194" s="74">
        <v>0.44170689750846237</v>
      </c>
      <c r="EI194" s="74">
        <v>0.45653741609807508</v>
      </c>
      <c r="EJ194" s="41" t="s">
        <v>806</v>
      </c>
      <c r="EK194" s="74">
        <v>60.1</v>
      </c>
      <c r="EL194" s="74">
        <v>52.8</v>
      </c>
      <c r="EM194" s="74">
        <v>58.4</v>
      </c>
      <c r="EN194" s="74">
        <v>49.923977581710233</v>
      </c>
      <c r="EO194" s="74">
        <v>50.041604260276259</v>
      </c>
      <c r="EP194" s="74">
        <v>57.3</v>
      </c>
      <c r="EQ194" s="74">
        <v>27.2</v>
      </c>
      <c r="ER194" s="74">
        <v>21.5</v>
      </c>
      <c r="ES194" s="74">
        <v>18.5</v>
      </c>
      <c r="ET194" s="74">
        <v>7.7198823594695067</v>
      </c>
      <c r="EU194" s="74">
        <v>8.6686636711599263</v>
      </c>
      <c r="EV194" s="74">
        <v>12</v>
      </c>
      <c r="EW194" s="74">
        <v>20.8</v>
      </c>
      <c r="EX194" s="74">
        <v>15.4</v>
      </c>
      <c r="EY194" s="74">
        <v>19.5</v>
      </c>
      <c r="EZ194" s="74">
        <v>13.8937905776594</v>
      </c>
      <c r="FA194" s="74">
        <v>17.210850391080044</v>
      </c>
      <c r="FB194" s="74">
        <v>20.3</v>
      </c>
      <c r="FC194" s="30" t="s">
        <v>72</v>
      </c>
      <c r="FD194" s="30" t="s">
        <v>72</v>
      </c>
      <c r="FE194" s="30" t="s">
        <v>72</v>
      </c>
      <c r="FF194" s="30" t="s">
        <v>72</v>
      </c>
      <c r="FG194" s="92">
        <v>1.1924300000000001E-2</v>
      </c>
      <c r="FH194" s="41" t="s">
        <v>810</v>
      </c>
      <c r="FI194" s="30" t="s">
        <v>72</v>
      </c>
      <c r="FJ194" s="30" t="s">
        <v>72</v>
      </c>
      <c r="FK194" s="30" t="s">
        <v>72</v>
      </c>
      <c r="FL194" s="30" t="s">
        <v>72</v>
      </c>
      <c r="FM194" s="74">
        <v>2.9195096244522101</v>
      </c>
      <c r="FN194" s="74">
        <v>3.38</v>
      </c>
    </row>
    <row r="195" spans="1:170" x14ac:dyDescent="0.25">
      <c r="A195" s="23">
        <v>397</v>
      </c>
      <c r="B195" s="29" t="s">
        <v>15</v>
      </c>
      <c r="C195" s="92">
        <v>4.5999999999999999E-2</v>
      </c>
      <c r="D195" s="92">
        <v>5.8000000000000003E-2</v>
      </c>
      <c r="E195" s="92">
        <v>0.11799999999999999</v>
      </c>
      <c r="F195" s="92">
        <v>0.122</v>
      </c>
      <c r="G195" s="92">
        <v>0.124</v>
      </c>
      <c r="H195" s="41">
        <v>4.7E-2</v>
      </c>
      <c r="I195" s="74">
        <v>0.24</v>
      </c>
      <c r="J195" s="74">
        <v>0.21</v>
      </c>
      <c r="K195" s="74">
        <v>0.3</v>
      </c>
      <c r="L195" s="74">
        <v>0.3169174344475858</v>
      </c>
      <c r="M195" s="74">
        <v>0.30688529140712606</v>
      </c>
      <c r="N195" s="74">
        <v>0.18099999999999999</v>
      </c>
      <c r="O195" s="74">
        <v>0.18</v>
      </c>
      <c r="P195" s="74">
        <v>0.13</v>
      </c>
      <c r="Q195" s="74">
        <v>0.13</v>
      </c>
      <c r="R195" s="74">
        <v>0.11687532568324184</v>
      </c>
      <c r="S195" s="74">
        <v>0.11275529351676047</v>
      </c>
      <c r="T195" s="74">
        <v>0.152</v>
      </c>
      <c r="U195" s="74">
        <v>0.17</v>
      </c>
      <c r="V195" s="74">
        <v>0.14000000000000001</v>
      </c>
      <c r="W195" s="74">
        <v>0.19</v>
      </c>
      <c r="X195" s="74">
        <v>0.12954988635733686</v>
      </c>
      <c r="Y195" s="74">
        <v>0.14338962726091734</v>
      </c>
      <c r="Z195" s="74">
        <v>0.11</v>
      </c>
      <c r="AA195" s="92">
        <v>1.2E-2</v>
      </c>
      <c r="AB195" s="92">
        <v>7.0000000000000001E-3</v>
      </c>
      <c r="AC195" s="92">
        <v>1.2E-2</v>
      </c>
      <c r="AD195" s="92">
        <v>6.1363046732080487E-3</v>
      </c>
      <c r="AE195" s="92">
        <v>9.1595882881982619E-3</v>
      </c>
      <c r="AF195" s="92">
        <v>4.0000000000000001E-3</v>
      </c>
      <c r="AG195" s="74">
        <v>1.1599999999999999</v>
      </c>
      <c r="AH195" s="74">
        <v>0.88</v>
      </c>
      <c r="AI195" s="74">
        <v>0.84</v>
      </c>
      <c r="AJ195" s="74">
        <v>0.58867908420644155</v>
      </c>
      <c r="AK195" s="74">
        <v>0.58918373805003155</v>
      </c>
      <c r="AL195" s="74">
        <v>0.62</v>
      </c>
      <c r="AM195" s="74">
        <v>1.03</v>
      </c>
      <c r="AN195" s="74">
        <v>0.92</v>
      </c>
      <c r="AO195" s="74">
        <v>1.04</v>
      </c>
      <c r="AP195" s="74">
        <v>0.84954664892732412</v>
      </c>
      <c r="AQ195" s="74">
        <v>0.80629909063655425</v>
      </c>
      <c r="AR195" s="74">
        <v>0.91</v>
      </c>
      <c r="AS195" s="93">
        <v>443</v>
      </c>
      <c r="AT195" s="93">
        <v>557</v>
      </c>
      <c r="AU195" s="93">
        <v>442</v>
      </c>
      <c r="AV195" s="93">
        <v>481.02178613005151</v>
      </c>
      <c r="AW195" s="93">
        <v>496.98544352286729</v>
      </c>
      <c r="AX195" s="93">
        <v>504</v>
      </c>
      <c r="AY195" s="74">
        <v>12.2</v>
      </c>
      <c r="AZ195" s="74">
        <v>11</v>
      </c>
      <c r="BA195" s="74">
        <v>12.7</v>
      </c>
      <c r="BB195" s="74">
        <v>9.9950108099118573</v>
      </c>
      <c r="BC195" s="74">
        <v>11.318743546184335</v>
      </c>
      <c r="BD195" s="74">
        <v>11.4</v>
      </c>
      <c r="BE195" s="74">
        <v>0.23</v>
      </c>
      <c r="BF195" s="74">
        <v>0.23</v>
      </c>
      <c r="BG195" s="74">
        <v>0.27</v>
      </c>
      <c r="BH195" s="74">
        <v>0.19956760352569433</v>
      </c>
      <c r="BI195" s="74">
        <v>0.18986709303487556</v>
      </c>
      <c r="BJ195" s="41" t="s">
        <v>805</v>
      </c>
      <c r="BK195" s="109">
        <v>0</v>
      </c>
      <c r="BL195" s="109">
        <v>0</v>
      </c>
      <c r="BM195" s="109">
        <v>0</v>
      </c>
      <c r="BN195" s="109">
        <v>0</v>
      </c>
      <c r="BO195" s="109">
        <v>0</v>
      </c>
      <c r="BP195" s="30">
        <v>0</v>
      </c>
      <c r="BQ195" s="74">
        <v>8</v>
      </c>
      <c r="BR195" s="74">
        <v>6.8</v>
      </c>
      <c r="BS195" s="74">
        <v>7.5</v>
      </c>
      <c r="BT195" s="74">
        <v>7.4039580908032585</v>
      </c>
      <c r="BU195" s="74">
        <v>7.238266546750606</v>
      </c>
      <c r="BV195" s="74">
        <v>5.59</v>
      </c>
      <c r="BW195" s="110">
        <v>0</v>
      </c>
      <c r="BX195" s="110">
        <v>0</v>
      </c>
      <c r="BY195" s="110">
        <v>0</v>
      </c>
      <c r="BZ195" s="110">
        <v>0</v>
      </c>
      <c r="CA195" s="110">
        <v>0</v>
      </c>
      <c r="CB195" s="30">
        <v>0</v>
      </c>
      <c r="CC195" s="74">
        <v>9.1999999999999993</v>
      </c>
      <c r="CD195" s="74">
        <v>8.1999999999999993</v>
      </c>
      <c r="CE195" s="74">
        <v>10.9</v>
      </c>
      <c r="CF195" s="74">
        <v>8.8973889905205379</v>
      </c>
      <c r="CG195" s="74">
        <v>9.0370074281336397</v>
      </c>
      <c r="CH195" s="74">
        <v>8.92</v>
      </c>
      <c r="CI195" s="110">
        <v>0</v>
      </c>
      <c r="CJ195" s="110">
        <v>0</v>
      </c>
      <c r="CK195" s="110">
        <v>0</v>
      </c>
      <c r="CL195" s="110">
        <v>0</v>
      </c>
      <c r="CM195" s="110">
        <v>0</v>
      </c>
      <c r="CN195" s="30">
        <v>0</v>
      </c>
      <c r="CO195" s="74">
        <v>10.7</v>
      </c>
      <c r="CP195" s="74">
        <v>11.5</v>
      </c>
      <c r="CQ195" s="74">
        <v>9.6</v>
      </c>
      <c r="CR195" s="74">
        <v>12.383835024114418</v>
      </c>
      <c r="CS195" s="74">
        <v>14.080143899270512</v>
      </c>
      <c r="CT195" s="74">
        <v>12.2</v>
      </c>
      <c r="CU195" s="110">
        <v>0</v>
      </c>
      <c r="CV195" s="110">
        <v>0</v>
      </c>
      <c r="CW195" s="110">
        <v>0</v>
      </c>
      <c r="CX195" s="110">
        <v>0</v>
      </c>
      <c r="CY195" s="110">
        <v>0</v>
      </c>
      <c r="CZ195" s="30">
        <v>0</v>
      </c>
      <c r="DA195" s="74">
        <v>31.5</v>
      </c>
      <c r="DB195" s="74">
        <v>36.700000000000003</v>
      </c>
      <c r="DC195" s="74">
        <v>38.5</v>
      </c>
      <c r="DD195" s="74">
        <v>42.424746382837185</v>
      </c>
      <c r="DE195" s="74">
        <v>41.892342027247587</v>
      </c>
      <c r="DF195" s="74">
        <v>24.7</v>
      </c>
      <c r="DG195" s="110">
        <v>0</v>
      </c>
      <c r="DH195" s="110">
        <v>0</v>
      </c>
      <c r="DI195" s="110">
        <v>0</v>
      </c>
      <c r="DJ195" s="110">
        <v>0</v>
      </c>
      <c r="DK195" s="110">
        <v>0</v>
      </c>
      <c r="DL195" s="30">
        <v>0</v>
      </c>
      <c r="DM195" s="74">
        <v>3.01</v>
      </c>
      <c r="DN195" s="74">
        <v>4.29</v>
      </c>
      <c r="DO195" s="74">
        <v>4.34</v>
      </c>
      <c r="DP195" s="74">
        <v>4.3514607239869161</v>
      </c>
      <c r="DQ195" s="74">
        <v>4.2470270810432691</v>
      </c>
      <c r="DR195" s="74">
        <v>4.33</v>
      </c>
      <c r="DS195" s="74">
        <v>20</v>
      </c>
      <c r="DT195" s="74">
        <v>23.3</v>
      </c>
      <c r="DU195" s="74">
        <v>21.5</v>
      </c>
      <c r="DV195" s="74">
        <v>12.295581794999723</v>
      </c>
      <c r="DW195" s="74">
        <v>14.76077856611483</v>
      </c>
      <c r="DX195" s="74">
        <v>14.1</v>
      </c>
      <c r="DY195" s="74">
        <v>7.8</v>
      </c>
      <c r="DZ195" s="74">
        <v>6.2</v>
      </c>
      <c r="EA195" s="74">
        <v>5.9</v>
      </c>
      <c r="EB195" s="74">
        <v>4.0623094406563549</v>
      </c>
      <c r="EC195" s="74">
        <v>5.0553501437882362</v>
      </c>
      <c r="ED195" s="41" t="s">
        <v>809</v>
      </c>
      <c r="EE195" s="74">
        <v>0.43</v>
      </c>
      <c r="EF195" s="74">
        <v>0.33</v>
      </c>
      <c r="EG195" s="74">
        <v>0.36</v>
      </c>
      <c r="EH195" s="74">
        <v>0.35478685071234545</v>
      </c>
      <c r="EI195" s="74">
        <v>0.35863784239920937</v>
      </c>
      <c r="EJ195" s="41" t="s">
        <v>806</v>
      </c>
      <c r="EK195" s="74">
        <v>68.7</v>
      </c>
      <c r="EL195" s="74">
        <v>58.1</v>
      </c>
      <c r="EM195" s="74">
        <v>52.7</v>
      </c>
      <c r="EN195" s="74">
        <v>46.248683408171196</v>
      </c>
      <c r="EO195" s="74">
        <v>46.300922687452115</v>
      </c>
      <c r="EP195" s="74">
        <v>50</v>
      </c>
      <c r="EQ195" s="74">
        <v>16.100000000000001</v>
      </c>
      <c r="ER195" s="74">
        <v>14.3</v>
      </c>
      <c r="ES195" s="74">
        <v>22.5</v>
      </c>
      <c r="ET195" s="74">
        <v>20.831309939575366</v>
      </c>
      <c r="EU195" s="74">
        <v>24.086472802371674</v>
      </c>
      <c r="EV195" s="74">
        <v>14.2</v>
      </c>
      <c r="EW195" s="74">
        <v>20.3</v>
      </c>
      <c r="EX195" s="74">
        <v>17.2</v>
      </c>
      <c r="EY195" s="74">
        <v>21.4</v>
      </c>
      <c r="EZ195" s="74">
        <v>14.874438716115083</v>
      </c>
      <c r="FA195" s="74">
        <v>17.601012624496185</v>
      </c>
      <c r="FB195" s="74">
        <v>17.7</v>
      </c>
      <c r="FC195" s="30" t="s">
        <v>72</v>
      </c>
      <c r="FD195" s="30" t="s">
        <v>72</v>
      </c>
      <c r="FE195" s="30" t="s">
        <v>72</v>
      </c>
      <c r="FF195" s="30" t="s">
        <v>72</v>
      </c>
      <c r="FG195" s="92">
        <v>2.6890000000000001E-2</v>
      </c>
      <c r="FH195" s="92">
        <v>0.17100000000000001</v>
      </c>
      <c r="FI195" s="30" t="s">
        <v>72</v>
      </c>
      <c r="FJ195" s="30" t="s">
        <v>72</v>
      </c>
      <c r="FK195" s="30" t="s">
        <v>72</v>
      </c>
      <c r="FL195" s="30" t="s">
        <v>72</v>
      </c>
      <c r="FM195" s="74">
        <v>2.5004718918978934</v>
      </c>
      <c r="FN195" s="74">
        <v>2.61</v>
      </c>
    </row>
    <row r="196" spans="1:170" x14ac:dyDescent="0.25">
      <c r="A196" s="23">
        <v>399</v>
      </c>
      <c r="B196" s="29" t="s">
        <v>15</v>
      </c>
      <c r="C196" s="92">
        <v>4.5999999999999999E-2</v>
      </c>
      <c r="D196" s="92">
        <v>4.5999999999999999E-2</v>
      </c>
      <c r="E196" s="92">
        <v>5.6000000000000001E-2</v>
      </c>
      <c r="F196" s="92">
        <v>4.9000000000000002E-2</v>
      </c>
      <c r="G196" s="92">
        <v>4.8800000000000003E-2</v>
      </c>
      <c r="H196" s="41">
        <v>3.5999999999999997E-2</v>
      </c>
      <c r="I196" s="74">
        <v>0.19</v>
      </c>
      <c r="J196" s="74">
        <v>0.24</v>
      </c>
      <c r="K196" s="74">
        <v>0.25</v>
      </c>
      <c r="L196" s="74">
        <v>0.21069709773652284</v>
      </c>
      <c r="M196" s="74">
        <v>0.20105267248462236</v>
      </c>
      <c r="N196" s="74">
        <v>2.3E-2</v>
      </c>
      <c r="O196" s="74">
        <v>0.19</v>
      </c>
      <c r="P196" s="74">
        <v>0.21</v>
      </c>
      <c r="Q196" s="74">
        <v>0.17</v>
      </c>
      <c r="R196" s="74">
        <v>0.11564216876822925</v>
      </c>
      <c r="S196" s="74">
        <v>0.10885439566540092</v>
      </c>
      <c r="T196" s="74">
        <v>2.7E-2</v>
      </c>
      <c r="U196" s="74">
        <v>0.24</v>
      </c>
      <c r="V196" s="74">
        <v>0.17</v>
      </c>
      <c r="W196" s="74">
        <v>0.18</v>
      </c>
      <c r="X196" s="74">
        <v>0.11828766971090815</v>
      </c>
      <c r="Y196" s="74">
        <v>8.4861101858636989E-2</v>
      </c>
      <c r="Z196" s="74">
        <v>0.02</v>
      </c>
      <c r="AA196" s="92">
        <v>1.2E-2</v>
      </c>
      <c r="AB196" s="92">
        <v>8.9999999999999993E-3</v>
      </c>
      <c r="AC196" s="92">
        <v>1.4E-2</v>
      </c>
      <c r="AD196" s="92">
        <v>7.3143693648734069E-3</v>
      </c>
      <c r="AE196" s="92">
        <v>4.3961095196855642E-3</v>
      </c>
      <c r="AF196" s="92">
        <v>1E-3</v>
      </c>
      <c r="AG196" s="74">
        <v>1.51</v>
      </c>
      <c r="AH196" s="74">
        <v>1.34</v>
      </c>
      <c r="AI196" s="74">
        <v>1.29</v>
      </c>
      <c r="AJ196" s="74">
        <v>0.64150611615707942</v>
      </c>
      <c r="AK196" s="74">
        <v>0.55652138431816645</v>
      </c>
      <c r="AL196" s="74">
        <v>0.3</v>
      </c>
      <c r="AM196" s="74">
        <v>1.31</v>
      </c>
      <c r="AN196" s="74">
        <v>1.33</v>
      </c>
      <c r="AO196" s="74">
        <v>1.04</v>
      </c>
      <c r="AP196" s="74">
        <v>0.86540972152909468</v>
      </c>
      <c r="AQ196" s="74">
        <v>0.79694573979081995</v>
      </c>
      <c r="AR196" s="74">
        <v>0.28999999999999998</v>
      </c>
      <c r="AS196" s="93">
        <v>332</v>
      </c>
      <c r="AT196" s="93">
        <v>342</v>
      </c>
      <c r="AU196" s="93">
        <v>367</v>
      </c>
      <c r="AV196" s="93">
        <v>413.33200252852913</v>
      </c>
      <c r="AW196" s="93">
        <v>362.06781693424819</v>
      </c>
      <c r="AX196" s="93">
        <v>560</v>
      </c>
      <c r="AY196" s="74">
        <v>14</v>
      </c>
      <c r="AZ196" s="74">
        <v>16</v>
      </c>
      <c r="BA196" s="74">
        <v>13.2</v>
      </c>
      <c r="BB196" s="74">
        <v>10.686362577768906</v>
      </c>
      <c r="BC196" s="74">
        <v>10.758776896942239</v>
      </c>
      <c r="BD196" s="74">
        <v>14.2</v>
      </c>
      <c r="BE196" s="74">
        <v>0.16</v>
      </c>
      <c r="BF196" s="74">
        <v>0.23</v>
      </c>
      <c r="BG196" s="74">
        <v>0.18</v>
      </c>
      <c r="BH196" s="74">
        <v>0.15636956449412781</v>
      </c>
      <c r="BI196" s="74">
        <v>0.14989008060755446</v>
      </c>
      <c r="BJ196" s="41" t="s">
        <v>805</v>
      </c>
      <c r="BK196" s="109">
        <v>0</v>
      </c>
      <c r="BL196" s="109">
        <v>0</v>
      </c>
      <c r="BM196" s="109">
        <v>0</v>
      </c>
      <c r="BN196" s="109">
        <v>0</v>
      </c>
      <c r="BO196" s="109">
        <v>0</v>
      </c>
      <c r="BP196" s="30">
        <v>0</v>
      </c>
      <c r="BQ196" s="74">
        <v>8.8000000000000007</v>
      </c>
      <c r="BR196" s="74">
        <v>9.6999999999999993</v>
      </c>
      <c r="BS196" s="74">
        <v>8.8000000000000007</v>
      </c>
      <c r="BT196" s="74">
        <v>6.9734171740359985</v>
      </c>
      <c r="BU196" s="74">
        <v>6.9182599427086791</v>
      </c>
      <c r="BV196" s="74">
        <v>6.73</v>
      </c>
      <c r="BW196" s="110">
        <v>0</v>
      </c>
      <c r="BX196" s="110">
        <v>0</v>
      </c>
      <c r="BY196" s="110">
        <v>0</v>
      </c>
      <c r="BZ196" s="110">
        <v>0</v>
      </c>
      <c r="CA196" s="110">
        <v>0</v>
      </c>
      <c r="CB196" s="30">
        <v>0</v>
      </c>
      <c r="CC196" s="74">
        <v>11.3</v>
      </c>
      <c r="CD196" s="74">
        <v>13.6</v>
      </c>
      <c r="CE196" s="74">
        <v>10.6</v>
      </c>
      <c r="CF196" s="74">
        <v>8.9820452251832634</v>
      </c>
      <c r="CG196" s="74">
        <v>8.5837052827926179</v>
      </c>
      <c r="CH196" s="74">
        <v>10.1</v>
      </c>
      <c r="CI196" s="110">
        <v>0</v>
      </c>
      <c r="CJ196" s="110">
        <v>0</v>
      </c>
      <c r="CK196" s="110">
        <v>0</v>
      </c>
      <c r="CL196" s="110">
        <v>0</v>
      </c>
      <c r="CM196" s="110">
        <v>0</v>
      </c>
      <c r="CN196" s="30">
        <v>0</v>
      </c>
      <c r="CO196" s="74">
        <v>9.4</v>
      </c>
      <c r="CP196" s="74">
        <v>10.8</v>
      </c>
      <c r="CQ196" s="74">
        <v>10.3</v>
      </c>
      <c r="CR196" s="74">
        <v>10.827427887014672</v>
      </c>
      <c r="CS196" s="74">
        <v>10.758776896942239</v>
      </c>
      <c r="CT196" s="74">
        <v>15</v>
      </c>
      <c r="CU196" s="110">
        <v>0</v>
      </c>
      <c r="CV196" s="110">
        <v>0</v>
      </c>
      <c r="CW196" s="110">
        <v>0</v>
      </c>
      <c r="CX196" s="110">
        <v>0</v>
      </c>
      <c r="CY196" s="110">
        <v>0</v>
      </c>
      <c r="CZ196" s="30">
        <v>0</v>
      </c>
      <c r="DA196" s="74">
        <v>30.6</v>
      </c>
      <c r="DB196" s="74">
        <v>35</v>
      </c>
      <c r="DC196" s="74">
        <v>27</v>
      </c>
      <c r="DD196" s="74">
        <v>29.975047409921146</v>
      </c>
      <c r="DE196" s="74">
        <v>24.953367530477649</v>
      </c>
      <c r="DF196" s="74">
        <v>29.8</v>
      </c>
      <c r="DG196" s="110">
        <v>0</v>
      </c>
      <c r="DH196" s="110">
        <v>0</v>
      </c>
      <c r="DI196" s="110">
        <v>0</v>
      </c>
      <c r="DJ196" s="110">
        <v>0</v>
      </c>
      <c r="DK196" s="110">
        <v>0</v>
      </c>
      <c r="DL196" s="30">
        <v>0</v>
      </c>
      <c r="DM196" s="74">
        <v>3.33</v>
      </c>
      <c r="DN196" s="74">
        <v>4.04</v>
      </c>
      <c r="DO196" s="74">
        <v>3.87</v>
      </c>
      <c r="DP196" s="74">
        <v>4.1077508289804925</v>
      </c>
      <c r="DQ196" s="74">
        <v>3.8305242821930579</v>
      </c>
      <c r="DR196" s="74">
        <v>5.0599999999999996</v>
      </c>
      <c r="DS196" s="74">
        <v>26.7</v>
      </c>
      <c r="DT196" s="74">
        <v>30.7</v>
      </c>
      <c r="DU196" s="74">
        <v>23.9</v>
      </c>
      <c r="DV196" s="74">
        <v>12.927659668851403</v>
      </c>
      <c r="DW196" s="74">
        <v>13.724379899185042</v>
      </c>
      <c r="DX196" s="74">
        <v>17.5</v>
      </c>
      <c r="DY196" s="74">
        <v>8.1</v>
      </c>
      <c r="DZ196" s="74">
        <v>9.5</v>
      </c>
      <c r="EA196" s="74">
        <v>5.8</v>
      </c>
      <c r="EB196" s="74">
        <v>4.2397223053975219</v>
      </c>
      <c r="EC196" s="74">
        <v>4.3690182754868658</v>
      </c>
      <c r="ED196" s="41" t="s">
        <v>809</v>
      </c>
      <c r="EE196" s="74">
        <v>0.5</v>
      </c>
      <c r="EF196" s="74">
        <v>0.53</v>
      </c>
      <c r="EG196" s="74">
        <v>0.38</v>
      </c>
      <c r="EH196" s="74">
        <v>0.36153530514245152</v>
      </c>
      <c r="EI196" s="74">
        <v>0.34863322452423773</v>
      </c>
      <c r="EJ196" s="41" t="s">
        <v>806</v>
      </c>
      <c r="EK196" s="74">
        <v>60.3</v>
      </c>
      <c r="EL196" s="74">
        <v>59.7</v>
      </c>
      <c r="EM196" s="74">
        <v>56.7</v>
      </c>
      <c r="EN196" s="74">
        <v>47.79141852702088</v>
      </c>
      <c r="EO196" s="74">
        <v>40.770101925254814</v>
      </c>
      <c r="EP196" s="74">
        <v>57.7</v>
      </c>
      <c r="EQ196" s="74">
        <v>16.2</v>
      </c>
      <c r="ER196" s="74">
        <v>13</v>
      </c>
      <c r="ES196" s="74">
        <v>15.8</v>
      </c>
      <c r="ET196" s="74">
        <v>12.88440851271473</v>
      </c>
      <c r="EU196" s="74">
        <v>12.807274665245485</v>
      </c>
      <c r="EV196" s="74">
        <v>11.4</v>
      </c>
      <c r="EW196" s="74">
        <v>20.9</v>
      </c>
      <c r="EX196" s="74">
        <v>21.8</v>
      </c>
      <c r="EY196" s="74">
        <v>24</v>
      </c>
      <c r="EZ196" s="74">
        <v>14.725355158532127</v>
      </c>
      <c r="FA196" s="74">
        <v>15.212177736326694</v>
      </c>
      <c r="FB196" s="74">
        <v>17.63</v>
      </c>
      <c r="FC196" s="30" t="s">
        <v>72</v>
      </c>
      <c r="FD196" s="30" t="s">
        <v>72</v>
      </c>
      <c r="FE196" s="30" t="s">
        <v>72</v>
      </c>
      <c r="FF196" s="30" t="s">
        <v>72</v>
      </c>
      <c r="FG196" s="92">
        <v>3.59219E-2</v>
      </c>
      <c r="FH196" s="41" t="s">
        <v>810</v>
      </c>
      <c r="FI196" s="30" t="s">
        <v>72</v>
      </c>
      <c r="FJ196" s="30" t="s">
        <v>72</v>
      </c>
      <c r="FK196" s="30" t="s">
        <v>72</v>
      </c>
      <c r="FL196" s="30" t="s">
        <v>72</v>
      </c>
      <c r="FM196" s="74">
        <v>2.420447227588657</v>
      </c>
      <c r="FN196" s="74">
        <v>3.32</v>
      </c>
    </row>
    <row r="197" spans="1:170" x14ac:dyDescent="0.25">
      <c r="A197" s="23">
        <v>401</v>
      </c>
      <c r="B197" s="29" t="s">
        <v>15</v>
      </c>
      <c r="C197" s="92">
        <v>5.7000000000000002E-2</v>
      </c>
      <c r="D197" s="92">
        <v>6.0999999999999999E-2</v>
      </c>
      <c r="E197" s="92">
        <v>0.06</v>
      </c>
      <c r="F197" s="92">
        <v>4.8000000000000001E-2</v>
      </c>
      <c r="G197" s="92">
        <v>4.3999999999999997E-2</v>
      </c>
      <c r="H197" s="41">
        <v>2.3E-2</v>
      </c>
      <c r="I197" s="74">
        <v>0.52</v>
      </c>
      <c r="J197" s="74">
        <v>0.6</v>
      </c>
      <c r="K197" s="74">
        <v>0.53</v>
      </c>
      <c r="L197" s="74">
        <v>0.18345852498722307</v>
      </c>
      <c r="M197" s="74">
        <v>0.17090326592708577</v>
      </c>
      <c r="N197" s="74">
        <v>0.13700000000000001</v>
      </c>
      <c r="O197" s="74">
        <v>0.26</v>
      </c>
      <c r="P197" s="74">
        <v>0.26</v>
      </c>
      <c r="Q197" s="74">
        <v>0.23</v>
      </c>
      <c r="R197" s="74">
        <v>8.9155945159211616E-2</v>
      </c>
      <c r="S197" s="74">
        <v>8.3786743067817138E-2</v>
      </c>
      <c r="T197" s="74">
        <v>0.16500000000000001</v>
      </c>
      <c r="U197" s="74">
        <v>0.25</v>
      </c>
      <c r="V197" s="74">
        <v>0.2</v>
      </c>
      <c r="W197" s="74">
        <v>0.17</v>
      </c>
      <c r="X197" s="74">
        <v>0.14826590237508058</v>
      </c>
      <c r="Y197" s="74">
        <v>9.9300396442016187E-2</v>
      </c>
      <c r="Z197" s="74">
        <v>0.14000000000000001</v>
      </c>
      <c r="AA197" s="92">
        <v>1.7000000000000001E-2</v>
      </c>
      <c r="AB197" s="92">
        <v>1.2999999999999999E-2</v>
      </c>
      <c r="AC197" s="92">
        <v>1.7000000000000001E-2</v>
      </c>
      <c r="AD197" s="92">
        <v>5.4559029398040118E-3</v>
      </c>
      <c r="AE197" s="92">
        <v>6.0325815371289606E-3</v>
      </c>
      <c r="AF197" s="92">
        <v>4.0000000000000001E-3</v>
      </c>
      <c r="AG197" s="74">
        <v>1.48</v>
      </c>
      <c r="AH197" s="74">
        <v>1.19</v>
      </c>
      <c r="AI197" s="74">
        <v>0.99</v>
      </c>
      <c r="AJ197" s="74">
        <v>0.52758604981890089</v>
      </c>
      <c r="AK197" s="74">
        <v>0.45767015357963831</v>
      </c>
      <c r="AL197" s="74">
        <v>0.91</v>
      </c>
      <c r="AM197" s="74">
        <v>1.25</v>
      </c>
      <c r="AN197" s="74">
        <v>0.97</v>
      </c>
      <c r="AO197" s="74">
        <v>0.92</v>
      </c>
      <c r="AP197" s="74">
        <v>0.7226724885007666</v>
      </c>
      <c r="AQ197" s="74">
        <v>0.62917363494020051</v>
      </c>
      <c r="AR197" s="74">
        <v>1.06</v>
      </c>
      <c r="AS197" s="93">
        <v>428</v>
      </c>
      <c r="AT197" s="93">
        <v>388</v>
      </c>
      <c r="AU197" s="93">
        <v>398</v>
      </c>
      <c r="AV197" s="93">
        <v>314.95678065906719</v>
      </c>
      <c r="AW197" s="93">
        <v>285.87133957424129</v>
      </c>
      <c r="AX197" s="93">
        <v>309</v>
      </c>
      <c r="AY197" s="74">
        <v>14.3</v>
      </c>
      <c r="AZ197" s="74">
        <v>13.8</v>
      </c>
      <c r="BA197" s="74">
        <v>12.5</v>
      </c>
      <c r="BB197" s="74">
        <v>8.8794080394640353</v>
      </c>
      <c r="BC197" s="74">
        <v>8.8416563947096645</v>
      </c>
      <c r="BD197" s="74">
        <v>10.3</v>
      </c>
      <c r="BE197" s="74">
        <v>0.21</v>
      </c>
      <c r="BF197" s="74">
        <v>0.24</v>
      </c>
      <c r="BG197" s="74">
        <v>0.23</v>
      </c>
      <c r="BH197" s="74">
        <v>0.12332511165922272</v>
      </c>
      <c r="BI197" s="74">
        <v>0.10993770196888432</v>
      </c>
      <c r="BJ197" s="41" t="s">
        <v>805</v>
      </c>
      <c r="BK197" s="109">
        <v>0</v>
      </c>
      <c r="BL197" s="109">
        <v>0</v>
      </c>
      <c r="BM197" s="109">
        <v>0</v>
      </c>
      <c r="BN197" s="109">
        <v>0</v>
      </c>
      <c r="BO197" s="109">
        <v>0</v>
      </c>
      <c r="BP197" s="30">
        <v>0</v>
      </c>
      <c r="BQ197" s="74">
        <v>10.199999999999999</v>
      </c>
      <c r="BR197" s="74">
        <v>9.5</v>
      </c>
      <c r="BS197" s="74">
        <v>9.4</v>
      </c>
      <c r="BT197" s="74">
        <v>8.6269804235273213</v>
      </c>
      <c r="BU197" s="74">
        <v>5.9699503614618381</v>
      </c>
      <c r="BV197" s="74">
        <v>2.8</v>
      </c>
      <c r="BW197" s="110">
        <v>0</v>
      </c>
      <c r="BX197" s="110">
        <v>0</v>
      </c>
      <c r="BY197" s="110">
        <v>0</v>
      </c>
      <c r="BZ197" s="110">
        <v>0</v>
      </c>
      <c r="CA197" s="110">
        <v>0</v>
      </c>
      <c r="CB197" s="30">
        <v>0</v>
      </c>
      <c r="CC197" s="74">
        <v>12.2</v>
      </c>
      <c r="CD197" s="74">
        <v>10.5</v>
      </c>
      <c r="CE197" s="74">
        <v>9.6999999999999993</v>
      </c>
      <c r="CF197" s="74">
        <v>7.526164922338511</v>
      </c>
      <c r="CG197" s="74">
        <v>7.1825965286337752</v>
      </c>
      <c r="CH197" s="74">
        <v>7.55</v>
      </c>
      <c r="CI197" s="110">
        <v>0</v>
      </c>
      <c r="CJ197" s="110">
        <v>0</v>
      </c>
      <c r="CK197" s="110">
        <v>0</v>
      </c>
      <c r="CL197" s="110">
        <v>0</v>
      </c>
      <c r="CM197" s="110">
        <v>0</v>
      </c>
      <c r="CN197" s="30">
        <v>0</v>
      </c>
      <c r="CO197" s="74">
        <v>19.100000000000001</v>
      </c>
      <c r="CP197" s="74">
        <v>18.3</v>
      </c>
      <c r="CQ197" s="74">
        <v>16.3</v>
      </c>
      <c r="CR197" s="74">
        <v>8.8994067062195867</v>
      </c>
      <c r="CS197" s="74">
        <v>7.6423360095945645</v>
      </c>
      <c r="CT197" s="74">
        <v>8.11</v>
      </c>
      <c r="CU197" s="110">
        <v>0</v>
      </c>
      <c r="CV197" s="110">
        <v>0</v>
      </c>
      <c r="CW197" s="110">
        <v>0</v>
      </c>
      <c r="CX197" s="110">
        <v>0</v>
      </c>
      <c r="CY197" s="110">
        <v>0</v>
      </c>
      <c r="CZ197" s="30">
        <v>0</v>
      </c>
      <c r="DA197" s="74">
        <v>41.7</v>
      </c>
      <c r="DB197" s="74">
        <v>38</v>
      </c>
      <c r="DC197" s="74">
        <v>36</v>
      </c>
      <c r="DD197" s="74">
        <v>24.585027664822341</v>
      </c>
      <c r="DE197" s="74">
        <v>21.48948928940267</v>
      </c>
      <c r="DF197" s="74">
        <v>18.600000000000001</v>
      </c>
      <c r="DG197" s="110">
        <v>0</v>
      </c>
      <c r="DH197" s="110">
        <v>0</v>
      </c>
      <c r="DI197" s="110">
        <v>0</v>
      </c>
      <c r="DJ197" s="110">
        <v>0</v>
      </c>
      <c r="DK197" s="110">
        <v>0</v>
      </c>
      <c r="DL197" s="30">
        <v>0</v>
      </c>
      <c r="DM197" s="74">
        <v>3.24</v>
      </c>
      <c r="DN197" s="74">
        <v>4.0199999999999996</v>
      </c>
      <c r="DO197" s="74">
        <v>4.8899999999999997</v>
      </c>
      <c r="DP197" s="74">
        <v>3.3964402373175115</v>
      </c>
      <c r="DQ197" s="74">
        <v>3.1348902288703075</v>
      </c>
      <c r="DR197" s="74">
        <v>3.48</v>
      </c>
      <c r="DS197" s="74">
        <v>26.7</v>
      </c>
      <c r="DT197" s="74">
        <v>30</v>
      </c>
      <c r="DU197" s="74">
        <v>29.9</v>
      </c>
      <c r="DV197" s="74">
        <v>10.141546119147611</v>
      </c>
      <c r="DW197" s="74">
        <v>10.73169648310402</v>
      </c>
      <c r="DX197" s="74">
        <v>12</v>
      </c>
      <c r="DY197" s="74">
        <v>8.8000000000000007</v>
      </c>
      <c r="DZ197" s="74">
        <v>7.2</v>
      </c>
      <c r="EA197" s="74">
        <v>5.4</v>
      </c>
      <c r="EB197" s="74">
        <v>3.0942381619003174</v>
      </c>
      <c r="EC197" s="74">
        <v>3.7267770485613712</v>
      </c>
      <c r="ED197" s="41" t="s">
        <v>809</v>
      </c>
      <c r="EE197" s="74">
        <v>0.43</v>
      </c>
      <c r="EF197" s="74">
        <v>0.4</v>
      </c>
      <c r="EG197" s="74">
        <v>0.33</v>
      </c>
      <c r="EH197" s="74">
        <v>0.29886896429126947</v>
      </c>
      <c r="EI197" s="74">
        <v>0.29871961444070588</v>
      </c>
      <c r="EJ197" s="41" t="s">
        <v>806</v>
      </c>
      <c r="EK197" s="74">
        <v>65.7</v>
      </c>
      <c r="EL197" s="74">
        <v>66</v>
      </c>
      <c r="EM197" s="74">
        <v>70.3</v>
      </c>
      <c r="EN197" s="74">
        <v>38.712974690576182</v>
      </c>
      <c r="EO197" s="74">
        <v>34.980177899190465</v>
      </c>
      <c r="EP197" s="74">
        <v>41.9</v>
      </c>
      <c r="EQ197" s="74">
        <v>22.4</v>
      </c>
      <c r="ER197" s="74">
        <v>26.2</v>
      </c>
      <c r="ES197" s="74">
        <v>20.2</v>
      </c>
      <c r="ET197" s="74">
        <v>8.7349732240072875</v>
      </c>
      <c r="EU197" s="74">
        <v>8.6184495452576861</v>
      </c>
      <c r="EV197" s="41" t="s">
        <v>809</v>
      </c>
      <c r="EW197" s="74">
        <v>20.3</v>
      </c>
      <c r="EX197" s="74">
        <v>21</v>
      </c>
      <c r="EY197" s="74">
        <v>19.8</v>
      </c>
      <c r="EZ197" s="74">
        <v>12.915805612959137</v>
      </c>
      <c r="FA197" s="74">
        <v>14.012059832761436</v>
      </c>
      <c r="FB197" s="74">
        <v>16.350000000000001</v>
      </c>
      <c r="FC197" s="30" t="s">
        <v>72</v>
      </c>
      <c r="FD197" s="30" t="s">
        <v>72</v>
      </c>
      <c r="FE197" s="30" t="s">
        <v>72</v>
      </c>
      <c r="FF197" s="30" t="s">
        <v>72</v>
      </c>
      <c r="FG197" s="92">
        <v>1.8422899999999999E-2</v>
      </c>
      <c r="FH197" s="41" t="s">
        <v>810</v>
      </c>
      <c r="FI197" s="30" t="s">
        <v>72</v>
      </c>
      <c r="FJ197" s="30" t="s">
        <v>72</v>
      </c>
      <c r="FK197" s="30" t="s">
        <v>72</v>
      </c>
      <c r="FL197" s="30" t="s">
        <v>72</v>
      </c>
      <c r="FM197" s="74">
        <v>1.7712185317209139</v>
      </c>
      <c r="FN197" s="74">
        <v>2.1</v>
      </c>
    </row>
    <row r="198" spans="1:170" x14ac:dyDescent="0.25">
      <c r="A198" s="23">
        <v>403</v>
      </c>
      <c r="B198" s="29" t="s">
        <v>15</v>
      </c>
      <c r="C198" s="92">
        <v>5.7000000000000002E-2</v>
      </c>
      <c r="D198" s="92">
        <v>6.0999999999999999E-2</v>
      </c>
      <c r="E198" s="92">
        <v>7.0000000000000007E-2</v>
      </c>
      <c r="F198" s="92">
        <v>5.6000000000000001E-2</v>
      </c>
      <c r="G198" s="92">
        <v>4.9799999999999997E-2</v>
      </c>
      <c r="H198" s="41">
        <v>4.8000000000000001E-2</v>
      </c>
      <c r="I198" s="74">
        <v>1.02</v>
      </c>
      <c r="J198" s="74">
        <v>1.21</v>
      </c>
      <c r="K198" s="74">
        <v>1.1200000000000001</v>
      </c>
      <c r="L198" s="74">
        <v>0.39261889844253373</v>
      </c>
      <c r="M198" s="74">
        <v>0.17072126637603025</v>
      </c>
      <c r="N198" s="74">
        <v>8.0000000000000002E-3</v>
      </c>
      <c r="O198" s="74">
        <v>0.28999999999999998</v>
      </c>
      <c r="P198" s="74">
        <v>0.21</v>
      </c>
      <c r="Q198" s="74">
        <v>0.18</v>
      </c>
      <c r="R198" s="74">
        <v>0.16314319358350554</v>
      </c>
      <c r="S198" s="74">
        <v>8.3697516278966572E-2</v>
      </c>
      <c r="T198" s="74">
        <v>4.9000000000000002E-2</v>
      </c>
      <c r="U198" s="74">
        <v>0.3</v>
      </c>
      <c r="V198" s="74">
        <v>0.24</v>
      </c>
      <c r="W198" s="74">
        <v>0.24</v>
      </c>
      <c r="X198" s="74">
        <v>0.14196218534070962</v>
      </c>
      <c r="Y198" s="74">
        <v>9.9194648740390676E-2</v>
      </c>
      <c r="Z198" s="74">
        <v>0.03</v>
      </c>
      <c r="AA198" s="92">
        <v>1.2999999999999999E-2</v>
      </c>
      <c r="AB198" s="92">
        <v>8.9999999999999993E-3</v>
      </c>
      <c r="AC198" s="92">
        <v>1.2999999999999999E-2</v>
      </c>
      <c r="AD198" s="92">
        <v>4.9326134773045385E-3</v>
      </c>
      <c r="AE198" s="92">
        <v>6.0261572764484673E-3</v>
      </c>
      <c r="AF198" s="92">
        <v>1E-3</v>
      </c>
      <c r="AG198" s="74">
        <v>1.58</v>
      </c>
      <c r="AH198" s="74">
        <v>1.34</v>
      </c>
      <c r="AI198" s="74">
        <v>1.17</v>
      </c>
      <c r="AJ198" s="74">
        <v>0.73147492723677487</v>
      </c>
      <c r="AK198" s="74">
        <v>0.45718276814536257</v>
      </c>
      <c r="AL198" s="74">
        <v>0.42</v>
      </c>
      <c r="AM198" s="74">
        <v>1.41</v>
      </c>
      <c r="AN198" s="74">
        <v>1.18</v>
      </c>
      <c r="AO198" s="74">
        <v>1.27</v>
      </c>
      <c r="AP198" s="74">
        <v>1.0755055655535559</v>
      </c>
      <c r="AQ198" s="74">
        <v>0.62850361076907713</v>
      </c>
      <c r="AR198" s="74">
        <v>0.38</v>
      </c>
      <c r="AS198" s="93">
        <v>385</v>
      </c>
      <c r="AT198" s="93">
        <v>413</v>
      </c>
      <c r="AU198" s="93">
        <v>385</v>
      </c>
      <c r="AV198" s="93">
        <v>392.49927792219336</v>
      </c>
      <c r="AW198" s="93">
        <v>285.56690738460514</v>
      </c>
      <c r="AX198" s="93">
        <v>319</v>
      </c>
      <c r="AY198" s="74">
        <v>17</v>
      </c>
      <c r="AZ198" s="74">
        <v>14.8</v>
      </c>
      <c r="BA198" s="74">
        <v>16.899999999999999</v>
      </c>
      <c r="BB198" s="74">
        <v>12.024261814303808</v>
      </c>
      <c r="BC198" s="74">
        <v>8.8322406735665062</v>
      </c>
      <c r="BD198" s="74">
        <v>18.7</v>
      </c>
      <c r="BE198" s="74">
        <v>0.19</v>
      </c>
      <c r="BF198" s="74">
        <v>0.28000000000000003</v>
      </c>
      <c r="BG198" s="74">
        <v>0.23</v>
      </c>
      <c r="BH198" s="74">
        <v>0.15996800639872027</v>
      </c>
      <c r="BI198" s="74">
        <v>0.10982062631035974</v>
      </c>
      <c r="BJ198" s="41" t="s">
        <v>805</v>
      </c>
      <c r="BK198" s="109">
        <v>0</v>
      </c>
      <c r="BL198" s="109">
        <v>0</v>
      </c>
      <c r="BM198" s="109">
        <v>0</v>
      </c>
      <c r="BN198" s="109">
        <v>0</v>
      </c>
      <c r="BO198" s="109">
        <v>0</v>
      </c>
      <c r="BP198" s="30">
        <v>0</v>
      </c>
      <c r="BQ198" s="74">
        <v>10.8</v>
      </c>
      <c r="BR198" s="74">
        <v>10.199999999999999</v>
      </c>
      <c r="BS198" s="74">
        <v>11.5</v>
      </c>
      <c r="BT198" s="74">
        <v>10.264613743917886</v>
      </c>
      <c r="BU198" s="74">
        <v>5.9635927984292314</v>
      </c>
      <c r="BV198" s="74">
        <v>10.1</v>
      </c>
      <c r="BW198" s="110">
        <v>0</v>
      </c>
      <c r="BX198" s="110">
        <v>0</v>
      </c>
      <c r="BY198" s="110">
        <v>0</v>
      </c>
      <c r="BZ198" s="110">
        <v>0</v>
      </c>
      <c r="CA198" s="110">
        <v>0</v>
      </c>
      <c r="CB198" s="30">
        <v>0</v>
      </c>
      <c r="CC198" s="74">
        <v>14.3</v>
      </c>
      <c r="CD198" s="74">
        <v>12.2</v>
      </c>
      <c r="CE198" s="74">
        <v>14.6</v>
      </c>
      <c r="CF198" s="74">
        <v>11.421049123508634</v>
      </c>
      <c r="CG198" s="74">
        <v>7.1749475856101705</v>
      </c>
      <c r="CH198" s="74">
        <v>15.1</v>
      </c>
      <c r="CI198" s="110">
        <v>0</v>
      </c>
      <c r="CJ198" s="110">
        <v>0</v>
      </c>
      <c r="CK198" s="110">
        <v>0</v>
      </c>
      <c r="CL198" s="110">
        <v>0</v>
      </c>
      <c r="CM198" s="110">
        <v>0</v>
      </c>
      <c r="CN198" s="30">
        <v>0</v>
      </c>
      <c r="CO198" s="74">
        <v>9.1</v>
      </c>
      <c r="CP198" s="74">
        <v>12</v>
      </c>
      <c r="CQ198" s="74">
        <v>9.3000000000000007</v>
      </c>
      <c r="CR198" s="74">
        <v>14.477104579084184</v>
      </c>
      <c r="CS198" s="74">
        <v>7.6341974774534922</v>
      </c>
      <c r="CT198" s="74">
        <v>10.5</v>
      </c>
      <c r="CU198" s="110">
        <v>0</v>
      </c>
      <c r="CV198" s="110">
        <v>0</v>
      </c>
      <c r="CW198" s="110">
        <v>0</v>
      </c>
      <c r="CX198" s="110">
        <v>0</v>
      </c>
      <c r="CY198" s="110">
        <v>0</v>
      </c>
      <c r="CZ198" s="30">
        <v>0</v>
      </c>
      <c r="DA198" s="74">
        <v>65</v>
      </c>
      <c r="DB198" s="74">
        <v>71.7</v>
      </c>
      <c r="DC198" s="74">
        <v>70.7</v>
      </c>
      <c r="DD198" s="74">
        <v>29.492768113044058</v>
      </c>
      <c r="DE198" s="74">
        <v>21.466604545908346</v>
      </c>
      <c r="DF198" s="74">
        <v>29.3</v>
      </c>
      <c r="DG198" s="110">
        <v>0</v>
      </c>
      <c r="DH198" s="110">
        <v>0</v>
      </c>
      <c r="DI198" s="110">
        <v>0</v>
      </c>
      <c r="DJ198" s="110">
        <v>0</v>
      </c>
      <c r="DK198" s="110">
        <v>0</v>
      </c>
      <c r="DL198" s="30">
        <v>0</v>
      </c>
      <c r="DM198" s="74">
        <v>3.95</v>
      </c>
      <c r="DN198" s="74">
        <v>5.07</v>
      </c>
      <c r="DO198" s="74">
        <v>5.23</v>
      </c>
      <c r="DP198" s="74">
        <v>4.7190561887622477</v>
      </c>
      <c r="DQ198" s="74">
        <v>3.1315517987287431</v>
      </c>
      <c r="DR198" s="74">
        <v>5.58</v>
      </c>
      <c r="DS198" s="74">
        <v>33.299999999999997</v>
      </c>
      <c r="DT198" s="74">
        <v>33</v>
      </c>
      <c r="DU198" s="74">
        <v>29</v>
      </c>
      <c r="DV198" s="74">
        <v>15.189184385345154</v>
      </c>
      <c r="DW198" s="74">
        <v>10.720268006700168</v>
      </c>
      <c r="DX198" s="74">
        <v>23.3</v>
      </c>
      <c r="DY198" s="74">
        <v>9.4</v>
      </c>
      <c r="DZ198" s="74">
        <v>8.6999999999999993</v>
      </c>
      <c r="EA198" s="74">
        <v>7.3</v>
      </c>
      <c r="EB198" s="74">
        <v>5.8814903685929476</v>
      </c>
      <c r="EC198" s="74">
        <v>3.7228083019956295</v>
      </c>
      <c r="ED198" s="41" t="s">
        <v>809</v>
      </c>
      <c r="EE198" s="74">
        <v>0.4</v>
      </c>
      <c r="EF198" s="74">
        <v>0.46</v>
      </c>
      <c r="EG198" s="74">
        <v>0.43</v>
      </c>
      <c r="EH198" s="74">
        <v>0.42658135039658734</v>
      </c>
      <c r="EI198" s="74">
        <v>0.29840149977259361</v>
      </c>
      <c r="EJ198" s="41" t="s">
        <v>806</v>
      </c>
      <c r="EK198" s="74">
        <v>59</v>
      </c>
      <c r="EL198" s="74">
        <v>59.3</v>
      </c>
      <c r="EM198" s="74">
        <v>60.1</v>
      </c>
      <c r="EN198" s="74">
        <v>50.672087804661295</v>
      </c>
      <c r="EO198" s="74">
        <v>34.942926553296282</v>
      </c>
      <c r="EP198" s="74">
        <v>61.4</v>
      </c>
      <c r="EQ198" s="74">
        <v>26.6</v>
      </c>
      <c r="ER198" s="74">
        <v>19.8</v>
      </c>
      <c r="ES198" s="74">
        <v>19.399999999999999</v>
      </c>
      <c r="ET198" s="74">
        <v>17.312093136928169</v>
      </c>
      <c r="EU198" s="74">
        <v>8.6092715231788066</v>
      </c>
      <c r="EV198" s="74">
        <v>18.600000000000001</v>
      </c>
      <c r="EW198" s="74">
        <v>16.3</v>
      </c>
      <c r="EX198" s="74">
        <v>16.3</v>
      </c>
      <c r="EY198" s="74">
        <v>20.3</v>
      </c>
      <c r="EZ198" s="74">
        <v>12.417516496700662</v>
      </c>
      <c r="FA198" s="74">
        <v>13.997138007920395</v>
      </c>
      <c r="FB198" s="74">
        <v>21.58</v>
      </c>
      <c r="FC198" s="30" t="s">
        <v>72</v>
      </c>
      <c r="FD198" s="30" t="s">
        <v>72</v>
      </c>
      <c r="FE198" s="30" t="s">
        <v>72</v>
      </c>
      <c r="FF198" s="30" t="s">
        <v>72</v>
      </c>
      <c r="FG198" s="92">
        <v>1.9103800000000001E-2</v>
      </c>
      <c r="FH198" s="41" t="s">
        <v>810</v>
      </c>
      <c r="FI198" s="30" t="s">
        <v>72</v>
      </c>
      <c r="FJ198" s="30" t="s">
        <v>72</v>
      </c>
      <c r="FK198" s="30" t="s">
        <v>72</v>
      </c>
      <c r="FL198" s="30" t="s">
        <v>72</v>
      </c>
      <c r="FM198" s="74">
        <v>1.7693323127780183</v>
      </c>
      <c r="FN198" s="74">
        <v>4.38</v>
      </c>
    </row>
    <row r="199" spans="1:170" x14ac:dyDescent="0.25">
      <c r="A199" s="29">
        <v>405</v>
      </c>
      <c r="B199" s="29" t="s">
        <v>18</v>
      </c>
      <c r="C199" s="92">
        <v>0.13100000000000001</v>
      </c>
      <c r="D199" s="92">
        <v>0.151</v>
      </c>
      <c r="E199" s="92">
        <v>0.13200000000000001</v>
      </c>
      <c r="F199" s="92">
        <v>0.14399999999999999</v>
      </c>
      <c r="G199" s="92">
        <v>6.3600000000000004E-2</v>
      </c>
      <c r="H199" s="41">
        <v>3.7999999999999999E-2</v>
      </c>
      <c r="I199" s="74">
        <v>0.34</v>
      </c>
      <c r="J199" s="74">
        <v>0.31</v>
      </c>
      <c r="K199" s="74">
        <v>0.27</v>
      </c>
      <c r="L199" s="74">
        <v>0.18099716394968718</v>
      </c>
      <c r="M199" s="74">
        <v>0.12630004520745813</v>
      </c>
      <c r="N199" s="74">
        <v>0.253</v>
      </c>
      <c r="O199" s="74">
        <v>0.26</v>
      </c>
      <c r="P199" s="74">
        <v>0.23</v>
      </c>
      <c r="Q199" s="74">
        <v>0.2</v>
      </c>
      <c r="R199" s="74">
        <v>0.14580069710549673</v>
      </c>
      <c r="S199" s="74">
        <v>0.17488670569944756</v>
      </c>
      <c r="T199" s="74">
        <v>0.153</v>
      </c>
      <c r="U199" s="74">
        <v>0.19</v>
      </c>
      <c r="V199" s="74">
        <v>0.17</v>
      </c>
      <c r="W199" s="74">
        <v>0.15</v>
      </c>
      <c r="X199" s="74">
        <v>0.12842189333681053</v>
      </c>
      <c r="Y199" s="74">
        <v>0.12613707783401143</v>
      </c>
      <c r="Z199" s="74">
        <v>0.14000000000000001</v>
      </c>
      <c r="AA199" s="92">
        <v>0.01</v>
      </c>
      <c r="AB199" s="92">
        <v>8.9999999999999993E-3</v>
      </c>
      <c r="AC199" s="92">
        <v>0.01</v>
      </c>
      <c r="AD199" s="92">
        <v>2.2972765257301204E-2</v>
      </c>
      <c r="AE199" s="92">
        <v>4.2325758327544571E-3</v>
      </c>
      <c r="AF199" s="92">
        <v>4.0000000000000001E-3</v>
      </c>
      <c r="AG199" s="74">
        <v>1.6</v>
      </c>
      <c r="AH199" s="74">
        <v>1.31</v>
      </c>
      <c r="AI199" s="74">
        <v>1.39</v>
      </c>
      <c r="AJ199" s="74">
        <v>0.96861001060812724</v>
      </c>
      <c r="AK199" s="74">
        <v>0.96581268675641985</v>
      </c>
      <c r="AL199" s="74">
        <v>0.95</v>
      </c>
      <c r="AM199" s="74">
        <v>1.57</v>
      </c>
      <c r="AN199" s="74">
        <v>1.42</v>
      </c>
      <c r="AO199" s="74">
        <v>1.32</v>
      </c>
      <c r="AP199" s="74">
        <v>1.4343130696456019</v>
      </c>
      <c r="AQ199" s="74">
        <v>1.4719624722966491</v>
      </c>
      <c r="AR199" s="74">
        <v>0.98</v>
      </c>
      <c r="AS199" s="93">
        <v>865</v>
      </c>
      <c r="AT199" s="93">
        <v>847</v>
      </c>
      <c r="AU199" s="93">
        <v>892</v>
      </c>
      <c r="AV199" s="93">
        <v>518.19835032798596</v>
      </c>
      <c r="AW199" s="93">
        <v>468.06258476398398</v>
      </c>
      <c r="AX199" s="93">
        <v>411</v>
      </c>
      <c r="AY199" s="74">
        <v>17.2</v>
      </c>
      <c r="AZ199" s="74">
        <v>16.2</v>
      </c>
      <c r="BA199" s="74">
        <v>14.9</v>
      </c>
      <c r="BB199" s="74">
        <v>16.735727739169967</v>
      </c>
      <c r="BC199" s="74">
        <v>17.270351625814563</v>
      </c>
      <c r="BD199" s="74">
        <v>20.2</v>
      </c>
      <c r="BE199" s="74">
        <v>0.67</v>
      </c>
      <c r="BF199" s="74">
        <v>0.67</v>
      </c>
      <c r="BG199" s="74">
        <v>0.45</v>
      </c>
      <c r="BH199" s="74">
        <v>0.46329371522590979</v>
      </c>
      <c r="BI199" s="74">
        <v>0.4639277562766696</v>
      </c>
      <c r="BJ199" s="41" t="s">
        <v>805</v>
      </c>
      <c r="BK199" s="109">
        <v>0</v>
      </c>
      <c r="BL199" s="109">
        <v>0</v>
      </c>
      <c r="BM199" s="109">
        <v>0</v>
      </c>
      <c r="BN199" s="109">
        <v>0</v>
      </c>
      <c r="BO199" s="109">
        <v>0</v>
      </c>
      <c r="BP199" s="30">
        <v>0</v>
      </c>
      <c r="BQ199" s="74">
        <v>11.3</v>
      </c>
      <c r="BR199" s="74">
        <v>11</v>
      </c>
      <c r="BS199" s="74">
        <v>10.4</v>
      </c>
      <c r="BT199" s="74">
        <v>15.899201143079823</v>
      </c>
      <c r="BU199" s="74">
        <v>11.660216334226458</v>
      </c>
      <c r="BV199" s="74">
        <v>8.73</v>
      </c>
      <c r="BW199" s="110">
        <v>0</v>
      </c>
      <c r="BX199" s="110">
        <v>0</v>
      </c>
      <c r="BY199" s="110">
        <v>0</v>
      </c>
      <c r="BZ199" s="110">
        <v>0</v>
      </c>
      <c r="CA199" s="110">
        <v>0</v>
      </c>
      <c r="CB199" s="30">
        <v>0</v>
      </c>
      <c r="CC199" s="74">
        <v>12.2</v>
      </c>
      <c r="CD199" s="74">
        <v>11.8</v>
      </c>
      <c r="CE199" s="74">
        <v>9.3000000000000007</v>
      </c>
      <c r="CF199" s="74">
        <v>11.953627329999351</v>
      </c>
      <c r="CG199" s="74">
        <v>14.045185405709372</v>
      </c>
      <c r="CH199" s="74">
        <v>16.8</v>
      </c>
      <c r="CI199" s="110">
        <v>0</v>
      </c>
      <c r="CJ199" s="110">
        <v>0</v>
      </c>
      <c r="CK199" s="110">
        <v>0</v>
      </c>
      <c r="CL199" s="110">
        <v>0</v>
      </c>
      <c r="CM199" s="110">
        <v>0</v>
      </c>
      <c r="CN199" s="30">
        <v>0</v>
      </c>
      <c r="CO199" s="74">
        <v>24.7</v>
      </c>
      <c r="CP199" s="74">
        <v>25.6</v>
      </c>
      <c r="CQ199" s="74">
        <v>27.3</v>
      </c>
      <c r="CR199" s="74">
        <v>25.033448074300189</v>
      </c>
      <c r="CS199" s="74">
        <v>24.600575568125432</v>
      </c>
      <c r="CT199" s="74">
        <v>19.899999999999999</v>
      </c>
      <c r="CU199" s="110">
        <v>0</v>
      </c>
      <c r="CV199" s="110">
        <v>0</v>
      </c>
      <c r="CW199" s="110">
        <v>0</v>
      </c>
      <c r="CX199" s="110">
        <v>0</v>
      </c>
      <c r="CY199" s="110">
        <v>0</v>
      </c>
      <c r="CZ199" s="30">
        <v>0</v>
      </c>
      <c r="DA199" s="74">
        <v>80</v>
      </c>
      <c r="DB199" s="74">
        <v>78.3</v>
      </c>
      <c r="DC199" s="74">
        <v>82.5</v>
      </c>
      <c r="DD199" s="74">
        <v>98.008702994089759</v>
      </c>
      <c r="DE199" s="74">
        <v>69.329496212497105</v>
      </c>
      <c r="DF199" s="74">
        <v>70.5</v>
      </c>
      <c r="DG199" s="110">
        <v>0</v>
      </c>
      <c r="DH199" s="110">
        <v>0</v>
      </c>
      <c r="DI199" s="110">
        <v>0</v>
      </c>
      <c r="DJ199" s="40" t="s">
        <v>193</v>
      </c>
      <c r="DK199" s="110">
        <v>0</v>
      </c>
      <c r="DL199" s="30">
        <v>0</v>
      </c>
      <c r="DM199" s="74">
        <v>5.73</v>
      </c>
      <c r="DN199" s="74">
        <v>6.88</v>
      </c>
      <c r="DO199" s="74">
        <v>6.43</v>
      </c>
      <c r="DP199" s="74">
        <v>5.2575176982529062</v>
      </c>
      <c r="DQ199" s="74">
        <v>7.3798418841586457</v>
      </c>
      <c r="DR199" s="74">
        <v>8.3000000000000007</v>
      </c>
      <c r="DS199" s="74">
        <v>39.299999999999997</v>
      </c>
      <c r="DT199" s="74">
        <v>35.299999999999997</v>
      </c>
      <c r="DU199" s="74">
        <v>38.6</v>
      </c>
      <c r="DV199" s="74">
        <v>25.420536468143144</v>
      </c>
      <c r="DW199" s="74">
        <v>25.06698422149449</v>
      </c>
      <c r="DX199" s="74">
        <v>25</v>
      </c>
      <c r="DY199" s="74">
        <v>6.5</v>
      </c>
      <c r="DZ199" s="74">
        <v>8.4</v>
      </c>
      <c r="EA199" s="74">
        <v>8</v>
      </c>
      <c r="EB199" s="74">
        <v>7.2637526790933302</v>
      </c>
      <c r="EC199" s="74">
        <v>7.2036981905990531</v>
      </c>
      <c r="ED199" s="74">
        <v>11.3</v>
      </c>
      <c r="EE199" s="74">
        <v>0.5</v>
      </c>
      <c r="EF199" s="74">
        <v>0.56999999999999995</v>
      </c>
      <c r="EG199" s="74">
        <v>0.47</v>
      </c>
      <c r="EH199" s="74">
        <v>0.51958173670195495</v>
      </c>
      <c r="EI199" s="74">
        <v>0.48790976150309284</v>
      </c>
      <c r="EJ199" s="41" t="s">
        <v>806</v>
      </c>
      <c r="EK199" s="74">
        <v>71.7</v>
      </c>
      <c r="EL199" s="74">
        <v>80</v>
      </c>
      <c r="EM199" s="74">
        <v>70.400000000000006</v>
      </c>
      <c r="EN199" s="74">
        <v>81.702063172479484</v>
      </c>
      <c r="EO199" s="74">
        <v>126.6922474722415</v>
      </c>
      <c r="EP199" s="74">
        <v>56.2</v>
      </c>
      <c r="EQ199" s="74">
        <v>17.7</v>
      </c>
      <c r="ER199" s="74">
        <v>19.399999999999999</v>
      </c>
      <c r="ES199" s="74">
        <v>14.4</v>
      </c>
      <c r="ET199" s="74">
        <v>14.953129397501678</v>
      </c>
      <c r="EU199" s="74">
        <v>12.28622936720585</v>
      </c>
      <c r="EV199" s="74">
        <v>13.8</v>
      </c>
      <c r="EW199" s="74">
        <v>17.899999999999999</v>
      </c>
      <c r="EX199" s="74">
        <v>20.100000000000001</v>
      </c>
      <c r="EY199" s="74">
        <v>15.4</v>
      </c>
      <c r="EZ199" s="74">
        <v>16.272650516334348</v>
      </c>
      <c r="FA199" s="74">
        <v>12.447487678211107</v>
      </c>
      <c r="FB199" s="74">
        <v>19.07</v>
      </c>
      <c r="FC199" s="30" t="s">
        <v>72</v>
      </c>
      <c r="FD199" s="30" t="s">
        <v>72</v>
      </c>
      <c r="FE199" s="30" t="s">
        <v>72</v>
      </c>
      <c r="FF199" s="30" t="s">
        <v>72</v>
      </c>
      <c r="FG199" s="92">
        <v>4.1769199999999999E-2</v>
      </c>
      <c r="FH199" s="41" t="s">
        <v>810</v>
      </c>
      <c r="FI199" s="30" t="s">
        <v>72</v>
      </c>
      <c r="FJ199" s="30" t="s">
        <v>72</v>
      </c>
      <c r="FK199" s="30" t="s">
        <v>72</v>
      </c>
      <c r="FL199" s="30" t="s">
        <v>72</v>
      </c>
      <c r="FM199" s="74">
        <v>6.0467731798484987</v>
      </c>
      <c r="FN199" s="74">
        <v>4.9800000000000004</v>
      </c>
    </row>
    <row r="200" spans="1:170" x14ac:dyDescent="0.25">
      <c r="A200" s="29">
        <v>407</v>
      </c>
      <c r="B200" s="29" t="s">
        <v>18</v>
      </c>
      <c r="C200" s="92">
        <v>9.8000000000000004E-2</v>
      </c>
      <c r="D200" s="92">
        <v>9.2999999999999999E-2</v>
      </c>
      <c r="E200" s="92">
        <v>0.10299999999999999</v>
      </c>
      <c r="F200" s="92">
        <v>9.2999999999999999E-2</v>
      </c>
      <c r="G200" s="92">
        <v>9.0999999999999998E-2</v>
      </c>
      <c r="H200" s="41">
        <v>3.6999999999999998E-2</v>
      </c>
      <c r="I200" s="74">
        <v>0.37</v>
      </c>
      <c r="J200" s="74">
        <v>0.3</v>
      </c>
      <c r="K200" s="74">
        <v>0.24</v>
      </c>
      <c r="L200" s="74">
        <v>0.26691963315512668</v>
      </c>
      <c r="M200" s="74">
        <v>0.25805975345714871</v>
      </c>
      <c r="N200" s="74">
        <v>0.13100000000000001</v>
      </c>
      <c r="O200" s="74">
        <v>0.33</v>
      </c>
      <c r="P200" s="74">
        <v>0.28999999999999998</v>
      </c>
      <c r="Q200" s="74">
        <v>0.23</v>
      </c>
      <c r="R200" s="74">
        <v>0.19090450732385797</v>
      </c>
      <c r="S200" s="74">
        <v>0.18555994385873292</v>
      </c>
      <c r="T200" s="74">
        <v>0.123</v>
      </c>
      <c r="U200" s="74">
        <v>0.43</v>
      </c>
      <c r="V200" s="74">
        <v>0.34</v>
      </c>
      <c r="W200" s="74">
        <v>0.38</v>
      </c>
      <c r="X200" s="74">
        <v>0.13037353848828617</v>
      </c>
      <c r="Y200" s="74">
        <v>0.16334007898945721</v>
      </c>
      <c r="Z200" s="74">
        <v>0.13</v>
      </c>
      <c r="AA200" s="92">
        <v>1.2999999999999999E-2</v>
      </c>
      <c r="AB200" s="92">
        <v>1.6E-2</v>
      </c>
      <c r="AC200" s="92">
        <v>1.0999999999999999E-2</v>
      </c>
      <c r="AD200" s="92">
        <v>7.9880036510627198E-3</v>
      </c>
      <c r="AE200" s="92">
        <v>6.8497241897052573E-3</v>
      </c>
      <c r="AF200" s="92">
        <v>3.0000000000000001E-3</v>
      </c>
      <c r="AG200" s="74">
        <v>2.33</v>
      </c>
      <c r="AH200" s="74">
        <v>2.65</v>
      </c>
      <c r="AI200" s="74">
        <v>2.9</v>
      </c>
      <c r="AJ200" s="74">
        <v>1.0153663015603946</v>
      </c>
      <c r="AK200" s="74">
        <v>1.0956517718227414</v>
      </c>
      <c r="AL200" s="74">
        <v>0.95</v>
      </c>
      <c r="AM200" s="74">
        <v>2.1800000000000002</v>
      </c>
      <c r="AN200" s="74">
        <v>2.23</v>
      </c>
      <c r="AO200" s="74">
        <v>2.08</v>
      </c>
      <c r="AP200" s="74">
        <v>2.0859380840613726</v>
      </c>
      <c r="AQ200" s="74">
        <v>1.6662498775989814</v>
      </c>
      <c r="AR200" s="74">
        <v>0.95</v>
      </c>
      <c r="AS200" s="93">
        <v>437</v>
      </c>
      <c r="AT200" s="93">
        <v>418</v>
      </c>
      <c r="AU200" s="93">
        <v>500</v>
      </c>
      <c r="AV200" s="93">
        <v>585.51049680532014</v>
      </c>
      <c r="AW200" s="93">
        <v>505.92420928942124</v>
      </c>
      <c r="AX200" s="93">
        <v>611</v>
      </c>
      <c r="AY200" s="74">
        <v>20.8</v>
      </c>
      <c r="AZ200" s="74">
        <v>23.7</v>
      </c>
      <c r="BA200" s="74">
        <v>18.3</v>
      </c>
      <c r="BB200" s="74">
        <v>17.710914069630981</v>
      </c>
      <c r="BC200" s="74">
        <v>18.236119724516104</v>
      </c>
      <c r="BD200" s="74">
        <v>21.6</v>
      </c>
      <c r="BE200" s="74">
        <v>0.59</v>
      </c>
      <c r="BF200" s="74">
        <v>0.72</v>
      </c>
      <c r="BG200" s="74">
        <v>0.63</v>
      </c>
      <c r="BH200" s="74">
        <v>0.57591167905420082</v>
      </c>
      <c r="BI200" s="74">
        <v>0.5752847863694226</v>
      </c>
      <c r="BJ200" s="41">
        <v>0.65</v>
      </c>
      <c r="BK200" s="109">
        <v>0</v>
      </c>
      <c r="BL200" s="109">
        <v>0</v>
      </c>
      <c r="BM200" s="109">
        <v>0</v>
      </c>
      <c r="BN200" s="109">
        <v>0</v>
      </c>
      <c r="BO200" s="30" t="s">
        <v>193</v>
      </c>
      <c r="BP200" s="30" t="s">
        <v>193</v>
      </c>
      <c r="BQ200" s="74">
        <v>21.7</v>
      </c>
      <c r="BR200" s="74">
        <v>24.2</v>
      </c>
      <c r="BS200" s="74">
        <v>26.3</v>
      </c>
      <c r="BT200" s="74">
        <v>16.161168340070414</v>
      </c>
      <c r="BU200" s="74">
        <v>14.234422430394622</v>
      </c>
      <c r="BV200" s="74">
        <v>12.3</v>
      </c>
      <c r="BW200" s="110">
        <v>0</v>
      </c>
      <c r="BX200" s="110">
        <v>0</v>
      </c>
      <c r="BY200" s="110">
        <v>0</v>
      </c>
      <c r="BZ200" s="110">
        <v>0</v>
      </c>
      <c r="CA200" s="110">
        <v>0</v>
      </c>
      <c r="CB200" s="30">
        <v>0</v>
      </c>
      <c r="CC200" s="74">
        <v>17.2</v>
      </c>
      <c r="CD200" s="74">
        <v>18.3</v>
      </c>
      <c r="CE200" s="74">
        <v>16.3</v>
      </c>
      <c r="CF200" s="74">
        <v>15.758247489894382</v>
      </c>
      <c r="CG200" s="74">
        <v>14.613049580572511</v>
      </c>
      <c r="CH200" s="74">
        <v>14.3</v>
      </c>
      <c r="CI200" s="110">
        <v>0</v>
      </c>
      <c r="CJ200" s="110">
        <v>0</v>
      </c>
      <c r="CK200" s="110">
        <v>0</v>
      </c>
      <c r="CL200" s="110">
        <v>0</v>
      </c>
      <c r="CM200" s="110">
        <v>0</v>
      </c>
      <c r="CN200" s="30">
        <v>0</v>
      </c>
      <c r="CO200" s="74">
        <v>21.1</v>
      </c>
      <c r="CP200" s="74">
        <v>20</v>
      </c>
      <c r="CQ200" s="74">
        <v>22.9</v>
      </c>
      <c r="CR200" s="74">
        <v>31.873777545964273</v>
      </c>
      <c r="CS200" s="74">
        <v>29.670006854457029</v>
      </c>
      <c r="CT200" s="74">
        <v>30.5</v>
      </c>
      <c r="CU200" s="110">
        <v>0</v>
      </c>
      <c r="CV200" s="110">
        <v>0</v>
      </c>
      <c r="CW200" s="110">
        <v>0</v>
      </c>
      <c r="CX200" s="110">
        <v>0</v>
      </c>
      <c r="CY200" s="110">
        <v>0</v>
      </c>
      <c r="CZ200" s="30">
        <v>0</v>
      </c>
      <c r="DA200" s="74">
        <v>81.7</v>
      </c>
      <c r="DB200" s="74">
        <v>96.6</v>
      </c>
      <c r="DC200" s="74">
        <v>89.9</v>
      </c>
      <c r="DD200" s="74">
        <v>98.281392619637515</v>
      </c>
      <c r="DE200" s="74">
        <v>85.905930737343738</v>
      </c>
      <c r="DF200" s="74">
        <v>79.7</v>
      </c>
      <c r="DG200" s="110">
        <v>0</v>
      </c>
      <c r="DH200" s="110">
        <v>0</v>
      </c>
      <c r="DI200" s="110">
        <v>0</v>
      </c>
      <c r="DJ200" s="110">
        <v>0</v>
      </c>
      <c r="DK200" s="40" t="s">
        <v>193</v>
      </c>
      <c r="DL200" s="30" t="s">
        <v>193</v>
      </c>
      <c r="DM200" s="74">
        <v>3.29</v>
      </c>
      <c r="DN200" s="74">
        <v>3.79</v>
      </c>
      <c r="DO200" s="74">
        <v>3.5</v>
      </c>
      <c r="DP200" s="74">
        <v>8.3609336288955554</v>
      </c>
      <c r="DQ200" s="74">
        <v>7.9022097463850898</v>
      </c>
      <c r="DR200" s="74">
        <v>8.2100000000000009</v>
      </c>
      <c r="DS200" s="74">
        <v>46.7</v>
      </c>
      <c r="DT200" s="74">
        <v>46.7</v>
      </c>
      <c r="DU200" s="74">
        <v>48.9</v>
      </c>
      <c r="DV200" s="74">
        <v>25.414004433433306</v>
      </c>
      <c r="DW200" s="74">
        <v>25.694421777589188</v>
      </c>
      <c r="DX200" s="74">
        <v>29</v>
      </c>
      <c r="DY200" s="74">
        <v>16.2</v>
      </c>
      <c r="DZ200" s="74">
        <v>15.7</v>
      </c>
      <c r="EA200" s="74">
        <v>17.100000000000001</v>
      </c>
      <c r="EB200" s="74">
        <v>8.4861129221541276</v>
      </c>
      <c r="EC200" s="74">
        <v>8.5085027907432202</v>
      </c>
      <c r="ED200" s="74">
        <v>14.2</v>
      </c>
      <c r="EE200" s="74">
        <v>0.63</v>
      </c>
      <c r="EF200" s="74">
        <v>0.8</v>
      </c>
      <c r="EG200" s="74">
        <v>0.56000000000000005</v>
      </c>
      <c r="EH200" s="74">
        <v>0.5789542313209024</v>
      </c>
      <c r="EI200" s="74">
        <v>0.50755622286777424</v>
      </c>
      <c r="EJ200" s="41" t="s">
        <v>806</v>
      </c>
      <c r="EK200" s="74">
        <v>74.3</v>
      </c>
      <c r="EL200" s="74">
        <v>80.8</v>
      </c>
      <c r="EM200" s="74">
        <v>69.3</v>
      </c>
      <c r="EN200" s="74">
        <v>53.981396966140736</v>
      </c>
      <c r="EO200" s="74">
        <v>55.620110759321513</v>
      </c>
      <c r="EP200" s="74">
        <v>61.6</v>
      </c>
      <c r="EQ200" s="74">
        <v>23.1</v>
      </c>
      <c r="ER200" s="74">
        <v>23</v>
      </c>
      <c r="ES200" s="74">
        <v>29.7</v>
      </c>
      <c r="ET200" s="74">
        <v>12.063719737471205</v>
      </c>
      <c r="EU200" s="74">
        <v>12.63912915755459</v>
      </c>
      <c r="EV200" s="74">
        <v>19.100000000000001</v>
      </c>
      <c r="EW200" s="74">
        <v>21.7</v>
      </c>
      <c r="EX200" s="74">
        <v>19</v>
      </c>
      <c r="EY200" s="74">
        <v>20.6</v>
      </c>
      <c r="EZ200" s="74">
        <v>12.974312165862564</v>
      </c>
      <c r="FA200" s="74">
        <v>9.9389626921695982</v>
      </c>
      <c r="FB200" s="74">
        <v>20.43</v>
      </c>
      <c r="FC200" s="30" t="s">
        <v>72</v>
      </c>
      <c r="FD200" s="30" t="s">
        <v>72</v>
      </c>
      <c r="FE200" s="30" t="s">
        <v>72</v>
      </c>
      <c r="FF200" s="30" t="s">
        <v>72</v>
      </c>
      <c r="FG200" s="92">
        <v>6.2493400000000005E-2</v>
      </c>
      <c r="FH200" s="41" t="s">
        <v>810</v>
      </c>
      <c r="FI200" s="30" t="s">
        <v>72</v>
      </c>
      <c r="FJ200" s="30" t="s">
        <v>72</v>
      </c>
      <c r="FK200" s="30" t="s">
        <v>72</v>
      </c>
      <c r="FL200" s="30" t="s">
        <v>72</v>
      </c>
      <c r="FM200" s="74">
        <v>7.0437706041714261</v>
      </c>
      <c r="FN200" s="74">
        <v>7.98</v>
      </c>
    </row>
    <row r="201" spans="1:170" x14ac:dyDescent="0.25">
      <c r="A201" s="29">
        <v>409</v>
      </c>
      <c r="B201" s="29" t="s">
        <v>18</v>
      </c>
      <c r="C201" s="92">
        <v>8.2000000000000003E-2</v>
      </c>
      <c r="D201" s="92">
        <v>8.8999999999999996E-2</v>
      </c>
      <c r="E201" s="92">
        <v>9.1999999999999998E-2</v>
      </c>
      <c r="F201" s="92">
        <v>8.6999999999999994E-2</v>
      </c>
      <c r="G201" s="92">
        <v>7.9000000000000001E-2</v>
      </c>
      <c r="H201" s="41">
        <v>4.2000000000000003E-2</v>
      </c>
      <c r="I201" s="74">
        <v>0.13</v>
      </c>
      <c r="J201" s="74">
        <v>0.14000000000000001</v>
      </c>
      <c r="K201" s="74">
        <v>0.16</v>
      </c>
      <c r="L201" s="74">
        <v>0.14389633601429846</v>
      </c>
      <c r="M201" s="74">
        <v>0.14784104233099923</v>
      </c>
      <c r="N201" s="74">
        <v>0.152</v>
      </c>
      <c r="O201" s="74">
        <v>0.19</v>
      </c>
      <c r="P201" s="74">
        <v>0.17</v>
      </c>
      <c r="Q201" s="74">
        <v>0.13</v>
      </c>
      <c r="R201" s="74">
        <v>0.15303672967573387</v>
      </c>
      <c r="S201" s="74">
        <v>0.13882770636773067</v>
      </c>
      <c r="T201" s="74">
        <v>0.121</v>
      </c>
      <c r="U201" s="74">
        <v>0.19</v>
      </c>
      <c r="V201" s="74">
        <v>0.16</v>
      </c>
      <c r="W201" s="74">
        <v>0.12</v>
      </c>
      <c r="X201" s="74">
        <v>0.11784689016224288</v>
      </c>
      <c r="Y201" s="74">
        <v>0.11460764653670401</v>
      </c>
      <c r="Z201" s="74">
        <v>0.11</v>
      </c>
      <c r="AA201" s="92">
        <v>7.0000000000000001E-3</v>
      </c>
      <c r="AB201" s="92">
        <v>8.0000000000000002E-3</v>
      </c>
      <c r="AC201" s="92">
        <v>8.0000000000000002E-3</v>
      </c>
      <c r="AD201" s="92">
        <v>8.2539682539682566E-3</v>
      </c>
      <c r="AE201" s="92">
        <v>9.0619349748512438E-3</v>
      </c>
      <c r="AF201" s="92">
        <v>5.0000000000000001E-3</v>
      </c>
      <c r="AG201" s="74">
        <v>1.44</v>
      </c>
      <c r="AH201" s="74">
        <v>1.27</v>
      </c>
      <c r="AI201" s="74">
        <v>1.1599999999999999</v>
      </c>
      <c r="AJ201" s="74">
        <v>1.0020212298843005</v>
      </c>
      <c r="AK201" s="74">
        <v>0.99074536747865916</v>
      </c>
      <c r="AL201" s="74">
        <v>0.74</v>
      </c>
      <c r="AM201" s="74">
        <v>1.17</v>
      </c>
      <c r="AN201" s="74">
        <v>1.17</v>
      </c>
      <c r="AO201" s="74">
        <v>1.0900000000000001</v>
      </c>
      <c r="AP201" s="74">
        <v>1.2025377505543482</v>
      </c>
      <c r="AQ201" s="74">
        <v>1.0078864361090107</v>
      </c>
      <c r="AR201" s="74">
        <v>0.87</v>
      </c>
      <c r="AS201" s="93">
        <v>287</v>
      </c>
      <c r="AT201" s="93">
        <v>300</v>
      </c>
      <c r="AU201" s="93">
        <v>240</v>
      </c>
      <c r="AV201" s="93">
        <v>321.87051307383263</v>
      </c>
      <c r="AW201" s="93">
        <v>252.80252473782832</v>
      </c>
      <c r="AX201" s="93">
        <v>322</v>
      </c>
      <c r="AY201" s="74">
        <v>14.3</v>
      </c>
      <c r="AZ201" s="74">
        <v>13.3</v>
      </c>
      <c r="BA201" s="74">
        <v>12</v>
      </c>
      <c r="BB201" s="74">
        <v>15.026644159798762</v>
      </c>
      <c r="BC201" s="74">
        <v>14.931457312863669</v>
      </c>
      <c r="BD201" s="74">
        <v>16.5</v>
      </c>
      <c r="BE201" s="74">
        <v>0.77</v>
      </c>
      <c r="BF201" s="74">
        <v>0.97</v>
      </c>
      <c r="BG201" s="74">
        <v>0.82</v>
      </c>
      <c r="BH201" s="74">
        <v>0.89134777931458431</v>
      </c>
      <c r="BI201" s="74">
        <v>1.0067720832374503</v>
      </c>
      <c r="BJ201" s="74">
        <v>0.7</v>
      </c>
      <c r="BK201" s="31" t="s">
        <v>193</v>
      </c>
      <c r="BL201" s="31" t="s">
        <v>193</v>
      </c>
      <c r="BM201" s="31" t="s">
        <v>193</v>
      </c>
      <c r="BN201" s="31" t="s">
        <v>193</v>
      </c>
      <c r="BO201" s="30" t="s">
        <v>193</v>
      </c>
      <c r="BP201" s="30">
        <v>0</v>
      </c>
      <c r="BQ201" s="74">
        <v>8.8000000000000007</v>
      </c>
      <c r="BR201" s="74">
        <v>8.5</v>
      </c>
      <c r="BS201" s="74">
        <v>7.5</v>
      </c>
      <c r="BT201" s="74">
        <v>9.350279680932049</v>
      </c>
      <c r="BU201" s="74">
        <v>8.1725237516026166</v>
      </c>
      <c r="BV201" s="74">
        <v>10.7</v>
      </c>
      <c r="BW201" s="110">
        <v>0</v>
      </c>
      <c r="BX201" s="110">
        <v>0</v>
      </c>
      <c r="BY201" s="110">
        <v>0</v>
      </c>
      <c r="BZ201" s="110">
        <v>0</v>
      </c>
      <c r="CA201" s="110">
        <v>0</v>
      </c>
      <c r="CB201" s="30">
        <v>0</v>
      </c>
      <c r="CC201" s="74">
        <v>9.1999999999999993</v>
      </c>
      <c r="CD201" s="74">
        <v>8.1999999999999993</v>
      </c>
      <c r="CE201" s="74">
        <v>8.6</v>
      </c>
      <c r="CF201" s="74">
        <v>9.7424751366660072</v>
      </c>
      <c r="CG201" s="74">
        <v>9.4809165324303883</v>
      </c>
      <c r="CH201" s="74">
        <v>8.77</v>
      </c>
      <c r="CI201" s="110">
        <v>0</v>
      </c>
      <c r="CJ201" s="110">
        <v>0</v>
      </c>
      <c r="CK201" s="110">
        <v>0</v>
      </c>
      <c r="CL201" s="110">
        <v>0</v>
      </c>
      <c r="CM201" s="110">
        <v>0</v>
      </c>
      <c r="CN201" s="30">
        <v>0</v>
      </c>
      <c r="CO201" s="74">
        <v>27.2</v>
      </c>
      <c r="CP201" s="74">
        <v>28.3</v>
      </c>
      <c r="CQ201" s="74">
        <v>31.2</v>
      </c>
      <c r="CR201" s="74">
        <v>34.71250740960285</v>
      </c>
      <c r="CS201" s="74">
        <v>32.838028863539236</v>
      </c>
      <c r="CT201" s="74">
        <v>29.7</v>
      </c>
      <c r="CU201" s="110">
        <v>0</v>
      </c>
      <c r="CV201" s="110">
        <v>0</v>
      </c>
      <c r="CW201" s="110">
        <v>0</v>
      </c>
      <c r="CX201" s="110">
        <v>0</v>
      </c>
      <c r="CY201" s="110">
        <v>0</v>
      </c>
      <c r="CZ201" s="30">
        <v>0</v>
      </c>
      <c r="DA201" s="74">
        <v>73.3</v>
      </c>
      <c r="DB201" s="74">
        <v>71.7</v>
      </c>
      <c r="DC201" s="74">
        <v>76.5</v>
      </c>
      <c r="DD201" s="74">
        <v>119.28253090078817</v>
      </c>
      <c r="DE201" s="74">
        <v>108.35004438015713</v>
      </c>
      <c r="DF201" s="74">
        <v>70.3</v>
      </c>
      <c r="DG201" s="40" t="s">
        <v>193</v>
      </c>
      <c r="DH201" s="40" t="s">
        <v>193</v>
      </c>
      <c r="DI201" s="40" t="s">
        <v>193</v>
      </c>
      <c r="DJ201" s="40" t="s">
        <v>193</v>
      </c>
      <c r="DK201" s="40" t="s">
        <v>193</v>
      </c>
      <c r="DL201" s="30">
        <v>0</v>
      </c>
      <c r="DM201" s="74">
        <v>2.56</v>
      </c>
      <c r="DN201" s="74">
        <v>3.32</v>
      </c>
      <c r="DO201" s="74">
        <v>2.66</v>
      </c>
      <c r="DP201" s="74">
        <v>4.1770098964022111</v>
      </c>
      <c r="DQ201" s="74">
        <v>3.6950590091718984</v>
      </c>
      <c r="DR201" s="74">
        <v>4.01</v>
      </c>
      <c r="DS201" s="74">
        <v>39.299999999999997</v>
      </c>
      <c r="DT201" s="74">
        <v>36.700000000000003</v>
      </c>
      <c r="DU201" s="74">
        <v>36</v>
      </c>
      <c r="DV201" s="74">
        <v>24.231047882500171</v>
      </c>
      <c r="DW201" s="74">
        <v>21.933659883625364</v>
      </c>
      <c r="DX201" s="74">
        <v>22.6</v>
      </c>
      <c r="DY201" s="74">
        <v>7.5</v>
      </c>
      <c r="DZ201" s="74">
        <v>10.1</v>
      </c>
      <c r="EA201" s="74">
        <v>6.9</v>
      </c>
      <c r="EB201" s="74">
        <v>7.2765593097543313</v>
      </c>
      <c r="EC201" s="74">
        <v>6.2880107827344744</v>
      </c>
      <c r="ED201" s="74">
        <v>10.5</v>
      </c>
      <c r="EE201" s="74">
        <v>0.37</v>
      </c>
      <c r="EF201" s="74">
        <v>0.47</v>
      </c>
      <c r="EG201" s="74">
        <v>0.33</v>
      </c>
      <c r="EH201" s="74">
        <v>0.40066741311554599</v>
      </c>
      <c r="EI201" s="74">
        <v>0.36325980472730857</v>
      </c>
      <c r="EJ201" s="41" t="s">
        <v>806</v>
      </c>
      <c r="EK201" s="74">
        <v>45.7</v>
      </c>
      <c r="EL201" s="74">
        <v>49</v>
      </c>
      <c r="EM201" s="74">
        <v>41.9</v>
      </c>
      <c r="EN201" s="74">
        <v>45.310325144350045</v>
      </c>
      <c r="EO201" s="74">
        <v>46.715320468566787</v>
      </c>
      <c r="EP201" s="74">
        <v>46.1</v>
      </c>
      <c r="EQ201" s="74">
        <v>11.3</v>
      </c>
      <c r="ER201" s="74">
        <v>13.5</v>
      </c>
      <c r="ES201" s="74">
        <v>10.3</v>
      </c>
      <c r="ET201" s="74">
        <v>7.2240883444202968</v>
      </c>
      <c r="EU201" s="74">
        <v>8.2851178539728458</v>
      </c>
      <c r="EV201" s="74">
        <v>10.8</v>
      </c>
      <c r="EW201" s="74">
        <v>15.4</v>
      </c>
      <c r="EX201" s="74">
        <v>18.399999999999999</v>
      </c>
      <c r="EY201" s="74">
        <v>13.9</v>
      </c>
      <c r="EZ201" s="74">
        <v>14.009089112823553</v>
      </c>
      <c r="FA201" s="74">
        <v>9.8951313323909407</v>
      </c>
      <c r="FB201" s="74">
        <v>17.04</v>
      </c>
      <c r="FC201" s="30" t="s">
        <v>72</v>
      </c>
      <c r="FD201" s="30" t="s">
        <v>72</v>
      </c>
      <c r="FE201" s="30" t="s">
        <v>72</v>
      </c>
      <c r="FF201" s="30" t="s">
        <v>72</v>
      </c>
      <c r="FG201" s="92">
        <v>6.22903E-2</v>
      </c>
      <c r="FH201" s="41" t="s">
        <v>810</v>
      </c>
      <c r="FI201" s="30" t="s">
        <v>72</v>
      </c>
      <c r="FJ201" s="30" t="s">
        <v>72</v>
      </c>
      <c r="FK201" s="30" t="s">
        <v>72</v>
      </c>
      <c r="FL201" s="30" t="s">
        <v>72</v>
      </c>
      <c r="FM201" s="74">
        <v>5.2105591899799455</v>
      </c>
      <c r="FN201" s="74">
        <v>5.36</v>
      </c>
    </row>
    <row r="202" spans="1:170" x14ac:dyDescent="0.25">
      <c r="A202" s="29">
        <v>411</v>
      </c>
      <c r="B202" s="29" t="s">
        <v>18</v>
      </c>
      <c r="C202" s="92">
        <v>0.11700000000000001</v>
      </c>
      <c r="D202" s="92">
        <v>0.122</v>
      </c>
      <c r="E202" s="92">
        <v>0.20399999999999999</v>
      </c>
      <c r="F202" s="92">
        <v>0.14299999999999999</v>
      </c>
      <c r="G202" s="92">
        <v>9.0300000000000005E-2</v>
      </c>
      <c r="H202" s="41">
        <v>4.5999999999999999E-2</v>
      </c>
      <c r="I202" s="74">
        <v>0.97</v>
      </c>
      <c r="J202" s="74">
        <v>1.0900000000000001</v>
      </c>
      <c r="K202" s="74">
        <v>0.86</v>
      </c>
      <c r="L202" s="74">
        <v>1.3061354547316455</v>
      </c>
      <c r="M202" s="74">
        <v>0.74776106989587143</v>
      </c>
      <c r="N202" s="74">
        <v>0.11700000000000001</v>
      </c>
      <c r="O202" s="74">
        <v>0.28999999999999998</v>
      </c>
      <c r="P202" s="74">
        <v>0.25</v>
      </c>
      <c r="Q202" s="74">
        <v>0.19</v>
      </c>
      <c r="R202" s="74">
        <v>0.32504565102566596</v>
      </c>
      <c r="S202" s="74">
        <v>0.23374031072224624</v>
      </c>
      <c r="T202" s="74">
        <v>0.11</v>
      </c>
      <c r="U202" s="74">
        <v>0.26</v>
      </c>
      <c r="V202" s="74">
        <v>0.21</v>
      </c>
      <c r="W202" s="74">
        <v>0.16</v>
      </c>
      <c r="X202" s="74">
        <v>0.19840696784486198</v>
      </c>
      <c r="Y202" s="74">
        <v>0.14281690453219784</v>
      </c>
      <c r="Z202" s="74">
        <v>0.12</v>
      </c>
      <c r="AA202" s="92">
        <v>1.7000000000000001E-2</v>
      </c>
      <c r="AB202" s="92">
        <v>1.4999999999999999E-2</v>
      </c>
      <c r="AC202" s="92">
        <v>1.4999999999999999E-2</v>
      </c>
      <c r="AD202" s="92">
        <v>9.6264916081880807E-3</v>
      </c>
      <c r="AE202" s="92">
        <v>4.5986227086729442E-3</v>
      </c>
      <c r="AF202" s="92">
        <v>5.0000000000000001E-3</v>
      </c>
      <c r="AG202" s="74">
        <v>2</v>
      </c>
      <c r="AH202" s="74">
        <v>1.46</v>
      </c>
      <c r="AI202" s="74">
        <v>1.44</v>
      </c>
      <c r="AJ202" s="74">
        <v>0.99076340156733389</v>
      </c>
      <c r="AK202" s="74">
        <v>0.96473868059483026</v>
      </c>
      <c r="AL202" s="74">
        <v>0.52</v>
      </c>
      <c r="AM202" s="74">
        <v>1.73</v>
      </c>
      <c r="AN202" s="74">
        <v>1.69</v>
      </c>
      <c r="AO202" s="74">
        <v>1.8</v>
      </c>
      <c r="AP202" s="74">
        <v>1.5953258523860343</v>
      </c>
      <c r="AQ202" s="74">
        <v>1.5459113742972157</v>
      </c>
      <c r="AR202" s="74">
        <v>0.73</v>
      </c>
      <c r="AS202" s="93">
        <v>620</v>
      </c>
      <c r="AT202" s="93">
        <v>580</v>
      </c>
      <c r="AU202" s="93">
        <v>590</v>
      </c>
      <c r="AV202" s="93">
        <v>594.28645344888923</v>
      </c>
      <c r="AW202" s="93">
        <v>507.66825243687418</v>
      </c>
      <c r="AX202" s="93">
        <v>304</v>
      </c>
      <c r="AY202" s="74">
        <v>19.8</v>
      </c>
      <c r="AZ202" s="74">
        <v>21</v>
      </c>
      <c r="BA202" s="74">
        <v>21.5</v>
      </c>
      <c r="BB202" s="74">
        <v>17.313973417844323</v>
      </c>
      <c r="BC202" s="74">
        <v>16.707142619514954</v>
      </c>
      <c r="BD202" s="74">
        <v>22.2</v>
      </c>
      <c r="BE202" s="74">
        <v>1.6</v>
      </c>
      <c r="BF202" s="74">
        <v>1.79</v>
      </c>
      <c r="BG202" s="74">
        <v>1.65</v>
      </c>
      <c r="BH202" s="74">
        <v>1.0624238700427946</v>
      </c>
      <c r="BI202" s="74">
        <v>0.87161914900695303</v>
      </c>
      <c r="BJ202" s="41" t="s">
        <v>805</v>
      </c>
      <c r="BK202" s="31" t="s">
        <v>193</v>
      </c>
      <c r="BL202" s="31" t="s">
        <v>193</v>
      </c>
      <c r="BM202" s="31" t="s">
        <v>193</v>
      </c>
      <c r="BN202" s="31" t="s">
        <v>193</v>
      </c>
      <c r="BO202" s="110">
        <v>0</v>
      </c>
      <c r="BP202" s="30">
        <v>0</v>
      </c>
      <c r="BQ202" s="74">
        <v>20.2</v>
      </c>
      <c r="BR202" s="74">
        <v>23.8</v>
      </c>
      <c r="BS202" s="74">
        <v>26.1</v>
      </c>
      <c r="BT202" s="74">
        <v>28.460369304401258</v>
      </c>
      <c r="BU202" s="74">
        <v>20.133736983931602</v>
      </c>
      <c r="BV202" s="74">
        <v>9.09</v>
      </c>
      <c r="BW202" s="110">
        <v>0</v>
      </c>
      <c r="BX202" s="110">
        <v>0</v>
      </c>
      <c r="BY202" s="110">
        <v>0</v>
      </c>
      <c r="BZ202" s="110">
        <v>0</v>
      </c>
      <c r="CA202" s="110">
        <v>0</v>
      </c>
      <c r="CB202" s="30">
        <v>0</v>
      </c>
      <c r="CC202" s="74">
        <v>12.5</v>
      </c>
      <c r="CD202" s="74">
        <v>12.2</v>
      </c>
      <c r="CE202" s="74">
        <v>10.6</v>
      </c>
      <c r="CF202" s="74">
        <v>15.45516282378812</v>
      </c>
      <c r="CG202" s="74">
        <v>14.365082005389402</v>
      </c>
      <c r="CH202" s="74">
        <v>17.7</v>
      </c>
      <c r="CI202" s="110">
        <v>0</v>
      </c>
      <c r="CJ202" s="110">
        <v>0</v>
      </c>
      <c r="CK202" s="110">
        <v>0</v>
      </c>
      <c r="CL202" s="110">
        <v>0</v>
      </c>
      <c r="CM202" s="110">
        <v>0</v>
      </c>
      <c r="CN202" s="30">
        <v>0</v>
      </c>
      <c r="CO202" s="74">
        <v>46.1</v>
      </c>
      <c r="CP202" s="74">
        <v>50.8</v>
      </c>
      <c r="CQ202" s="74">
        <v>48.4</v>
      </c>
      <c r="CR202" s="74">
        <v>55.880736021731401</v>
      </c>
      <c r="CS202" s="74">
        <v>38.890182640806415</v>
      </c>
      <c r="CT202" s="74">
        <v>13.8</v>
      </c>
      <c r="CU202" s="110">
        <v>0</v>
      </c>
      <c r="CV202" s="110">
        <v>0</v>
      </c>
      <c r="CW202" s="110">
        <v>0</v>
      </c>
      <c r="CX202" s="110">
        <v>0</v>
      </c>
      <c r="CY202" s="110">
        <v>0</v>
      </c>
      <c r="CZ202" s="30">
        <v>0</v>
      </c>
      <c r="DA202" s="74">
        <v>266.7</v>
      </c>
      <c r="DB202" s="74">
        <v>308</v>
      </c>
      <c r="DC202" s="74">
        <v>249.5</v>
      </c>
      <c r="DD202" s="74">
        <v>212.56928499822138</v>
      </c>
      <c r="DE202" s="74">
        <v>129.6361599964514</v>
      </c>
      <c r="DF202" s="74">
        <v>43.6</v>
      </c>
      <c r="DG202" s="40" t="s">
        <v>193</v>
      </c>
      <c r="DH202" s="40" t="s">
        <v>194</v>
      </c>
      <c r="DI202" s="40" t="s">
        <v>193</v>
      </c>
      <c r="DJ202" s="40" t="s">
        <v>193</v>
      </c>
      <c r="DK202" s="40" t="s">
        <v>193</v>
      </c>
      <c r="DL202" s="30">
        <v>0</v>
      </c>
      <c r="DM202" s="74">
        <v>4.47</v>
      </c>
      <c r="DN202" s="74">
        <v>5.74</v>
      </c>
      <c r="DO202" s="74">
        <v>5.93</v>
      </c>
      <c r="DP202" s="74">
        <v>8.5476829544352118</v>
      </c>
      <c r="DQ202" s="74">
        <v>7.8656420151479862</v>
      </c>
      <c r="DR202" s="74">
        <v>8.31</v>
      </c>
      <c r="DS202" s="74">
        <v>40</v>
      </c>
      <c r="DT202" s="74">
        <v>38.299999999999997</v>
      </c>
      <c r="DU202" s="74">
        <v>39.299999999999997</v>
      </c>
      <c r="DV202" s="74">
        <v>23.202794036801091</v>
      </c>
      <c r="DW202" s="74">
        <v>22.102088115594889</v>
      </c>
      <c r="DX202" s="74">
        <v>28.8</v>
      </c>
      <c r="DY202" s="74">
        <v>12.9</v>
      </c>
      <c r="DZ202" s="74">
        <v>12.6</v>
      </c>
      <c r="EA202" s="74">
        <v>10.3</v>
      </c>
      <c r="EB202" s="74">
        <v>8.4597225366232252</v>
      </c>
      <c r="EC202" s="74">
        <v>8.7261718620047226</v>
      </c>
      <c r="ED202" s="74">
        <v>20.5</v>
      </c>
      <c r="EE202" s="74">
        <v>0.56999999999999995</v>
      </c>
      <c r="EF202" s="74">
        <v>0.6</v>
      </c>
      <c r="EG202" s="74">
        <v>0.59</v>
      </c>
      <c r="EH202" s="74">
        <v>0.62607120913236114</v>
      </c>
      <c r="EI202" s="74">
        <v>0.55557403772580594</v>
      </c>
      <c r="EJ202" s="41" t="s">
        <v>806</v>
      </c>
      <c r="EK202" s="74">
        <v>110.3</v>
      </c>
      <c r="EL202" s="74">
        <v>137.80000000000001</v>
      </c>
      <c r="EM202" s="74">
        <v>103.7</v>
      </c>
      <c r="EN202" s="74">
        <v>81.781629639211374</v>
      </c>
      <c r="EO202" s="74">
        <v>66.575734389034906</v>
      </c>
      <c r="EP202" s="74">
        <v>85.2</v>
      </c>
      <c r="EQ202" s="74">
        <v>29.9</v>
      </c>
      <c r="ER202" s="74">
        <v>33.799999999999997</v>
      </c>
      <c r="ES202" s="74">
        <v>25.3</v>
      </c>
      <c r="ET202" s="74">
        <v>23.590639114359323</v>
      </c>
      <c r="EU202" s="74">
        <v>15.924237887709726</v>
      </c>
      <c r="EV202" s="74">
        <v>12</v>
      </c>
      <c r="EW202" s="74">
        <v>18.3</v>
      </c>
      <c r="EX202" s="74">
        <v>18.100000000000001</v>
      </c>
      <c r="EY202" s="74">
        <v>16.399999999999999</v>
      </c>
      <c r="EZ202" s="74">
        <v>11.383112893315657</v>
      </c>
      <c r="FA202" s="74">
        <v>10.810960666245274</v>
      </c>
      <c r="FB202" s="74">
        <v>17.690000000000001</v>
      </c>
      <c r="FC202" s="30" t="s">
        <v>72</v>
      </c>
      <c r="FD202" s="30" t="s">
        <v>72</v>
      </c>
      <c r="FE202" s="30" t="s">
        <v>72</v>
      </c>
      <c r="FF202" s="30" t="s">
        <v>72</v>
      </c>
      <c r="FG202" s="92">
        <v>0.11910204999999999</v>
      </c>
      <c r="FH202" s="41" t="s">
        <v>810</v>
      </c>
      <c r="FI202" s="30" t="s">
        <v>72</v>
      </c>
      <c r="FJ202" s="30" t="s">
        <v>72</v>
      </c>
      <c r="FK202" s="30" t="s">
        <v>72</v>
      </c>
      <c r="FL202" s="30" t="s">
        <v>72</v>
      </c>
      <c r="FM202" s="74">
        <v>6.3087039932577049</v>
      </c>
      <c r="FN202" s="74">
        <v>5.03</v>
      </c>
    </row>
    <row r="203" spans="1:170" x14ac:dyDescent="0.25">
      <c r="A203" s="29">
        <v>413</v>
      </c>
      <c r="B203" s="29" t="s">
        <v>18</v>
      </c>
      <c r="C203" s="92">
        <v>8.2000000000000003E-2</v>
      </c>
      <c r="D203" s="92">
        <v>0.1</v>
      </c>
      <c r="E203" s="92">
        <v>0.10100000000000001</v>
      </c>
      <c r="F203" s="92">
        <v>6.8000000000000005E-2</v>
      </c>
      <c r="G203" s="92">
        <v>6.3399999999999998E-2</v>
      </c>
      <c r="H203" s="41">
        <v>7.4999999999999997E-2</v>
      </c>
      <c r="I203" s="74">
        <v>0.3</v>
      </c>
      <c r="J203" s="74">
        <v>0.27</v>
      </c>
      <c r="K203" s="74">
        <v>0.48</v>
      </c>
      <c r="L203" s="74">
        <v>0.30361453760960344</v>
      </c>
      <c r="M203" s="74">
        <v>0.14786173898696586</v>
      </c>
      <c r="N203" s="74">
        <v>0.16500000000000001</v>
      </c>
      <c r="O203" s="74">
        <v>0.44</v>
      </c>
      <c r="P203" s="74">
        <v>0.37</v>
      </c>
      <c r="Q203" s="74">
        <v>0.4</v>
      </c>
      <c r="R203" s="74">
        <v>0.30361453760960344</v>
      </c>
      <c r="S203" s="74">
        <v>0.25906616069955452</v>
      </c>
      <c r="T203" s="74">
        <v>0.495</v>
      </c>
      <c r="U203" s="74">
        <v>0.43</v>
      </c>
      <c r="V203" s="74">
        <v>0.36</v>
      </c>
      <c r="W203" s="74">
        <v>0.39</v>
      </c>
      <c r="X203" s="74">
        <v>0.13407248830030863</v>
      </c>
      <c r="Y203" s="74">
        <v>8.7871088379255349E-2</v>
      </c>
      <c r="Z203" s="74">
        <v>0.22</v>
      </c>
      <c r="AA203" s="92">
        <v>1.4999999999999999E-2</v>
      </c>
      <c r="AB203" s="92">
        <v>1.0999999999999999E-2</v>
      </c>
      <c r="AC203" s="92">
        <v>1.7000000000000001E-2</v>
      </c>
      <c r="AD203" s="92">
        <v>7.0335245052492159E-3</v>
      </c>
      <c r="AE203" s="92">
        <v>3.9343342682725624E-3</v>
      </c>
      <c r="AF203" s="92">
        <v>6.0000000000000001E-3</v>
      </c>
      <c r="AG203" s="74">
        <v>2.1</v>
      </c>
      <c r="AH203" s="74">
        <v>1.82</v>
      </c>
      <c r="AI203" s="74">
        <v>2.15</v>
      </c>
      <c r="AJ203" s="74">
        <v>1.1709774331699292</v>
      </c>
      <c r="AK203" s="74">
        <v>0.9143402078864874</v>
      </c>
      <c r="AL203" s="74">
        <v>1.53</v>
      </c>
      <c r="AM203" s="74">
        <v>1.87</v>
      </c>
      <c r="AN203" s="74">
        <v>1.92</v>
      </c>
      <c r="AO203" s="74">
        <v>2.13</v>
      </c>
      <c r="AP203" s="74">
        <v>2.1709729475719031</v>
      </c>
      <c r="AQ203" s="74">
        <v>1.7541181323213995</v>
      </c>
      <c r="AR203" s="74">
        <v>2.5099999999999998</v>
      </c>
      <c r="AS203" s="93">
        <v>843</v>
      </c>
      <c r="AT203" s="93">
        <v>867</v>
      </c>
      <c r="AU203" s="93">
        <v>884</v>
      </c>
      <c r="AV203" s="93">
        <v>850.24895069046158</v>
      </c>
      <c r="AW203" s="93">
        <v>826.26629269097509</v>
      </c>
      <c r="AX203" s="93">
        <v>1140</v>
      </c>
      <c r="AY203" s="74">
        <v>23.5</v>
      </c>
      <c r="AZ203" s="74">
        <v>24.2</v>
      </c>
      <c r="BA203" s="74">
        <v>20.3</v>
      </c>
      <c r="BB203" s="74">
        <v>22.914997917400914</v>
      </c>
      <c r="BC203" s="74">
        <v>21.527800692954955</v>
      </c>
      <c r="BD203" s="74">
        <v>38.9</v>
      </c>
      <c r="BE203" s="74">
        <v>0.56000000000000005</v>
      </c>
      <c r="BF203" s="74">
        <v>0.7</v>
      </c>
      <c r="BG203" s="74">
        <v>0.67</v>
      </c>
      <c r="BH203" s="74">
        <v>0.57244774812299082</v>
      </c>
      <c r="BI203" s="74">
        <v>0.58406203596766215</v>
      </c>
      <c r="BJ203" s="41">
        <v>0.91</v>
      </c>
      <c r="BK203" s="109">
        <v>0</v>
      </c>
      <c r="BL203" s="109">
        <v>0</v>
      </c>
      <c r="BM203" s="31" t="s">
        <v>193</v>
      </c>
      <c r="BN203" s="31" t="s">
        <v>193</v>
      </c>
      <c r="BO203" s="30" t="s">
        <v>193</v>
      </c>
      <c r="BP203" s="30" t="s">
        <v>193</v>
      </c>
      <c r="BQ203" s="74">
        <v>19.7</v>
      </c>
      <c r="BR203" s="74">
        <v>21.7</v>
      </c>
      <c r="BS203" s="74">
        <v>20.399999999999999</v>
      </c>
      <c r="BT203" s="74">
        <v>20.0506231777258</v>
      </c>
      <c r="BU203" s="74">
        <v>18.841775284606502</v>
      </c>
      <c r="BV203" s="74">
        <v>23.7</v>
      </c>
      <c r="BW203" s="110">
        <v>0</v>
      </c>
      <c r="BX203" s="110">
        <v>0</v>
      </c>
      <c r="BY203" s="110">
        <v>0</v>
      </c>
      <c r="BZ203" s="110">
        <v>0</v>
      </c>
      <c r="CA203" s="110">
        <v>0</v>
      </c>
      <c r="CB203" s="30">
        <v>0</v>
      </c>
      <c r="CC203" s="74">
        <v>26.7</v>
      </c>
      <c r="CD203" s="74">
        <v>29.3</v>
      </c>
      <c r="CE203" s="74">
        <v>30.3</v>
      </c>
      <c r="CF203" s="74">
        <v>29.651084553522793</v>
      </c>
      <c r="CG203" s="74">
        <v>30.229335093218943</v>
      </c>
      <c r="CH203" s="74">
        <v>42</v>
      </c>
      <c r="CI203" s="110">
        <v>0</v>
      </c>
      <c r="CJ203" s="110">
        <v>0</v>
      </c>
      <c r="CK203" s="30" t="s">
        <v>193</v>
      </c>
      <c r="CL203" s="30" t="s">
        <v>193</v>
      </c>
      <c r="CM203" s="30" t="s">
        <v>193</v>
      </c>
      <c r="CN203" s="30" t="s">
        <v>193</v>
      </c>
      <c r="CO203" s="74">
        <v>19.2</v>
      </c>
      <c r="CP203" s="74">
        <v>20.100000000000001</v>
      </c>
      <c r="CQ203" s="74">
        <v>26.3</v>
      </c>
      <c r="CR203" s="74">
        <v>28.538656242991248</v>
      </c>
      <c r="CS203" s="74">
        <v>43.36</v>
      </c>
      <c r="CT203" s="74">
        <v>44</v>
      </c>
      <c r="CU203" s="110">
        <v>0</v>
      </c>
      <c r="CV203" s="110">
        <v>0</v>
      </c>
      <c r="CW203" s="110">
        <v>0</v>
      </c>
      <c r="CX203" s="110">
        <v>0</v>
      </c>
      <c r="CY203" s="110">
        <v>0</v>
      </c>
      <c r="CZ203" s="30">
        <v>0</v>
      </c>
      <c r="DA203" s="74">
        <v>86.7</v>
      </c>
      <c r="DB203" s="74">
        <v>98.3</v>
      </c>
      <c r="DC203" s="74">
        <v>105.6</v>
      </c>
      <c r="DD203" s="74">
        <v>101.2104706673929</v>
      </c>
      <c r="DE203" s="74">
        <v>86.313589616674932</v>
      </c>
      <c r="DF203" s="74">
        <v>123</v>
      </c>
      <c r="DG203" s="110">
        <v>0</v>
      </c>
      <c r="DH203" s="110">
        <v>0</v>
      </c>
      <c r="DI203" s="40" t="s">
        <v>193</v>
      </c>
      <c r="DJ203" s="40" t="s">
        <v>193</v>
      </c>
      <c r="DK203" s="40" t="s">
        <v>193</v>
      </c>
      <c r="DL203" s="30" t="s">
        <v>193</v>
      </c>
      <c r="DM203" s="74">
        <v>3.95</v>
      </c>
      <c r="DN203" s="74">
        <v>4.95</v>
      </c>
      <c r="DO203" s="74">
        <v>4.96</v>
      </c>
      <c r="DP203" s="74">
        <v>9.5812373842555516</v>
      </c>
      <c r="DQ203" s="74">
        <v>9.085409448385855</v>
      </c>
      <c r="DR203" s="74">
        <v>12.5</v>
      </c>
      <c r="DS203" s="74">
        <v>46.7</v>
      </c>
      <c r="DT203" s="74">
        <v>40</v>
      </c>
      <c r="DU203" s="74">
        <v>46</v>
      </c>
      <c r="DV203" s="74">
        <v>25.769760661305305</v>
      </c>
      <c r="DW203" s="74">
        <v>21.978771379860309</v>
      </c>
      <c r="DX203" s="74">
        <v>41.6</v>
      </c>
      <c r="DY203" s="74">
        <v>21.7</v>
      </c>
      <c r="DZ203" s="74">
        <v>23.2</v>
      </c>
      <c r="EA203" s="74">
        <v>18.5</v>
      </c>
      <c r="EB203" s="74">
        <v>14.902438242927172</v>
      </c>
      <c r="EC203" s="74">
        <v>13.921795083319587</v>
      </c>
      <c r="ED203" s="74">
        <v>22.7</v>
      </c>
      <c r="EE203" s="74">
        <v>0.67</v>
      </c>
      <c r="EF203" s="74">
        <v>0.73</v>
      </c>
      <c r="EG203" s="74">
        <v>0.67</v>
      </c>
      <c r="EH203" s="74">
        <v>0.63567332030373902</v>
      </c>
      <c r="EI203" s="74">
        <v>0.57086289391189571</v>
      </c>
      <c r="EJ203" s="41" t="s">
        <v>806</v>
      </c>
      <c r="EK203" s="74">
        <v>105</v>
      </c>
      <c r="EL203" s="74">
        <v>111</v>
      </c>
      <c r="EM203" s="74">
        <v>115.2</v>
      </c>
      <c r="EN203" s="74">
        <v>103.90353828244317</v>
      </c>
      <c r="EO203" s="74">
        <v>88.176868503547283</v>
      </c>
      <c r="EP203" s="74">
        <v>142</v>
      </c>
      <c r="EQ203" s="74">
        <v>14.2</v>
      </c>
      <c r="ER203" s="74">
        <v>16.100000000000001</v>
      </c>
      <c r="ES203" s="74">
        <v>19.2</v>
      </c>
      <c r="ET203" s="74">
        <v>9.9473476231670439</v>
      </c>
      <c r="EU203" s="74">
        <v>9.1030083044602108</v>
      </c>
      <c r="EV203" s="74">
        <v>17.5</v>
      </c>
      <c r="EW203" s="74">
        <v>12.6</v>
      </c>
      <c r="EX203" s="74">
        <v>13.1</v>
      </c>
      <c r="EY203" s="74">
        <v>10.7</v>
      </c>
      <c r="EZ203" s="74">
        <v>9.0673160103809547</v>
      </c>
      <c r="FA203" s="74">
        <v>7.6544024638398502</v>
      </c>
      <c r="FB203" s="74">
        <v>8.75</v>
      </c>
      <c r="FC203" s="30" t="s">
        <v>72</v>
      </c>
      <c r="FD203" s="30" t="s">
        <v>72</v>
      </c>
      <c r="FE203" s="30" t="s">
        <v>72</v>
      </c>
      <c r="FF203" s="30" t="s">
        <v>72</v>
      </c>
      <c r="FG203" s="92">
        <v>5.9566899999999999E-2</v>
      </c>
      <c r="FH203" s="41" t="s">
        <v>810</v>
      </c>
      <c r="FI203" s="30" t="s">
        <v>72</v>
      </c>
      <c r="FJ203" s="30" t="s">
        <v>72</v>
      </c>
      <c r="FK203" s="30" t="s">
        <v>72</v>
      </c>
      <c r="FL203" s="30" t="s">
        <v>72</v>
      </c>
      <c r="FM203" s="74">
        <v>5.0827696199747017</v>
      </c>
      <c r="FN203" s="74">
        <v>8.0399999999999991</v>
      </c>
    </row>
    <row r="204" spans="1:170" x14ac:dyDescent="0.25">
      <c r="A204" s="29">
        <v>415</v>
      </c>
      <c r="B204" s="29" t="s">
        <v>18</v>
      </c>
      <c r="C204" s="92">
        <v>8.2000000000000003E-2</v>
      </c>
      <c r="D204" s="92">
        <v>9.9000000000000005E-2</v>
      </c>
      <c r="E204" s="92">
        <v>8.5000000000000006E-2</v>
      </c>
      <c r="F204" s="92">
        <v>6.3E-2</v>
      </c>
      <c r="G204" s="92">
        <v>5.7200000000000001E-2</v>
      </c>
      <c r="H204" s="41">
        <v>6.3E-2</v>
      </c>
      <c r="I204" s="74">
        <v>0.54</v>
      </c>
      <c r="J204" s="74">
        <v>0.67</v>
      </c>
      <c r="K204" s="74">
        <v>0.66</v>
      </c>
      <c r="L204" s="74">
        <v>0.26403509354221294</v>
      </c>
      <c r="M204" s="74">
        <v>0.11777532386195076</v>
      </c>
      <c r="N204" s="74">
        <v>2.524</v>
      </c>
      <c r="O204" s="74">
        <v>0.32</v>
      </c>
      <c r="P204" s="74">
        <v>0.32</v>
      </c>
      <c r="Q204" s="74">
        <v>0.33</v>
      </c>
      <c r="R204" s="74">
        <v>0.26403509354221294</v>
      </c>
      <c r="S204" s="74">
        <v>0.23766357912779776</v>
      </c>
      <c r="T204" s="74">
        <v>0.85599999999999998</v>
      </c>
      <c r="U204" s="74">
        <v>0.27</v>
      </c>
      <c r="V204" s="74">
        <v>0.22</v>
      </c>
      <c r="W204" s="74">
        <v>0.24</v>
      </c>
      <c r="X204" s="74">
        <v>0.127270691581754</v>
      </c>
      <c r="Y204" s="74">
        <v>0.16009932865258045</v>
      </c>
      <c r="Z204" s="74">
        <v>0.95</v>
      </c>
      <c r="AA204" s="92">
        <v>2.1999999999999999E-2</v>
      </c>
      <c r="AB204" s="92">
        <v>1.7999999999999999E-2</v>
      </c>
      <c r="AC204" s="92">
        <v>1.4E-2</v>
      </c>
      <c r="AD204" s="92">
        <v>5.3942491730005412E-3</v>
      </c>
      <c r="AE204" s="92">
        <v>7.2594521541352154E-3</v>
      </c>
      <c r="AF204" s="92">
        <v>8.9999999999999993E-3</v>
      </c>
      <c r="AG204" s="74">
        <v>1.17</v>
      </c>
      <c r="AH204" s="74">
        <v>1.05</v>
      </c>
      <c r="AI204" s="74">
        <v>1.2</v>
      </c>
      <c r="AJ204" s="74">
        <v>0.96210882095876626</v>
      </c>
      <c r="AK204" s="74">
        <v>0.91304611530474356</v>
      </c>
      <c r="AL204" s="74">
        <v>2.67</v>
      </c>
      <c r="AM204" s="74">
        <v>1.51</v>
      </c>
      <c r="AN204" s="74">
        <v>1.48</v>
      </c>
      <c r="AO204" s="74">
        <v>1.83</v>
      </c>
      <c r="AP204" s="74">
        <v>1.662858419905517</v>
      </c>
      <c r="AQ204" s="74">
        <v>1.6988677192866799</v>
      </c>
      <c r="AR204" s="74">
        <v>3.64</v>
      </c>
      <c r="AS204" s="93">
        <v>420</v>
      </c>
      <c r="AT204" s="93">
        <v>450</v>
      </c>
      <c r="AU204" s="93">
        <v>502</v>
      </c>
      <c r="AV204" s="93">
        <v>472.87994955026716</v>
      </c>
      <c r="AW204" s="93">
        <v>416.65293206315721</v>
      </c>
      <c r="AX204" s="93">
        <v>471</v>
      </c>
      <c r="AY204" s="74">
        <v>17.2</v>
      </c>
      <c r="AZ204" s="74">
        <v>18.7</v>
      </c>
      <c r="BA204" s="74">
        <v>15.2</v>
      </c>
      <c r="BB204" s="74">
        <v>17.059975438945866</v>
      </c>
      <c r="BC204" s="74">
        <v>17.355044994561098</v>
      </c>
      <c r="BD204" s="74">
        <v>22.4</v>
      </c>
      <c r="BE204" s="74">
        <v>0.55000000000000004</v>
      </c>
      <c r="BF204" s="74">
        <v>0.71</v>
      </c>
      <c r="BG204" s="74">
        <v>0.52</v>
      </c>
      <c r="BH204" s="74">
        <v>0.44696693108522245</v>
      </c>
      <c r="BI204" s="74">
        <v>0.43181593433760751</v>
      </c>
      <c r="BJ204" s="41">
        <v>0.64</v>
      </c>
      <c r="BK204" s="109">
        <v>0</v>
      </c>
      <c r="BL204" s="109">
        <v>0</v>
      </c>
      <c r="BM204" s="109">
        <v>0</v>
      </c>
      <c r="BN204" s="109">
        <v>0</v>
      </c>
      <c r="BO204" s="110">
        <v>0</v>
      </c>
      <c r="BP204" s="30" t="s">
        <v>193</v>
      </c>
      <c r="BQ204" s="74">
        <v>19.2</v>
      </c>
      <c r="BR204" s="74">
        <v>19.2</v>
      </c>
      <c r="BS204" s="74">
        <v>20.7</v>
      </c>
      <c r="BT204" s="74">
        <v>17.700554283248696</v>
      </c>
      <c r="BU204" s="74">
        <v>15.512410587731154</v>
      </c>
      <c r="BV204" s="74">
        <v>15.4</v>
      </c>
      <c r="BW204" s="110">
        <v>0</v>
      </c>
      <c r="BX204" s="110">
        <v>0</v>
      </c>
      <c r="BY204" s="110">
        <v>0</v>
      </c>
      <c r="BZ204" s="110">
        <v>0</v>
      </c>
      <c r="CA204" s="110">
        <v>0</v>
      </c>
      <c r="CB204" s="30" t="s">
        <v>193</v>
      </c>
      <c r="CC204" s="74">
        <v>20.7</v>
      </c>
      <c r="CD204" s="74">
        <v>22</v>
      </c>
      <c r="CE204" s="74">
        <v>25.3</v>
      </c>
      <c r="CF204" s="74">
        <v>24.736964386471502</v>
      </c>
      <c r="CG204" s="74">
        <v>22.009427431848895</v>
      </c>
      <c r="CH204" s="74">
        <v>22.8</v>
      </c>
      <c r="CI204" s="110">
        <v>0</v>
      </c>
      <c r="CJ204" s="110">
        <v>0</v>
      </c>
      <c r="CK204" s="110">
        <v>0</v>
      </c>
      <c r="CL204" s="110">
        <v>0</v>
      </c>
      <c r="CM204" s="110">
        <v>0</v>
      </c>
      <c r="CN204" s="30" t="s">
        <v>193</v>
      </c>
      <c r="CO204" s="74">
        <v>18.8</v>
      </c>
      <c r="CP204" s="74">
        <v>20.3</v>
      </c>
      <c r="CQ204" s="74">
        <v>21.3</v>
      </c>
      <c r="CR204" s="74">
        <v>23.833515881708649</v>
      </c>
      <c r="CS204" s="74">
        <v>23.924580545208816</v>
      </c>
      <c r="CT204" s="74">
        <v>30.5</v>
      </c>
      <c r="CU204" s="110">
        <v>0</v>
      </c>
      <c r="CV204" s="110">
        <v>0</v>
      </c>
      <c r="CW204" s="110">
        <v>0</v>
      </c>
      <c r="CX204" s="110">
        <v>0</v>
      </c>
      <c r="CY204" s="110">
        <v>0</v>
      </c>
      <c r="CZ204" s="30" t="s">
        <v>193</v>
      </c>
      <c r="DA204" s="74">
        <v>115</v>
      </c>
      <c r="DB204" s="74">
        <v>128.30000000000001</v>
      </c>
      <c r="DC204" s="74">
        <v>118.2</v>
      </c>
      <c r="DD204" s="74">
        <v>99.377122816334193</v>
      </c>
      <c r="DE204" s="74">
        <v>82.365867862126564</v>
      </c>
      <c r="DF204" s="74">
        <v>94.6</v>
      </c>
      <c r="DG204" s="40" t="s">
        <v>193</v>
      </c>
      <c r="DH204" s="40" t="s">
        <v>193</v>
      </c>
      <c r="DI204" s="40" t="s">
        <v>193</v>
      </c>
      <c r="DJ204" s="40" t="s">
        <v>193</v>
      </c>
      <c r="DK204" s="40" t="s">
        <v>193</v>
      </c>
      <c r="DL204" s="30" t="s">
        <v>193</v>
      </c>
      <c r="DM204" s="74">
        <v>3.25</v>
      </c>
      <c r="DN204" s="74">
        <v>4.25</v>
      </c>
      <c r="DO204" s="74">
        <v>3.76</v>
      </c>
      <c r="DP204" s="74">
        <v>7.1479305652361509</v>
      </c>
      <c r="DQ204" s="74">
        <v>7.2529694212787472</v>
      </c>
      <c r="DR204" s="74">
        <v>7.79</v>
      </c>
      <c r="DS204" s="74">
        <v>33.299999999999997</v>
      </c>
      <c r="DT204" s="74">
        <v>28</v>
      </c>
      <c r="DU204" s="74">
        <v>27.6</v>
      </c>
      <c r="DV204" s="74">
        <v>19.678714859437751</v>
      </c>
      <c r="DW204" s="74">
        <v>20.175583171265011</v>
      </c>
      <c r="DX204" s="74">
        <v>25.1</v>
      </c>
      <c r="DY204" s="74">
        <v>17</v>
      </c>
      <c r="DZ204" s="74">
        <v>18.5</v>
      </c>
      <c r="EA204" s="74">
        <v>16.399999999999999</v>
      </c>
      <c r="EB204" s="74">
        <v>17.444986557801453</v>
      </c>
      <c r="EC204" s="74">
        <v>18.446121897353066</v>
      </c>
      <c r="ED204" s="74">
        <v>28.9</v>
      </c>
      <c r="EE204" s="74">
        <v>0.73</v>
      </c>
      <c r="EF204" s="74">
        <v>0.67</v>
      </c>
      <c r="EG204" s="74">
        <v>0.56999999999999995</v>
      </c>
      <c r="EH204" s="74">
        <v>0.56291280825782464</v>
      </c>
      <c r="EI204" s="74">
        <v>0.60981639582028535</v>
      </c>
      <c r="EJ204" s="41" t="s">
        <v>806</v>
      </c>
      <c r="EK204" s="74">
        <v>116.3</v>
      </c>
      <c r="EL204" s="74">
        <v>109.7</v>
      </c>
      <c r="EM204" s="74">
        <v>105.9</v>
      </c>
      <c r="EN204" s="74">
        <v>95.752707800900566</v>
      </c>
      <c r="EO204" s="74">
        <v>81.260506971684748</v>
      </c>
      <c r="EP204" s="74">
        <v>107</v>
      </c>
      <c r="EQ204" s="74">
        <v>30.3</v>
      </c>
      <c r="ER204" s="74">
        <v>28.4</v>
      </c>
      <c r="ES204" s="74">
        <v>26.6</v>
      </c>
      <c r="ET204" s="74">
        <v>8.6815581886775739</v>
      </c>
      <c r="EU204" s="74">
        <v>8.8165166847963423</v>
      </c>
      <c r="EV204" s="74">
        <v>13.8</v>
      </c>
      <c r="EW204" s="74">
        <v>12.9</v>
      </c>
      <c r="EX204" s="74">
        <v>13.9</v>
      </c>
      <c r="EY204" s="74">
        <v>12.3</v>
      </c>
      <c r="EZ204" s="74">
        <v>7.969066348036776</v>
      </c>
      <c r="FA204" s="74">
        <v>6.0772873608684668</v>
      </c>
      <c r="FB204" s="74">
        <v>12.5</v>
      </c>
      <c r="FC204" s="30" t="s">
        <v>72</v>
      </c>
      <c r="FD204" s="30" t="s">
        <v>72</v>
      </c>
      <c r="FE204" s="30" t="s">
        <v>72</v>
      </c>
      <c r="FF204" s="30" t="s">
        <v>72</v>
      </c>
      <c r="FG204" s="92">
        <v>7.7395399999999989E-2</v>
      </c>
      <c r="FH204" s="92">
        <v>0.1</v>
      </c>
      <c r="FI204" s="30" t="s">
        <v>72</v>
      </c>
      <c r="FJ204" s="30" t="s">
        <v>72</v>
      </c>
      <c r="FK204" s="30" t="s">
        <v>72</v>
      </c>
      <c r="FL204" s="30" t="s">
        <v>72</v>
      </c>
      <c r="FM204" s="74">
        <v>5.0675193108525338</v>
      </c>
      <c r="FN204" s="74">
        <v>6.37</v>
      </c>
    </row>
    <row r="205" spans="1:170" x14ac:dyDescent="0.25">
      <c r="A205" s="28">
        <v>417</v>
      </c>
      <c r="B205" s="29" t="s">
        <v>20</v>
      </c>
      <c r="C205" s="92">
        <v>5.6000000000000001E-2</v>
      </c>
      <c r="D205" s="92">
        <v>7.0000000000000007E-2</v>
      </c>
      <c r="E205" s="92">
        <v>0.08</v>
      </c>
      <c r="F205" s="92">
        <v>6.2E-2</v>
      </c>
      <c r="G205" s="92">
        <v>5.3600000000000002E-2</v>
      </c>
      <c r="H205" s="41">
        <v>4.5999999999999999E-2</v>
      </c>
      <c r="I205" s="74">
        <v>0.1</v>
      </c>
      <c r="J205" s="74">
        <v>0.11</v>
      </c>
      <c r="K205" s="74">
        <v>0.14000000000000001</v>
      </c>
      <c r="L205" s="74">
        <v>0.11741210163508606</v>
      </c>
      <c r="M205" s="74">
        <v>0.1497079724628026</v>
      </c>
      <c r="N205" s="74">
        <v>0.26500000000000001</v>
      </c>
      <c r="O205" s="74">
        <v>0.23</v>
      </c>
      <c r="P205" s="74">
        <v>0.18</v>
      </c>
      <c r="Q205" s="74">
        <v>0.2</v>
      </c>
      <c r="R205" s="74">
        <v>0.15905469157592103</v>
      </c>
      <c r="S205" s="74">
        <v>0.21867377304019547</v>
      </c>
      <c r="T205" s="74">
        <v>0.18099999999999999</v>
      </c>
      <c r="U205" s="74">
        <v>0.2</v>
      </c>
      <c r="V205" s="74">
        <v>0.17</v>
      </c>
      <c r="W205" s="74">
        <v>0.18</v>
      </c>
      <c r="X205" s="74">
        <v>0.1046137360446571</v>
      </c>
      <c r="Y205" s="74">
        <v>0.13872851432378416</v>
      </c>
      <c r="Z205" s="74">
        <v>0.13</v>
      </c>
      <c r="AA205" s="92">
        <v>0.01</v>
      </c>
      <c r="AB205" s="92">
        <v>7.0000000000000001E-3</v>
      </c>
      <c r="AC205" s="92">
        <v>0.01</v>
      </c>
      <c r="AD205" s="92">
        <v>7.7148756202337736E-3</v>
      </c>
      <c r="AE205" s="92">
        <v>9.2089717965800569E-3</v>
      </c>
      <c r="AF205" s="92">
        <v>4.0000000000000001E-3</v>
      </c>
      <c r="AG205" s="74">
        <v>1.5</v>
      </c>
      <c r="AH205" s="74">
        <v>1.28</v>
      </c>
      <c r="AI205" s="74">
        <v>1.29</v>
      </c>
      <c r="AJ205" s="74">
        <v>0.88364791812359145</v>
      </c>
      <c r="AK205" s="74">
        <v>1.2856656673328892</v>
      </c>
      <c r="AL205" s="74">
        <v>1.5</v>
      </c>
      <c r="AM205" s="74">
        <v>1.39</v>
      </c>
      <c r="AN205" s="74">
        <v>1.22</v>
      </c>
      <c r="AO205" s="74">
        <v>1.46</v>
      </c>
      <c r="AP205" s="74">
        <v>1.3382638024756044</v>
      </c>
      <c r="AQ205" s="74">
        <v>1.5861330224294914</v>
      </c>
      <c r="AR205" s="74">
        <v>2.2000000000000002</v>
      </c>
      <c r="AS205" s="93">
        <v>308</v>
      </c>
      <c r="AT205" s="93">
        <v>293</v>
      </c>
      <c r="AU205" s="93">
        <v>336</v>
      </c>
      <c r="AV205" s="93">
        <v>340.35721025231169</v>
      </c>
      <c r="AW205" s="93">
        <v>386.04763491005991</v>
      </c>
      <c r="AX205" s="93">
        <v>387</v>
      </c>
      <c r="AY205" s="74">
        <v>13.5</v>
      </c>
      <c r="AZ205" s="74">
        <v>14.2</v>
      </c>
      <c r="BA205" s="74">
        <v>13.8</v>
      </c>
      <c r="BB205" s="74">
        <v>13.823304139331977</v>
      </c>
      <c r="BC205" s="74">
        <v>19.413724183877417</v>
      </c>
      <c r="BD205" s="74">
        <v>17.100000000000001</v>
      </c>
      <c r="BE205" s="74">
        <v>0.56000000000000005</v>
      </c>
      <c r="BF205" s="74">
        <v>0.7</v>
      </c>
      <c r="BG205" s="74">
        <v>0.56000000000000005</v>
      </c>
      <c r="BH205" s="74">
        <v>0.71397648939358627</v>
      </c>
      <c r="BI205" s="74">
        <v>0.80946035976015995</v>
      </c>
      <c r="BJ205" s="41">
        <v>0.85</v>
      </c>
      <c r="BK205" s="31" t="s">
        <v>193</v>
      </c>
      <c r="BL205" s="31" t="s">
        <v>193</v>
      </c>
      <c r="BM205" s="31" t="s">
        <v>193</v>
      </c>
      <c r="BN205" s="31" t="s">
        <v>193</v>
      </c>
      <c r="BO205" s="30" t="s">
        <v>193</v>
      </c>
      <c r="BP205" s="30">
        <v>0</v>
      </c>
      <c r="BQ205" s="74">
        <v>14</v>
      </c>
      <c r="BR205" s="74">
        <v>12.8</v>
      </c>
      <c r="BS205" s="74">
        <v>13.9</v>
      </c>
      <c r="BT205" s="74">
        <v>12.288121482566851</v>
      </c>
      <c r="BU205" s="74">
        <v>14.730179880079948</v>
      </c>
      <c r="BV205" s="74">
        <v>11.1</v>
      </c>
      <c r="BW205" s="110">
        <v>0</v>
      </c>
      <c r="BX205" s="110">
        <v>0</v>
      </c>
      <c r="BY205" s="110">
        <v>0</v>
      </c>
      <c r="BZ205" s="110">
        <v>0</v>
      </c>
      <c r="CA205" s="110">
        <v>0</v>
      </c>
      <c r="CB205" s="30">
        <v>0</v>
      </c>
      <c r="CC205" s="74">
        <v>9.6999999999999993</v>
      </c>
      <c r="CD205" s="74">
        <v>8.8000000000000007</v>
      </c>
      <c r="CE205" s="74">
        <v>10</v>
      </c>
      <c r="CF205" s="74">
        <v>9.4362116620600087</v>
      </c>
      <c r="CG205" s="74">
        <v>13.043526537863647</v>
      </c>
      <c r="CH205" s="74">
        <v>11.5</v>
      </c>
      <c r="CI205" s="110">
        <v>0</v>
      </c>
      <c r="CJ205" s="110">
        <v>0</v>
      </c>
      <c r="CK205" s="110">
        <v>0</v>
      </c>
      <c r="CL205" s="110">
        <v>0</v>
      </c>
      <c r="CM205" s="110">
        <v>0</v>
      </c>
      <c r="CN205" s="30">
        <v>0</v>
      </c>
      <c r="CO205" s="74">
        <v>43.7</v>
      </c>
      <c r="CP205" s="74">
        <v>43.5</v>
      </c>
      <c r="CQ205" s="74">
        <v>50.9</v>
      </c>
      <c r="CR205" s="74">
        <v>45.353330277031901</v>
      </c>
      <c r="CS205" s="74">
        <v>47.634910059960028</v>
      </c>
      <c r="CT205" s="74">
        <v>39.5</v>
      </c>
      <c r="CU205" s="110">
        <v>0</v>
      </c>
      <c r="CV205" s="110">
        <v>0</v>
      </c>
      <c r="CW205" s="30" t="s">
        <v>193</v>
      </c>
      <c r="CX205" s="110">
        <v>0</v>
      </c>
      <c r="CY205" s="110">
        <v>0</v>
      </c>
      <c r="CZ205" s="30">
        <v>0</v>
      </c>
      <c r="DA205" s="74">
        <v>61.7</v>
      </c>
      <c r="DB205" s="74">
        <v>65</v>
      </c>
      <c r="DC205" s="74">
        <v>69.900000000000006</v>
      </c>
      <c r="DD205" s="74">
        <v>106.97658929701289</v>
      </c>
      <c r="DE205" s="74">
        <v>104.90506329113924</v>
      </c>
      <c r="DF205" s="74">
        <v>91.5</v>
      </c>
      <c r="DG205" s="110">
        <v>0</v>
      </c>
      <c r="DH205" s="110">
        <v>0</v>
      </c>
      <c r="DI205" s="110">
        <v>0</v>
      </c>
      <c r="DJ205" s="40" t="s">
        <v>193</v>
      </c>
      <c r="DK205" s="40" t="s">
        <v>193</v>
      </c>
      <c r="DL205" s="30">
        <v>0</v>
      </c>
      <c r="DM205" s="74">
        <v>3.95</v>
      </c>
      <c r="DN205" s="74">
        <v>4.18</v>
      </c>
      <c r="DO205" s="74">
        <v>4.0599999999999996</v>
      </c>
      <c r="DP205" s="74">
        <v>4.7056126792848261</v>
      </c>
      <c r="DQ205" s="74">
        <v>6.0670664001776595</v>
      </c>
      <c r="DR205" s="74">
        <v>5.35</v>
      </c>
      <c r="DS205" s="74">
        <v>40</v>
      </c>
      <c r="DT205" s="74">
        <v>40</v>
      </c>
      <c r="DU205" s="74">
        <v>35.6</v>
      </c>
      <c r="DV205" s="74">
        <v>22.268473808651638</v>
      </c>
      <c r="DW205" s="74">
        <v>29.278258938485454</v>
      </c>
      <c r="DX205" s="74">
        <v>25.4</v>
      </c>
      <c r="DY205" s="74">
        <v>11.8</v>
      </c>
      <c r="DZ205" s="74">
        <v>10.6</v>
      </c>
      <c r="EA205" s="74">
        <v>9.3000000000000007</v>
      </c>
      <c r="EB205" s="74">
        <v>7.8080078146680423</v>
      </c>
      <c r="EC205" s="74">
        <v>11.737730401954252</v>
      </c>
      <c r="ED205" s="74">
        <v>13.1</v>
      </c>
      <c r="EE205" s="74">
        <v>0.47</v>
      </c>
      <c r="EF205" s="74">
        <v>0.4</v>
      </c>
      <c r="EG205" s="74">
        <v>0.37</v>
      </c>
      <c r="EH205" s="74">
        <v>0.4244785596145948</v>
      </c>
      <c r="EI205" s="74">
        <v>0.67621585609593604</v>
      </c>
      <c r="EJ205" s="41" t="s">
        <v>806</v>
      </c>
      <c r="EK205" s="74">
        <v>60</v>
      </c>
      <c r="EL205" s="74">
        <v>56.7</v>
      </c>
      <c r="EM205" s="74">
        <v>64.900000000000006</v>
      </c>
      <c r="EN205" s="74">
        <v>57.357887375536968</v>
      </c>
      <c r="EO205" s="74">
        <v>70.163224516988677</v>
      </c>
      <c r="EP205" s="74">
        <v>70</v>
      </c>
      <c r="EQ205" s="74">
        <v>12.6</v>
      </c>
      <c r="ER205" s="74">
        <v>11.3</v>
      </c>
      <c r="ES205" s="74">
        <v>11</v>
      </c>
      <c r="ET205" s="74">
        <v>8.0633165717584099</v>
      </c>
      <c r="EU205" s="74">
        <v>11.236953142349547</v>
      </c>
      <c r="EV205" s="74">
        <v>17.399999999999999</v>
      </c>
      <c r="EW205" s="74">
        <v>18.399999999999999</v>
      </c>
      <c r="EX205" s="74">
        <v>16.399999999999999</v>
      </c>
      <c r="EY205" s="74">
        <v>14.2</v>
      </c>
      <c r="EZ205" s="74">
        <v>13.021856649683086</v>
      </c>
      <c r="FA205" s="74">
        <v>14.953364423717524</v>
      </c>
      <c r="FB205" s="74">
        <v>17.78</v>
      </c>
      <c r="FC205" s="30" t="s">
        <v>72</v>
      </c>
      <c r="FD205" s="30" t="s">
        <v>72</v>
      </c>
      <c r="FE205" s="30" t="s">
        <v>72</v>
      </c>
      <c r="FF205" s="30" t="s">
        <v>72</v>
      </c>
      <c r="FG205" s="92">
        <v>0.1170432</v>
      </c>
      <c r="FH205" s="92">
        <v>0.14000000000000001</v>
      </c>
      <c r="FI205" s="30" t="s">
        <v>72</v>
      </c>
      <c r="FJ205" s="30" t="s">
        <v>72</v>
      </c>
      <c r="FK205" s="30" t="s">
        <v>72</v>
      </c>
      <c r="FL205" s="30" t="s">
        <v>72</v>
      </c>
      <c r="FM205" s="74">
        <v>7.0941594492560522</v>
      </c>
      <c r="FN205" s="74">
        <v>6.6</v>
      </c>
    </row>
    <row r="206" spans="1:170" x14ac:dyDescent="0.25">
      <c r="A206" s="28">
        <v>419</v>
      </c>
      <c r="B206" s="29" t="s">
        <v>20</v>
      </c>
      <c r="C206" s="92">
        <v>6.3E-2</v>
      </c>
      <c r="D206" s="92">
        <v>5.8999999999999997E-2</v>
      </c>
      <c r="E206" s="92">
        <v>5.0999999999999997E-2</v>
      </c>
      <c r="F206" s="92">
        <v>5.7000000000000002E-2</v>
      </c>
      <c r="G206" s="92">
        <v>5.8999999999999997E-2</v>
      </c>
      <c r="H206" s="41">
        <v>4.2000000000000003E-2</v>
      </c>
      <c r="I206" s="74">
        <v>0.21</v>
      </c>
      <c r="J206" s="74">
        <v>0.18</v>
      </c>
      <c r="K206" s="74">
        <v>0.17</v>
      </c>
      <c r="L206" s="74">
        <v>0.15418172957646639</v>
      </c>
      <c r="M206" s="74">
        <v>8.7210383787263313E-2</v>
      </c>
      <c r="N206" s="74">
        <v>7.0999999999999994E-2</v>
      </c>
      <c r="O206" s="74">
        <v>0.19</v>
      </c>
      <c r="P206" s="74">
        <v>0.16</v>
      </c>
      <c r="Q206" s="74">
        <v>0.15</v>
      </c>
      <c r="R206" s="74">
        <v>0.15418172957646639</v>
      </c>
      <c r="S206" s="74">
        <v>0.16568888592928016</v>
      </c>
      <c r="T206" s="74">
        <v>0.121</v>
      </c>
      <c r="U206" s="74">
        <v>0.14000000000000001</v>
      </c>
      <c r="V206" s="74">
        <v>0.12</v>
      </c>
      <c r="W206" s="74">
        <v>0.14000000000000001</v>
      </c>
      <c r="X206" s="74">
        <v>0.10786901319506764</v>
      </c>
      <c r="Y206" s="74">
        <v>0.16178331224612105</v>
      </c>
      <c r="Z206" s="74">
        <v>0.08</v>
      </c>
      <c r="AA206" s="92">
        <v>8.0000000000000002E-3</v>
      </c>
      <c r="AB206" s="92">
        <v>1.0999999999999999E-2</v>
      </c>
      <c r="AC206" s="92">
        <v>1.7000000000000001E-2</v>
      </c>
      <c r="AD206" s="92">
        <v>1.1933545986177565E-2</v>
      </c>
      <c r="AE206" s="92">
        <v>7.715810969789791E-3</v>
      </c>
      <c r="AF206" s="92">
        <v>3.0000000000000001E-3</v>
      </c>
      <c r="AG206" s="74">
        <v>1.63</v>
      </c>
      <c r="AH206" s="74">
        <v>1.49</v>
      </c>
      <c r="AI206" s="74">
        <v>1.46</v>
      </c>
      <c r="AJ206" s="74">
        <v>1.1441740873648769</v>
      </c>
      <c r="AK206" s="74">
        <v>1.1815143947970077</v>
      </c>
      <c r="AL206" s="74">
        <v>0.6</v>
      </c>
      <c r="AM206" s="74">
        <v>1.64</v>
      </c>
      <c r="AN206" s="74">
        <v>1.45</v>
      </c>
      <c r="AO206" s="74">
        <v>1.62</v>
      </c>
      <c r="AP206" s="74">
        <v>1.9142678982810561</v>
      </c>
      <c r="AQ206" s="74">
        <v>1.3997469534527531</v>
      </c>
      <c r="AR206" s="74">
        <v>0.65</v>
      </c>
      <c r="AS206" s="93">
        <v>420</v>
      </c>
      <c r="AT206" s="93">
        <v>455</v>
      </c>
      <c r="AU206" s="93">
        <v>384</v>
      </c>
      <c r="AV206" s="93">
        <v>573.94293815346441</v>
      </c>
      <c r="AW206" s="93">
        <v>429.84617433575278</v>
      </c>
      <c r="AX206" s="93">
        <v>462</v>
      </c>
      <c r="AY206" s="74">
        <v>15.3</v>
      </c>
      <c r="AZ206" s="74">
        <v>15.8</v>
      </c>
      <c r="BA206" s="74">
        <v>14.5</v>
      </c>
      <c r="BB206" s="74">
        <v>17.010455431508063</v>
      </c>
      <c r="BC206" s="74">
        <v>17.578966060686778</v>
      </c>
      <c r="BD206" s="74">
        <v>17.8</v>
      </c>
      <c r="BE206" s="74">
        <v>0.35</v>
      </c>
      <c r="BF206" s="74">
        <v>0.37</v>
      </c>
      <c r="BG206" s="74">
        <v>0.31</v>
      </c>
      <c r="BH206" s="74">
        <v>0.2536328194222931</v>
      </c>
      <c r="BI206" s="74">
        <v>0.25304654724645398</v>
      </c>
      <c r="BJ206" s="41" t="s">
        <v>805</v>
      </c>
      <c r="BK206" s="109">
        <v>0</v>
      </c>
      <c r="BL206" s="109">
        <v>0</v>
      </c>
      <c r="BM206" s="109">
        <v>0</v>
      </c>
      <c r="BN206" s="109">
        <v>0</v>
      </c>
      <c r="BO206" s="110">
        <v>0</v>
      </c>
      <c r="BP206" s="30">
        <v>0</v>
      </c>
      <c r="BQ206" s="74">
        <v>6.2</v>
      </c>
      <c r="BR206" s="74">
        <v>7.2</v>
      </c>
      <c r="BS206" s="74">
        <v>8.5</v>
      </c>
      <c r="BT206" s="74">
        <v>7.1717171717171713</v>
      </c>
      <c r="BU206" s="74">
        <v>8.6346584981465444</v>
      </c>
      <c r="BV206" s="74">
        <v>7.85</v>
      </c>
      <c r="BW206" s="110">
        <v>0</v>
      </c>
      <c r="BX206" s="110">
        <v>0</v>
      </c>
      <c r="BY206" s="110">
        <v>0</v>
      </c>
      <c r="BZ206" s="110">
        <v>0</v>
      </c>
      <c r="CA206" s="110">
        <v>0</v>
      </c>
      <c r="CB206" s="30">
        <v>0</v>
      </c>
      <c r="CC206" s="74">
        <v>9.8000000000000007</v>
      </c>
      <c r="CD206" s="74">
        <v>8.6</v>
      </c>
      <c r="CE206" s="74">
        <v>10.3</v>
      </c>
      <c r="CF206" s="74">
        <v>10.047846889952153</v>
      </c>
      <c r="CG206" s="74">
        <v>12.202836784977025</v>
      </c>
      <c r="CH206" s="74">
        <v>9.3800000000000008</v>
      </c>
      <c r="CI206" s="110">
        <v>0</v>
      </c>
      <c r="CJ206" s="110">
        <v>0</v>
      </c>
      <c r="CK206" s="110">
        <v>0</v>
      </c>
      <c r="CL206" s="110">
        <v>0</v>
      </c>
      <c r="CM206" s="110">
        <v>0</v>
      </c>
      <c r="CN206" s="30">
        <v>0</v>
      </c>
      <c r="CO206" s="74">
        <v>20.5</v>
      </c>
      <c r="CP206" s="74">
        <v>18.3</v>
      </c>
      <c r="CQ206" s="74">
        <v>16.600000000000001</v>
      </c>
      <c r="CR206" s="74">
        <v>21.773879142300196</v>
      </c>
      <c r="CS206" s="74">
        <v>20.376906173003928</v>
      </c>
      <c r="CT206" s="74">
        <v>20.7</v>
      </c>
      <c r="CU206" s="110">
        <v>0</v>
      </c>
      <c r="CV206" s="110">
        <v>0</v>
      </c>
      <c r="CW206" s="110">
        <v>0</v>
      </c>
      <c r="CX206" s="110">
        <v>0</v>
      </c>
      <c r="CY206" s="110">
        <v>0</v>
      </c>
      <c r="CZ206" s="30">
        <v>0</v>
      </c>
      <c r="DA206" s="74">
        <v>43.3</v>
      </c>
      <c r="DB206" s="74">
        <v>43.3</v>
      </c>
      <c r="DC206" s="74">
        <v>41.2</v>
      </c>
      <c r="DD206" s="74">
        <v>44.133439659755453</v>
      </c>
      <c r="DE206" s="74">
        <v>44.006792302057669</v>
      </c>
      <c r="DF206" s="74">
        <v>38.700000000000003</v>
      </c>
      <c r="DG206" s="110">
        <v>0</v>
      </c>
      <c r="DH206" s="110">
        <v>0</v>
      </c>
      <c r="DI206" s="110">
        <v>0</v>
      </c>
      <c r="DJ206" s="110">
        <v>0</v>
      </c>
      <c r="DK206" s="110">
        <v>0</v>
      </c>
      <c r="DL206" s="30">
        <v>0</v>
      </c>
      <c r="DM206" s="74">
        <v>7.2</v>
      </c>
      <c r="DN206" s="74">
        <v>6.73</v>
      </c>
      <c r="DO206" s="74">
        <v>6.59</v>
      </c>
      <c r="DP206" s="74">
        <v>9.2947013999645574</v>
      </c>
      <c r="DQ206" s="74">
        <v>7.243457414929745</v>
      </c>
      <c r="DR206" s="74">
        <v>7.3</v>
      </c>
      <c r="DS206" s="74">
        <v>40</v>
      </c>
      <c r="DT206" s="74">
        <v>36.700000000000003</v>
      </c>
      <c r="DU206" s="74">
        <v>39.6</v>
      </c>
      <c r="DV206" s="74">
        <v>29.920255183413079</v>
      </c>
      <c r="DW206" s="74">
        <v>26.77964973030565</v>
      </c>
      <c r="DX206" s="74">
        <v>26.8</v>
      </c>
      <c r="DY206" s="74">
        <v>12.8</v>
      </c>
      <c r="DZ206" s="74">
        <v>10.3</v>
      </c>
      <c r="EA206" s="74">
        <v>11.2</v>
      </c>
      <c r="EB206" s="74">
        <v>9.73772815878079</v>
      </c>
      <c r="EC206" s="74">
        <v>10.676788528556521</v>
      </c>
      <c r="ED206" s="74">
        <v>11.5</v>
      </c>
      <c r="EE206" s="74">
        <v>0.43</v>
      </c>
      <c r="EF206" s="74">
        <v>0.5</v>
      </c>
      <c r="EG206" s="74">
        <v>0.37</v>
      </c>
      <c r="EH206" s="74">
        <v>0.4607478291688818</v>
      </c>
      <c r="EI206" s="74">
        <v>0.46280881667443563</v>
      </c>
      <c r="EJ206" s="41" t="s">
        <v>806</v>
      </c>
      <c r="EK206" s="74">
        <v>47.7</v>
      </c>
      <c r="EL206" s="74">
        <v>44.3</v>
      </c>
      <c r="EM206" s="74">
        <v>52</v>
      </c>
      <c r="EN206" s="74">
        <v>46.415913521176684</v>
      </c>
      <c r="EO206" s="74">
        <v>51.47943441876982</v>
      </c>
      <c r="EP206" s="74">
        <v>47</v>
      </c>
      <c r="EQ206" s="74">
        <v>13.9</v>
      </c>
      <c r="ER206" s="74">
        <v>11.4</v>
      </c>
      <c r="ES206" s="74">
        <v>9.8000000000000007</v>
      </c>
      <c r="ET206" s="74">
        <v>5.5400496189969868</v>
      </c>
      <c r="EU206" s="74">
        <v>6.0597988945861347</v>
      </c>
      <c r="EV206" s="41" t="s">
        <v>809</v>
      </c>
      <c r="EW206" s="74">
        <v>22.2</v>
      </c>
      <c r="EX206" s="74">
        <v>25.7</v>
      </c>
      <c r="EY206" s="74">
        <v>28.1</v>
      </c>
      <c r="EZ206" s="74">
        <v>16.089624313308523</v>
      </c>
      <c r="FA206" s="74">
        <v>12.918692148897915</v>
      </c>
      <c r="FB206" s="74">
        <v>17.170000000000002</v>
      </c>
      <c r="FC206" s="30" t="s">
        <v>72</v>
      </c>
      <c r="FD206" s="30" t="s">
        <v>72</v>
      </c>
      <c r="FE206" s="30" t="s">
        <v>72</v>
      </c>
      <c r="FF206" s="30" t="s">
        <v>72</v>
      </c>
      <c r="FG206" s="92">
        <v>4.1956400000000005E-2</v>
      </c>
      <c r="FH206" s="41" t="s">
        <v>810</v>
      </c>
      <c r="FI206" s="30" t="s">
        <v>72</v>
      </c>
      <c r="FJ206" s="30" t="s">
        <v>72</v>
      </c>
      <c r="FK206" s="30" t="s">
        <v>72</v>
      </c>
      <c r="FL206" s="30" t="s">
        <v>72</v>
      </c>
      <c r="FM206" s="74">
        <v>6.1175112650107657</v>
      </c>
      <c r="FN206" s="74">
        <v>6.79</v>
      </c>
    </row>
    <row r="207" spans="1:170" x14ac:dyDescent="0.25">
      <c r="A207" s="28">
        <v>421</v>
      </c>
      <c r="B207" s="29" t="s">
        <v>20</v>
      </c>
      <c r="C207" s="92">
        <v>5.3999999999999999E-2</v>
      </c>
      <c r="D207" s="92">
        <v>4.5999999999999999E-2</v>
      </c>
      <c r="E207" s="92">
        <v>7.5999999999999998E-2</v>
      </c>
      <c r="F207" s="92">
        <v>5.3999999999999999E-2</v>
      </c>
      <c r="G207" s="92">
        <v>5.7599999999999998E-2</v>
      </c>
      <c r="H207" s="41">
        <v>5.5E-2</v>
      </c>
      <c r="I207" s="74">
        <v>0.26</v>
      </c>
      <c r="J207" s="74">
        <v>0.23</v>
      </c>
      <c r="K207" s="74">
        <v>0.2</v>
      </c>
      <c r="L207" s="74">
        <v>0.13313949546315684</v>
      </c>
      <c r="M207" s="74">
        <v>0.11545005275140206</v>
      </c>
      <c r="N207" s="74">
        <v>1.371</v>
      </c>
      <c r="O207" s="74">
        <v>0.16</v>
      </c>
      <c r="P207" s="74">
        <v>0.15</v>
      </c>
      <c r="Q207" s="74">
        <v>0.16</v>
      </c>
      <c r="R207" s="74">
        <v>0.11215492848517081</v>
      </c>
      <c r="S207" s="74">
        <v>9.7337553445499464E-2</v>
      </c>
      <c r="T207" s="74">
        <v>0.123</v>
      </c>
      <c r="U207" s="74">
        <v>0.14000000000000001</v>
      </c>
      <c r="V207" s="74">
        <v>0.15</v>
      </c>
      <c r="W207" s="74">
        <v>0.15</v>
      </c>
      <c r="X207" s="74">
        <v>0.15917802512747026</v>
      </c>
      <c r="Y207" s="74">
        <v>0.10823354989172081</v>
      </c>
      <c r="Z207" s="74">
        <v>0.13</v>
      </c>
      <c r="AA207" s="92">
        <v>0.01</v>
      </c>
      <c r="AB207" s="92">
        <v>1.0999999999999999E-2</v>
      </c>
      <c r="AC207" s="92">
        <v>1.2E-2</v>
      </c>
      <c r="AD207" s="92">
        <v>8.8793166483863463E-3</v>
      </c>
      <c r="AE207" s="92">
        <v>9.9601310455883149E-3</v>
      </c>
      <c r="AF207" s="92">
        <v>6.0000000000000001E-3</v>
      </c>
      <c r="AG207" s="74">
        <v>1.05</v>
      </c>
      <c r="AH207" s="74">
        <v>1.01</v>
      </c>
      <c r="AI207" s="74">
        <v>0.79</v>
      </c>
      <c r="AJ207" s="74">
        <v>0.6439679374259093</v>
      </c>
      <c r="AK207" s="74">
        <v>0.56557332444888675</v>
      </c>
      <c r="AL207" s="74">
        <v>0.49</v>
      </c>
      <c r="AM207" s="74">
        <v>1</v>
      </c>
      <c r="AN207" s="74">
        <v>1.04</v>
      </c>
      <c r="AO207" s="74">
        <v>1.19</v>
      </c>
      <c r="AP207" s="74">
        <v>0.98719734990749053</v>
      </c>
      <c r="AQ207" s="74">
        <v>0.79112821367094222</v>
      </c>
      <c r="AR207" s="74">
        <v>0.65</v>
      </c>
      <c r="AS207" s="93">
        <v>410</v>
      </c>
      <c r="AT207" s="93">
        <v>400</v>
      </c>
      <c r="AU207" s="93">
        <v>380</v>
      </c>
      <c r="AV207" s="93">
        <v>425.95761181462649</v>
      </c>
      <c r="AW207" s="93">
        <v>396.10694652673658</v>
      </c>
      <c r="AX207" s="93">
        <v>399</v>
      </c>
      <c r="AY207" s="74">
        <v>12.3</v>
      </c>
      <c r="AZ207" s="74">
        <v>13.2</v>
      </c>
      <c r="BA207" s="74">
        <v>13.4</v>
      </c>
      <c r="BB207" s="74">
        <v>13.467610595938448</v>
      </c>
      <c r="BC207" s="74">
        <v>9.3186739963351641</v>
      </c>
      <c r="BD207" s="74">
        <v>12.7</v>
      </c>
      <c r="BE207" s="74">
        <v>0.81</v>
      </c>
      <c r="BF207" s="74">
        <v>0.72</v>
      </c>
      <c r="BG207" s="74">
        <v>0.83</v>
      </c>
      <c r="BH207" s="74">
        <v>0.64590465428036492</v>
      </c>
      <c r="BI207" s="74">
        <v>0.6263534899217057</v>
      </c>
      <c r="BJ207" s="41">
        <v>0.59</v>
      </c>
      <c r="BK207" s="109">
        <v>0</v>
      </c>
      <c r="BL207" s="109">
        <v>0</v>
      </c>
      <c r="BM207" s="109">
        <v>0</v>
      </c>
      <c r="BN207" s="31" t="s">
        <v>193</v>
      </c>
      <c r="BO207" s="30" t="s">
        <v>193</v>
      </c>
      <c r="BP207" s="30">
        <v>0</v>
      </c>
      <c r="BQ207" s="74">
        <v>9</v>
      </c>
      <c r="BR207" s="74">
        <v>9.6999999999999993</v>
      </c>
      <c r="BS207" s="74">
        <v>10.199999999999999</v>
      </c>
      <c r="BT207" s="74">
        <v>9.7251304550137938</v>
      </c>
      <c r="BU207" s="74">
        <v>9.8084291187739456</v>
      </c>
      <c r="BV207" s="74">
        <v>6.65</v>
      </c>
      <c r="BW207" s="110">
        <v>0</v>
      </c>
      <c r="BX207" s="110">
        <v>0</v>
      </c>
      <c r="BY207" s="110">
        <v>0</v>
      </c>
      <c r="BZ207" s="110">
        <v>0</v>
      </c>
      <c r="CA207" s="110">
        <v>0</v>
      </c>
      <c r="CB207" s="30">
        <v>0</v>
      </c>
      <c r="CC207" s="74">
        <v>9.3000000000000007</v>
      </c>
      <c r="CD207" s="74">
        <v>10.1</v>
      </c>
      <c r="CE207" s="74">
        <v>10.199999999999999</v>
      </c>
      <c r="CF207" s="74">
        <v>9.6597644608413393</v>
      </c>
      <c r="CG207" s="74">
        <v>8.3580432006219123</v>
      </c>
      <c r="CH207" s="74">
        <v>9.99</v>
      </c>
      <c r="CI207" s="110">
        <v>0</v>
      </c>
      <c r="CJ207" s="110">
        <v>0</v>
      </c>
      <c r="CK207" s="110">
        <v>0</v>
      </c>
      <c r="CL207" s="110">
        <v>0</v>
      </c>
      <c r="CM207" s="110">
        <v>0</v>
      </c>
      <c r="CN207" s="30">
        <v>0</v>
      </c>
      <c r="CO207" s="74">
        <v>25.7</v>
      </c>
      <c r="CP207" s="74">
        <v>27.7</v>
      </c>
      <c r="CQ207" s="74">
        <v>24.7</v>
      </c>
      <c r="CR207" s="74">
        <v>25.120040770653997</v>
      </c>
      <c r="CS207" s="74">
        <v>25.297351324337832</v>
      </c>
      <c r="CT207" s="74">
        <v>23.8</v>
      </c>
      <c r="CU207" s="110">
        <v>0</v>
      </c>
      <c r="CV207" s="110">
        <v>0</v>
      </c>
      <c r="CW207" s="110">
        <v>0</v>
      </c>
      <c r="CX207" s="110">
        <v>0</v>
      </c>
      <c r="CY207" s="110">
        <v>0</v>
      </c>
      <c r="CZ207" s="30">
        <v>0</v>
      </c>
      <c r="DA207" s="74">
        <v>63.3</v>
      </c>
      <c r="DB207" s="74">
        <v>65</v>
      </c>
      <c r="DC207" s="74">
        <v>68.3</v>
      </c>
      <c r="DD207" s="74">
        <v>78.00046531724665</v>
      </c>
      <c r="DE207" s="74">
        <v>79.268698983841418</v>
      </c>
      <c r="DF207" s="74">
        <v>68.2</v>
      </c>
      <c r="DG207" s="110">
        <v>0</v>
      </c>
      <c r="DH207" s="110">
        <v>0</v>
      </c>
      <c r="DI207" s="110">
        <v>0</v>
      </c>
      <c r="DJ207" s="40" t="s">
        <v>193</v>
      </c>
      <c r="DK207" s="40" t="s">
        <v>193</v>
      </c>
      <c r="DL207" s="30">
        <v>0</v>
      </c>
      <c r="DM207" s="74">
        <v>4.1900000000000004</v>
      </c>
      <c r="DN207" s="74">
        <v>4.09</v>
      </c>
      <c r="DO207" s="74">
        <v>4</v>
      </c>
      <c r="DP207" s="74">
        <v>4.5578932207708762</v>
      </c>
      <c r="DQ207" s="74">
        <v>4.3156199677938805</v>
      </c>
      <c r="DR207" s="74">
        <v>4.75</v>
      </c>
      <c r="DS207" s="74">
        <v>23.3</v>
      </c>
      <c r="DT207" s="74">
        <v>25.8</v>
      </c>
      <c r="DU207" s="74">
        <v>22.3</v>
      </c>
      <c r="DV207" s="74">
        <v>15.04968923455313</v>
      </c>
      <c r="DW207" s="74">
        <v>13.424398911655283</v>
      </c>
      <c r="DX207" s="74">
        <v>16.3</v>
      </c>
      <c r="DY207" s="74">
        <v>8.5</v>
      </c>
      <c r="DZ207" s="74">
        <v>8</v>
      </c>
      <c r="EA207" s="74">
        <v>9.1</v>
      </c>
      <c r="EB207" s="74">
        <v>4.9757924241920657</v>
      </c>
      <c r="EC207" s="74">
        <v>4.8764506635571099</v>
      </c>
      <c r="ED207" s="41" t="s">
        <v>809</v>
      </c>
      <c r="EE207" s="74">
        <v>0.47</v>
      </c>
      <c r="EF207" s="74">
        <v>0.43</v>
      </c>
      <c r="EG207" s="74">
        <v>0.4</v>
      </c>
      <c r="EH207" s="74">
        <v>0.4420513843188088</v>
      </c>
      <c r="EI207" s="74">
        <v>0.42978510744627679</v>
      </c>
      <c r="EJ207" s="41" t="s">
        <v>806</v>
      </c>
      <c r="EK207" s="74">
        <v>57</v>
      </c>
      <c r="EL207" s="74">
        <v>52</v>
      </c>
      <c r="EM207" s="74">
        <v>49.6</v>
      </c>
      <c r="EN207" s="74">
        <v>57.896544465494507</v>
      </c>
      <c r="EO207" s="74">
        <v>40.689655172413794</v>
      </c>
      <c r="EP207" s="74">
        <v>51.9</v>
      </c>
      <c r="EQ207" s="74">
        <v>13.3</v>
      </c>
      <c r="ER207" s="74">
        <v>13.8</v>
      </c>
      <c r="ES207" s="74">
        <v>14.6</v>
      </c>
      <c r="ET207" s="74">
        <v>7.1736408858754057</v>
      </c>
      <c r="EU207" s="74">
        <v>6.5278471875173532</v>
      </c>
      <c r="EV207" s="41" t="s">
        <v>809</v>
      </c>
      <c r="EW207" s="74">
        <v>19.3</v>
      </c>
      <c r="EX207" s="74">
        <v>14.8</v>
      </c>
      <c r="EY207" s="74">
        <v>14.7</v>
      </c>
      <c r="EZ207" s="74">
        <v>14.62204052691639</v>
      </c>
      <c r="FA207" s="74">
        <v>7.9793436615025808</v>
      </c>
      <c r="FB207" s="74">
        <v>17.45</v>
      </c>
      <c r="FC207" s="30" t="s">
        <v>72</v>
      </c>
      <c r="FD207" s="30" t="s">
        <v>72</v>
      </c>
      <c r="FE207" s="30" t="s">
        <v>72</v>
      </c>
      <c r="FF207" s="30" t="s">
        <v>72</v>
      </c>
      <c r="FG207" s="92">
        <v>2.83658E-2</v>
      </c>
      <c r="FH207" s="41" t="s">
        <v>810</v>
      </c>
      <c r="FI207" s="30" t="s">
        <v>72</v>
      </c>
      <c r="FJ207" s="30" t="s">
        <v>72</v>
      </c>
      <c r="FK207" s="30" t="s">
        <v>72</v>
      </c>
      <c r="FL207" s="30" t="s">
        <v>72</v>
      </c>
      <c r="FM207" s="74">
        <v>4.3733688711199958</v>
      </c>
      <c r="FN207" s="74">
        <v>3.77</v>
      </c>
    </row>
    <row r="208" spans="1:170" x14ac:dyDescent="0.25">
      <c r="A208" s="28">
        <v>423</v>
      </c>
      <c r="B208" s="29" t="s">
        <v>20</v>
      </c>
      <c r="C208" s="92">
        <v>9.5000000000000001E-2</v>
      </c>
      <c r="D208" s="92">
        <v>8.1000000000000003E-2</v>
      </c>
      <c r="E208" s="92">
        <v>9.9000000000000005E-2</v>
      </c>
      <c r="F208" s="92">
        <v>7.3999999999999996E-2</v>
      </c>
      <c r="G208" s="92">
        <v>6.9199999999999998E-2</v>
      </c>
      <c r="H208" s="41">
        <v>0.04</v>
      </c>
      <c r="I208" s="74">
        <v>0.18</v>
      </c>
      <c r="J208" s="74">
        <v>0.14000000000000001</v>
      </c>
      <c r="K208" s="74">
        <v>0.19</v>
      </c>
      <c r="L208" s="74">
        <v>0.11435225114140035</v>
      </c>
      <c r="M208" s="74">
        <v>0.12134872256087406</v>
      </c>
      <c r="N208" s="74">
        <v>0.11600000000000001</v>
      </c>
      <c r="O208" s="74">
        <v>0.43</v>
      </c>
      <c r="P208" s="74">
        <v>0.41</v>
      </c>
      <c r="Q208" s="74">
        <v>0.43</v>
      </c>
      <c r="R208" s="74">
        <v>0.39268348496461941</v>
      </c>
      <c r="S208" s="74">
        <v>0.38515827809422287</v>
      </c>
      <c r="T208" s="74">
        <v>0.182</v>
      </c>
      <c r="U208" s="74">
        <v>0.2</v>
      </c>
      <c r="V208" s="74">
        <v>0.21</v>
      </c>
      <c r="W208" s="74">
        <v>0.2</v>
      </c>
      <c r="X208" s="74">
        <v>0.1516010708612435</v>
      </c>
      <c r="Y208" s="74">
        <v>0.17209175799162804</v>
      </c>
      <c r="Z208" s="74">
        <v>0.14000000000000001</v>
      </c>
      <c r="AA208" s="92">
        <v>1.0999999999999999E-2</v>
      </c>
      <c r="AB208" s="92">
        <v>0.01</v>
      </c>
      <c r="AC208" s="92">
        <v>1.2999999999999999E-2</v>
      </c>
      <c r="AD208" s="92">
        <v>1.0241343686473156E-2</v>
      </c>
      <c r="AE208" s="92">
        <v>6.823778910318332E-3</v>
      </c>
      <c r="AF208" s="92">
        <v>3.0000000000000001E-3</v>
      </c>
      <c r="AG208" s="74">
        <v>1.77</v>
      </c>
      <c r="AH208" s="74">
        <v>1.58</v>
      </c>
      <c r="AI208" s="74">
        <v>1.47</v>
      </c>
      <c r="AJ208" s="74">
        <v>1.0965795758767398</v>
      </c>
      <c r="AK208" s="74">
        <v>1.0694351731565681</v>
      </c>
      <c r="AL208" s="74">
        <v>0.77</v>
      </c>
      <c r="AM208" s="74">
        <v>2.02</v>
      </c>
      <c r="AN208" s="74">
        <v>1.98</v>
      </c>
      <c r="AO208" s="74">
        <v>2.1</v>
      </c>
      <c r="AP208" s="74">
        <v>2.1175760322591399</v>
      </c>
      <c r="AQ208" s="74">
        <v>2.010247826521435</v>
      </c>
      <c r="AR208" s="74">
        <v>1.1200000000000001</v>
      </c>
      <c r="AS208" s="93">
        <v>660</v>
      </c>
      <c r="AT208" s="93">
        <v>697</v>
      </c>
      <c r="AU208" s="93">
        <v>697</v>
      </c>
      <c r="AV208" s="93">
        <v>750.53776341075979</v>
      </c>
      <c r="AW208" s="93">
        <v>749.96169348122976</v>
      </c>
      <c r="AX208" s="93">
        <v>896</v>
      </c>
      <c r="AY208" s="74">
        <v>25.2</v>
      </c>
      <c r="AZ208" s="74">
        <v>23.3</v>
      </c>
      <c r="BA208" s="74">
        <v>27.2</v>
      </c>
      <c r="BB208" s="74">
        <v>25.784205907510469</v>
      </c>
      <c r="BC208" s="74">
        <v>28.135305286299584</v>
      </c>
      <c r="BD208" s="74">
        <v>37.9</v>
      </c>
      <c r="BE208" s="74">
        <v>0.91</v>
      </c>
      <c r="BF208" s="74">
        <v>0.88</v>
      </c>
      <c r="BG208" s="74">
        <v>0.73</v>
      </c>
      <c r="BH208" s="74">
        <v>0.64762666488930354</v>
      </c>
      <c r="BI208" s="74">
        <v>0.67119682888644616</v>
      </c>
      <c r="BJ208" s="41">
        <v>0.92</v>
      </c>
      <c r="BK208" s="31" t="s">
        <v>193</v>
      </c>
      <c r="BL208" s="31" t="s">
        <v>193</v>
      </c>
      <c r="BM208" s="31" t="s">
        <v>193</v>
      </c>
      <c r="BN208" s="31" t="s">
        <v>193</v>
      </c>
      <c r="BO208" s="30" t="s">
        <v>193</v>
      </c>
      <c r="BP208" s="30" t="s">
        <v>193</v>
      </c>
      <c r="BQ208" s="74">
        <v>16.7</v>
      </c>
      <c r="BR208" s="74">
        <v>17.5</v>
      </c>
      <c r="BS208" s="74">
        <v>18.2</v>
      </c>
      <c r="BT208" s="74">
        <v>17.76252207818176</v>
      </c>
      <c r="BU208" s="74">
        <v>18.331612315823367</v>
      </c>
      <c r="BV208" s="74">
        <v>21.3</v>
      </c>
      <c r="BW208" s="110">
        <v>0</v>
      </c>
      <c r="BX208" s="110">
        <v>0</v>
      </c>
      <c r="BY208" s="110">
        <v>0</v>
      </c>
      <c r="BZ208" s="110">
        <v>0</v>
      </c>
      <c r="CA208" s="110">
        <v>0</v>
      </c>
      <c r="CB208" s="30">
        <v>0</v>
      </c>
      <c r="CC208" s="74">
        <v>30.7</v>
      </c>
      <c r="CD208" s="74">
        <v>33.700000000000003</v>
      </c>
      <c r="CE208" s="74">
        <v>36.299999999999997</v>
      </c>
      <c r="CF208" s="74">
        <v>34.813210250941452</v>
      </c>
      <c r="CG208" s="74">
        <v>37.620332433962886</v>
      </c>
      <c r="CH208" s="74">
        <v>45.1</v>
      </c>
      <c r="CI208" s="30" t="s">
        <v>193</v>
      </c>
      <c r="CJ208" s="30" t="s">
        <v>193</v>
      </c>
      <c r="CK208" s="30" t="s">
        <v>193</v>
      </c>
      <c r="CL208" s="30" t="s">
        <v>193</v>
      </c>
      <c r="CM208" s="30" t="s">
        <v>193</v>
      </c>
      <c r="CN208" s="30" t="s">
        <v>193</v>
      </c>
      <c r="CO208" s="74">
        <v>32.1</v>
      </c>
      <c r="CP208" s="74">
        <v>30.9</v>
      </c>
      <c r="CQ208" s="74">
        <v>29.9</v>
      </c>
      <c r="CR208" s="74">
        <v>27.997022916874954</v>
      </c>
      <c r="CS208" s="74">
        <v>32.330701842043901</v>
      </c>
      <c r="CT208" s="74">
        <v>37.6</v>
      </c>
      <c r="CU208" s="110">
        <v>0</v>
      </c>
      <c r="CV208" s="110">
        <v>0</v>
      </c>
      <c r="CW208" s="110">
        <v>0</v>
      </c>
      <c r="CX208" s="110">
        <v>0</v>
      </c>
      <c r="CY208" s="110">
        <v>0</v>
      </c>
      <c r="CZ208" s="30">
        <v>0</v>
      </c>
      <c r="DA208" s="74">
        <v>95</v>
      </c>
      <c r="DB208" s="74">
        <v>88.3</v>
      </c>
      <c r="DC208" s="74">
        <v>91.4</v>
      </c>
      <c r="DD208" s="74">
        <v>95.96427500249942</v>
      </c>
      <c r="DE208" s="74">
        <v>95.87288897771559</v>
      </c>
      <c r="DF208" s="74">
        <v>117</v>
      </c>
      <c r="DG208" s="40" t="s">
        <v>193</v>
      </c>
      <c r="DH208" s="40" t="s">
        <v>193</v>
      </c>
      <c r="DI208" s="40" t="s">
        <v>193</v>
      </c>
      <c r="DJ208" s="40" t="s">
        <v>193</v>
      </c>
      <c r="DK208" s="40" t="s">
        <v>193</v>
      </c>
      <c r="DL208" s="30" t="s">
        <v>193</v>
      </c>
      <c r="DM208" s="74">
        <v>8.2899999999999991</v>
      </c>
      <c r="DN208" s="74">
        <v>7.88</v>
      </c>
      <c r="DO208" s="74">
        <v>8.11</v>
      </c>
      <c r="DP208" s="74">
        <v>9.4573488408260307</v>
      </c>
      <c r="DQ208" s="74">
        <v>9.7431797741580901</v>
      </c>
      <c r="DR208" s="74">
        <v>12.1</v>
      </c>
      <c r="DS208" s="74">
        <v>42.7</v>
      </c>
      <c r="DT208" s="74">
        <v>40</v>
      </c>
      <c r="DU208" s="74">
        <v>37.200000000000003</v>
      </c>
      <c r="DV208" s="74">
        <v>25.084147032359112</v>
      </c>
      <c r="DW208" s="74">
        <v>27.056615924408469</v>
      </c>
      <c r="DX208" s="74">
        <v>36.700000000000003</v>
      </c>
      <c r="DY208" s="74">
        <v>22.8</v>
      </c>
      <c r="DZ208" s="74">
        <v>23.4</v>
      </c>
      <c r="EA208" s="74">
        <v>19.899999999999999</v>
      </c>
      <c r="EB208" s="74">
        <v>17.0235833860988</v>
      </c>
      <c r="EC208" s="74">
        <v>15.584091136204655</v>
      </c>
      <c r="ED208" s="74">
        <v>22.9</v>
      </c>
      <c r="EE208" s="74">
        <v>0.56999999999999995</v>
      </c>
      <c r="EF208" s="74">
        <v>0.56999999999999995</v>
      </c>
      <c r="EG208" s="74">
        <v>0.5</v>
      </c>
      <c r="EH208" s="74">
        <v>0.53654147365614691</v>
      </c>
      <c r="EI208" s="74">
        <v>0.45024038728445637</v>
      </c>
      <c r="EJ208" s="41" t="s">
        <v>806</v>
      </c>
      <c r="EK208" s="74">
        <v>89.7</v>
      </c>
      <c r="EL208" s="74">
        <v>86.3</v>
      </c>
      <c r="EM208" s="74">
        <v>87.1</v>
      </c>
      <c r="EN208" s="74">
        <v>84.578042901100858</v>
      </c>
      <c r="EO208" s="74">
        <v>77.068274430121122</v>
      </c>
      <c r="EP208" s="74">
        <v>106</v>
      </c>
      <c r="EQ208" s="74">
        <v>17.600000000000001</v>
      </c>
      <c r="ER208" s="74">
        <v>19.600000000000001</v>
      </c>
      <c r="ES208" s="74">
        <v>16.399999999999999</v>
      </c>
      <c r="ET208" s="74">
        <v>8.455804756667888</v>
      </c>
      <c r="EU208" s="74">
        <v>9.3701075913527205</v>
      </c>
      <c r="EV208" s="74">
        <v>14.6</v>
      </c>
      <c r="EW208" s="74">
        <v>11.9</v>
      </c>
      <c r="EX208" s="74">
        <v>13</v>
      </c>
      <c r="EY208" s="74">
        <v>13.4</v>
      </c>
      <c r="EZ208" s="74">
        <v>8.4191466435609481</v>
      </c>
      <c r="FA208" s="74">
        <v>7.3332000932680437</v>
      </c>
      <c r="FB208" s="74">
        <v>9.51</v>
      </c>
      <c r="FC208" s="30" t="s">
        <v>72</v>
      </c>
      <c r="FD208" s="30" t="s">
        <v>72</v>
      </c>
      <c r="FE208" s="30" t="s">
        <v>72</v>
      </c>
      <c r="FF208" s="30" t="s">
        <v>72</v>
      </c>
      <c r="FG208" s="92">
        <v>4.1734850000000004E-2</v>
      </c>
      <c r="FH208" s="41" t="s">
        <v>810</v>
      </c>
      <c r="FI208" s="30" t="s">
        <v>72</v>
      </c>
      <c r="FJ208" s="30" t="s">
        <v>72</v>
      </c>
      <c r="FK208" s="30" t="s">
        <v>72</v>
      </c>
      <c r="FL208" s="30" t="s">
        <v>72</v>
      </c>
      <c r="FM208" s="74">
        <v>5.4195396555744288</v>
      </c>
      <c r="FN208" s="74">
        <v>7.98</v>
      </c>
    </row>
    <row r="209" spans="1:170" x14ac:dyDescent="0.25">
      <c r="A209" s="28">
        <v>425</v>
      </c>
      <c r="B209" s="29" t="s">
        <v>20</v>
      </c>
      <c r="C209" s="92">
        <v>6.6000000000000003E-2</v>
      </c>
      <c r="D209" s="92">
        <v>7.0999999999999994E-2</v>
      </c>
      <c r="E209" s="92">
        <v>7.1999999999999995E-2</v>
      </c>
      <c r="F209" s="92">
        <v>5.8000000000000003E-2</v>
      </c>
      <c r="G209" s="92">
        <v>5.6399999999999999E-2</v>
      </c>
      <c r="H209" s="41">
        <v>0.26600000000000001</v>
      </c>
      <c r="I209" s="74">
        <v>0.35</v>
      </c>
      <c r="J209" s="74">
        <v>0.35</v>
      </c>
      <c r="K209" s="74">
        <v>0.36</v>
      </c>
      <c r="L209" s="74">
        <v>0.16087335857747065</v>
      </c>
      <c r="M209" s="74">
        <v>0.13975198908086156</v>
      </c>
      <c r="N209" s="74">
        <v>1.2729999999999999</v>
      </c>
      <c r="O209" s="74">
        <v>0.19</v>
      </c>
      <c r="P209" s="74">
        <v>0.18</v>
      </c>
      <c r="Q209" s="74">
        <v>0.13</v>
      </c>
      <c r="R209" s="74">
        <v>0.16087335857747065</v>
      </c>
      <c r="S209" s="74">
        <v>0.14114440116737131</v>
      </c>
      <c r="T209" s="74">
        <v>0.13800000000000001</v>
      </c>
      <c r="U209" s="74">
        <v>0.13</v>
      </c>
      <c r="V209" s="74">
        <v>0.13</v>
      </c>
      <c r="W209" s="74">
        <v>0.17</v>
      </c>
      <c r="X209" s="74">
        <v>0.10194291281915011</v>
      </c>
      <c r="Y209" s="74">
        <v>0.12791260250563155</v>
      </c>
      <c r="Z209" s="74">
        <v>0.18</v>
      </c>
      <c r="AA209" s="92">
        <v>1.0999999999999999E-2</v>
      </c>
      <c r="AB209" s="92">
        <v>1.2999999999999999E-2</v>
      </c>
      <c r="AC209" s="92">
        <v>1.4E-2</v>
      </c>
      <c r="AD209" s="92">
        <v>1.477818375074736E-2</v>
      </c>
      <c r="AE209" s="92">
        <v>7.2691057181219964E-3</v>
      </c>
      <c r="AF209" s="92">
        <v>6.0000000000000001E-3</v>
      </c>
      <c r="AG209" s="74">
        <v>1.1299999999999999</v>
      </c>
      <c r="AH209" s="74">
        <v>1.02</v>
      </c>
      <c r="AI209" s="74">
        <v>1.04</v>
      </c>
      <c r="AJ209" s="74">
        <v>0.83920359175358172</v>
      </c>
      <c r="AK209" s="74">
        <v>0.86106439406549251</v>
      </c>
      <c r="AL209" s="74">
        <v>0.76</v>
      </c>
      <c r="AM209" s="74">
        <v>1.07</v>
      </c>
      <c r="AN209" s="74">
        <v>1.1599999999999999</v>
      </c>
      <c r="AO209" s="74">
        <v>1.17</v>
      </c>
      <c r="AP209" s="74">
        <v>1.2944863703802119</v>
      </c>
      <c r="AQ209" s="74">
        <v>1.0870751356569794</v>
      </c>
      <c r="AR209" s="74">
        <v>1.26</v>
      </c>
      <c r="AS209" s="93">
        <v>455</v>
      </c>
      <c r="AT209" s="93">
        <v>470</v>
      </c>
      <c r="AU209" s="93">
        <v>435</v>
      </c>
      <c r="AV209" s="93">
        <v>474.79527890343002</v>
      </c>
      <c r="AW209" s="93">
        <v>437.08512267385731</v>
      </c>
      <c r="AX209" s="93">
        <v>561</v>
      </c>
      <c r="AY209" s="74">
        <v>15.5</v>
      </c>
      <c r="AZ209" s="74">
        <v>15.8</v>
      </c>
      <c r="BA209" s="74">
        <v>15</v>
      </c>
      <c r="BB209" s="74">
        <v>14.219978298899443</v>
      </c>
      <c r="BC209" s="74">
        <v>14.94723526082759</v>
      </c>
      <c r="BD209" s="74">
        <v>16.8</v>
      </c>
      <c r="BE209" s="74">
        <v>0.75</v>
      </c>
      <c r="BF209" s="74">
        <v>0.75</v>
      </c>
      <c r="BG209" s="74">
        <v>0.83</v>
      </c>
      <c r="BH209" s="74">
        <v>0.44620120020372461</v>
      </c>
      <c r="BI209" s="74">
        <v>0.41113219481340929</v>
      </c>
      <c r="BJ209" s="41">
        <v>0.73</v>
      </c>
      <c r="BK209" s="109">
        <v>0</v>
      </c>
      <c r="BL209" s="109">
        <v>0</v>
      </c>
      <c r="BM209" s="109">
        <v>0</v>
      </c>
      <c r="BN209" s="109">
        <v>0</v>
      </c>
      <c r="BO209" s="110">
        <v>0</v>
      </c>
      <c r="BP209" s="30" t="s">
        <v>193</v>
      </c>
      <c r="BQ209" s="74">
        <v>10.7</v>
      </c>
      <c r="BR209" s="74">
        <v>11.5</v>
      </c>
      <c r="BS209" s="74">
        <v>10</v>
      </c>
      <c r="BT209" s="74">
        <v>10.944662193582673</v>
      </c>
      <c r="BU209" s="74">
        <v>10.613979604292199</v>
      </c>
      <c r="BV209" s="74">
        <v>12.8</v>
      </c>
      <c r="BW209" s="110">
        <v>0</v>
      </c>
      <c r="BX209" s="110">
        <v>0</v>
      </c>
      <c r="BY209" s="110">
        <v>0</v>
      </c>
      <c r="BZ209" s="110">
        <v>0</v>
      </c>
      <c r="CA209" s="110">
        <v>0</v>
      </c>
      <c r="CB209" s="30">
        <v>0</v>
      </c>
      <c r="CC209" s="74">
        <v>12.6</v>
      </c>
      <c r="CD209" s="74">
        <v>12.1</v>
      </c>
      <c r="CE209" s="74">
        <v>15</v>
      </c>
      <c r="CF209" s="74">
        <v>12.795898934874552</v>
      </c>
      <c r="CG209" s="74">
        <v>13.139585205898998</v>
      </c>
      <c r="CH209" s="74">
        <v>14.3</v>
      </c>
      <c r="CI209" s="110">
        <v>0</v>
      </c>
      <c r="CJ209" s="110">
        <v>0</v>
      </c>
      <c r="CK209" s="110">
        <v>0</v>
      </c>
      <c r="CL209" s="110">
        <v>0</v>
      </c>
      <c r="CM209" s="110">
        <v>0</v>
      </c>
      <c r="CN209" s="30">
        <v>0</v>
      </c>
      <c r="CO209" s="74">
        <v>23.1</v>
      </c>
      <c r="CP209" s="74">
        <v>21.9</v>
      </c>
      <c r="CQ209" s="74">
        <v>23.3</v>
      </c>
      <c r="CR209" s="74">
        <v>22.82933634491463</v>
      </c>
      <c r="CS209" s="74">
        <v>18.878790905156631</v>
      </c>
      <c r="CT209" s="74">
        <v>21.1</v>
      </c>
      <c r="CU209" s="110">
        <v>0</v>
      </c>
      <c r="CV209" s="110">
        <v>0</v>
      </c>
      <c r="CW209" s="110">
        <v>0</v>
      </c>
      <c r="CX209" s="110">
        <v>0</v>
      </c>
      <c r="CY209" s="110">
        <v>0</v>
      </c>
      <c r="CZ209" s="30">
        <v>0</v>
      </c>
      <c r="DA209" s="74">
        <v>66.7</v>
      </c>
      <c r="DB209" s="74">
        <v>60</v>
      </c>
      <c r="DC209" s="74">
        <v>71.400000000000006</v>
      </c>
      <c r="DD209" s="74">
        <v>61.842600589029857</v>
      </c>
      <c r="DE209" s="74">
        <v>56.68297879423416</v>
      </c>
      <c r="DF209" s="74">
        <v>67.5</v>
      </c>
      <c r="DG209" s="110">
        <v>0</v>
      </c>
      <c r="DH209" s="110">
        <v>0</v>
      </c>
      <c r="DI209" s="110">
        <v>0</v>
      </c>
      <c r="DJ209" s="110">
        <v>0</v>
      </c>
      <c r="DK209" s="110">
        <v>0</v>
      </c>
      <c r="DL209" s="30">
        <v>0</v>
      </c>
      <c r="DM209" s="74">
        <v>4.99</v>
      </c>
      <c r="DN209" s="74">
        <v>5.6</v>
      </c>
      <c r="DO209" s="74">
        <v>4.96</v>
      </c>
      <c r="DP209" s="74">
        <v>6.3810093226156459</v>
      </c>
      <c r="DQ209" s="74">
        <v>6.0820932787376405</v>
      </c>
      <c r="DR209" s="74">
        <v>6.23</v>
      </c>
      <c r="DS209" s="74">
        <v>31.3</v>
      </c>
      <c r="DT209" s="74">
        <v>29.7</v>
      </c>
      <c r="DU209" s="74">
        <v>25.7</v>
      </c>
      <c r="DV209" s="74">
        <v>17.129475851989636</v>
      </c>
      <c r="DW209" s="74">
        <v>18.065403863865864</v>
      </c>
      <c r="DX209" s="74">
        <v>19.8</v>
      </c>
      <c r="DY209" s="74">
        <v>9.6999999999999993</v>
      </c>
      <c r="DZ209" s="74">
        <v>10.3</v>
      </c>
      <c r="EA209" s="74">
        <v>8</v>
      </c>
      <c r="EB209" s="74">
        <v>7.4724861046524493</v>
      </c>
      <c r="EC209" s="74">
        <v>6.4882319651120213</v>
      </c>
      <c r="ED209" s="41" t="s">
        <v>809</v>
      </c>
      <c r="EE209" s="74">
        <v>0.43</v>
      </c>
      <c r="EF209" s="74">
        <v>0.5</v>
      </c>
      <c r="EG209" s="74">
        <v>0.56999999999999995</v>
      </c>
      <c r="EH209" s="74">
        <v>0.50156115060120898</v>
      </c>
      <c r="EI209" s="74">
        <v>0.39837100658033442</v>
      </c>
      <c r="EJ209" s="41" t="s">
        <v>806</v>
      </c>
      <c r="EK209" s="74">
        <v>31.3</v>
      </c>
      <c r="EL209" s="74">
        <v>37</v>
      </c>
      <c r="EM209" s="74">
        <v>34.6</v>
      </c>
      <c r="EN209" s="74">
        <v>41.602338404304781</v>
      </c>
      <c r="EO209" s="74">
        <v>45.080284519014171</v>
      </c>
      <c r="EP209" s="74">
        <v>64.2</v>
      </c>
      <c r="EQ209" s="74">
        <v>14.2</v>
      </c>
      <c r="ER209" s="74">
        <v>12.7</v>
      </c>
      <c r="ES209" s="74">
        <v>10.5</v>
      </c>
      <c r="ET209" s="74">
        <v>8.3814964901791438</v>
      </c>
      <c r="EU209" s="74">
        <v>9.341189786610741</v>
      </c>
      <c r="EV209" s="74">
        <v>20.2</v>
      </c>
      <c r="EW209" s="74">
        <v>17.899999999999999</v>
      </c>
      <c r="EX209" s="74">
        <v>15.4</v>
      </c>
      <c r="EY209" s="74">
        <v>19.399999999999999</v>
      </c>
      <c r="EZ209" s="74">
        <v>16.489514825394714</v>
      </c>
      <c r="FA209" s="74">
        <v>17.194314058390759</v>
      </c>
      <c r="FB209" s="74">
        <v>17.07</v>
      </c>
      <c r="FC209" s="30" t="s">
        <v>72</v>
      </c>
      <c r="FD209" s="30" t="s">
        <v>72</v>
      </c>
      <c r="FE209" s="30" t="s">
        <v>72</v>
      </c>
      <c r="FF209" s="30" t="s">
        <v>72</v>
      </c>
      <c r="FG209" s="92">
        <v>2.77524E-2</v>
      </c>
      <c r="FH209" s="41" t="s">
        <v>810</v>
      </c>
      <c r="FI209" s="30" t="s">
        <v>72</v>
      </c>
      <c r="FJ209" s="30" t="s">
        <v>72</v>
      </c>
      <c r="FK209" s="30" t="s">
        <v>72</v>
      </c>
      <c r="FL209" s="30" t="s">
        <v>72</v>
      </c>
      <c r="FM209" s="74">
        <v>3.5720230367189325</v>
      </c>
      <c r="FN209" s="74">
        <v>4.6500000000000004</v>
      </c>
    </row>
    <row r="210" spans="1:170" x14ac:dyDescent="0.25">
      <c r="A210" s="28">
        <v>427</v>
      </c>
      <c r="B210" s="29" t="s">
        <v>20</v>
      </c>
      <c r="C210" s="92">
        <v>9.6000000000000002E-2</v>
      </c>
      <c r="D210" s="92">
        <v>0.10199999999999999</v>
      </c>
      <c r="E210" s="92">
        <v>0.13</v>
      </c>
      <c r="F210" s="92">
        <v>7.2999999999999995E-2</v>
      </c>
      <c r="G210" s="92">
        <v>7.1599999999999997E-2</v>
      </c>
      <c r="H210" s="41">
        <v>3.4000000000000002E-2</v>
      </c>
      <c r="I210" s="74">
        <v>0.25</v>
      </c>
      <c r="J210" s="74">
        <v>0.3</v>
      </c>
      <c r="K210" s="74">
        <v>0.34</v>
      </c>
      <c r="L210" s="74">
        <v>0.27521920404295641</v>
      </c>
      <c r="M210" s="74">
        <v>0.22013219232818332</v>
      </c>
      <c r="N210" s="74">
        <v>0.11700000000000001</v>
      </c>
      <c r="O210" s="74">
        <v>0.85</v>
      </c>
      <c r="P210" s="74">
        <v>0.77</v>
      </c>
      <c r="Q210" s="74">
        <v>0.61</v>
      </c>
      <c r="R210" s="74">
        <v>0.67421635579789663</v>
      </c>
      <c r="S210" s="74">
        <v>0.64257580802699354</v>
      </c>
      <c r="T210" s="74">
        <v>5.1999999999999998E-2</v>
      </c>
      <c r="U210" s="74">
        <v>0.38</v>
      </c>
      <c r="V210" s="74">
        <v>0.28000000000000003</v>
      </c>
      <c r="W210" s="74">
        <v>0.25</v>
      </c>
      <c r="X210" s="74">
        <v>0.25102888386625011</v>
      </c>
      <c r="Y210" s="74">
        <v>0.23396266204936955</v>
      </c>
      <c r="Z210" s="74">
        <v>0.06</v>
      </c>
      <c r="AA210" s="92">
        <v>1.4999999999999999E-2</v>
      </c>
      <c r="AB210" s="92">
        <v>1.6E-2</v>
      </c>
      <c r="AC210" s="92">
        <v>0.02</v>
      </c>
      <c r="AD210" s="92">
        <v>1.7484190577517704E-2</v>
      </c>
      <c r="AE210" s="92">
        <v>1.1386410051500621E-2</v>
      </c>
      <c r="AF210" s="92">
        <v>3.0000000000000001E-3</v>
      </c>
      <c r="AG210" s="74">
        <v>2.5299999999999998</v>
      </c>
      <c r="AH210" s="74">
        <v>2.83</v>
      </c>
      <c r="AI210" s="74">
        <v>2.91</v>
      </c>
      <c r="AJ210" s="74">
        <v>1.8544091276833907</v>
      </c>
      <c r="AK210" s="74">
        <v>1.8069230598472739</v>
      </c>
      <c r="AL210" s="74">
        <v>0.34</v>
      </c>
      <c r="AM210" s="74">
        <v>2.94</v>
      </c>
      <c r="AN210" s="74">
        <v>2.75</v>
      </c>
      <c r="AO210" s="74">
        <v>2.94</v>
      </c>
      <c r="AP210" s="74">
        <v>3.0797654021345222</v>
      </c>
      <c r="AQ210" s="74">
        <v>2.7039374667021843</v>
      </c>
      <c r="AR210" s="74">
        <v>0.32</v>
      </c>
      <c r="AS210" s="93">
        <v>799</v>
      </c>
      <c r="AT210" s="93">
        <v>740</v>
      </c>
      <c r="AU210" s="93">
        <v>777</v>
      </c>
      <c r="AV210" s="93">
        <v>808.37140228967883</v>
      </c>
      <c r="AW210" s="93">
        <v>644.96537027171019</v>
      </c>
      <c r="AX210" s="93">
        <v>1020</v>
      </c>
      <c r="AY210" s="74">
        <v>39.5</v>
      </c>
      <c r="AZ210" s="74">
        <v>42</v>
      </c>
      <c r="BA210" s="74">
        <v>45.5</v>
      </c>
      <c r="BB210" s="74">
        <v>46.811406279438344</v>
      </c>
      <c r="BC210" s="74">
        <v>49.08098028769313</v>
      </c>
      <c r="BD210" s="74">
        <v>53.7</v>
      </c>
      <c r="BE210" s="74">
        <v>0.95</v>
      </c>
      <c r="BF210" s="74">
        <v>0.87</v>
      </c>
      <c r="BG210" s="74">
        <v>0.73</v>
      </c>
      <c r="BH210" s="74">
        <v>0.73588899602132307</v>
      </c>
      <c r="BI210" s="74">
        <v>0.75419552477357499</v>
      </c>
      <c r="BJ210" s="41">
        <v>0.75</v>
      </c>
      <c r="BK210" s="31" t="s">
        <v>193</v>
      </c>
      <c r="BL210" s="31" t="s">
        <v>193</v>
      </c>
      <c r="BM210" s="31" t="s">
        <v>193</v>
      </c>
      <c r="BN210" s="31" t="s">
        <v>193</v>
      </c>
      <c r="BO210" s="30" t="s">
        <v>193</v>
      </c>
      <c r="BP210" s="30" t="s">
        <v>193</v>
      </c>
      <c r="BQ210" s="74">
        <v>23.5</v>
      </c>
      <c r="BR210" s="74">
        <v>26</v>
      </c>
      <c r="BS210" s="74">
        <v>31.9</v>
      </c>
      <c r="BT210" s="74">
        <v>23.96515609934502</v>
      </c>
      <c r="BU210" s="74">
        <v>21.827828094477006</v>
      </c>
      <c r="BV210" s="74">
        <v>31.2</v>
      </c>
      <c r="BW210" s="110">
        <v>0</v>
      </c>
      <c r="BX210" s="30" t="s">
        <v>193</v>
      </c>
      <c r="BY210" s="30" t="s">
        <v>193</v>
      </c>
      <c r="BZ210" s="110">
        <v>0</v>
      </c>
      <c r="CA210" s="110">
        <v>0</v>
      </c>
      <c r="CB210" s="30" t="s">
        <v>193</v>
      </c>
      <c r="CC210" s="74">
        <v>71</v>
      </c>
      <c r="CD210" s="74">
        <v>82.3</v>
      </c>
      <c r="CE210" s="74">
        <v>83.8</v>
      </c>
      <c r="CF210" s="74">
        <v>70.829315867052358</v>
      </c>
      <c r="CG210" s="74">
        <v>71.087506659563132</v>
      </c>
      <c r="CH210" s="74">
        <v>74.7</v>
      </c>
      <c r="CI210" s="30" t="s">
        <v>194</v>
      </c>
      <c r="CJ210" s="30" t="s">
        <v>196</v>
      </c>
      <c r="CK210" s="30" t="s">
        <v>196</v>
      </c>
      <c r="CL210" s="30" t="s">
        <v>194</v>
      </c>
      <c r="CM210" s="30" t="s">
        <v>194</v>
      </c>
      <c r="CN210" s="30" t="s">
        <v>194</v>
      </c>
      <c r="CO210" s="74">
        <v>36.1</v>
      </c>
      <c r="CP210" s="74">
        <v>32.700000000000003</v>
      </c>
      <c r="CQ210" s="74">
        <v>40</v>
      </c>
      <c r="CR210" s="74">
        <v>40.619299353880606</v>
      </c>
      <c r="CS210" s="74">
        <v>54.874800213106028</v>
      </c>
      <c r="CT210" s="74">
        <v>43.7</v>
      </c>
      <c r="CU210" s="110">
        <v>0</v>
      </c>
      <c r="CV210" s="110">
        <v>0</v>
      </c>
      <c r="CW210" s="110">
        <v>0</v>
      </c>
      <c r="CX210" s="110">
        <v>0</v>
      </c>
      <c r="CY210" s="30" t="s">
        <v>193</v>
      </c>
      <c r="CZ210" s="30">
        <v>0</v>
      </c>
      <c r="DA210" s="74">
        <v>110</v>
      </c>
      <c r="DB210" s="74">
        <v>121.7</v>
      </c>
      <c r="DC210" s="74">
        <v>130.5</v>
      </c>
      <c r="DD210" s="74">
        <v>118.98793097715864</v>
      </c>
      <c r="DE210" s="74">
        <v>122.42607884922751</v>
      </c>
      <c r="DF210" s="74">
        <v>125</v>
      </c>
      <c r="DG210" s="40" t="s">
        <v>193</v>
      </c>
      <c r="DH210" s="40" t="s">
        <v>193</v>
      </c>
      <c r="DI210" s="40" t="s">
        <v>193</v>
      </c>
      <c r="DJ210" s="40" t="s">
        <v>193</v>
      </c>
      <c r="DK210" s="40" t="s">
        <v>193</v>
      </c>
      <c r="DL210" s="30" t="s">
        <v>193</v>
      </c>
      <c r="DM210" s="74">
        <v>19.87</v>
      </c>
      <c r="DN210" s="74">
        <v>18.11</v>
      </c>
      <c r="DO210" s="74">
        <v>20.18</v>
      </c>
      <c r="DP210" s="74">
        <v>16.934313040972619</v>
      </c>
      <c r="DQ210" s="74">
        <v>15.143846563665425</v>
      </c>
      <c r="DR210" s="74">
        <v>20</v>
      </c>
      <c r="DS210" s="74">
        <v>63</v>
      </c>
      <c r="DT210" s="74">
        <v>58.3</v>
      </c>
      <c r="DU210" s="74">
        <v>54.5</v>
      </c>
      <c r="DV210" s="74">
        <v>42.643880706187453</v>
      </c>
      <c r="DW210" s="74">
        <v>40.499023264073877</v>
      </c>
      <c r="DX210" s="74">
        <v>50.1</v>
      </c>
      <c r="DY210" s="74">
        <v>40.299999999999997</v>
      </c>
      <c r="DZ210" s="74">
        <v>39.799999999999997</v>
      </c>
      <c r="EA210" s="74">
        <v>36.5</v>
      </c>
      <c r="EB210" s="74">
        <v>27.841429220556133</v>
      </c>
      <c r="EC210" s="74">
        <v>21.800079914757593</v>
      </c>
      <c r="ED210" s="74">
        <v>35.4</v>
      </c>
      <c r="EE210" s="74">
        <v>0.87</v>
      </c>
      <c r="EF210" s="74">
        <v>0.73</v>
      </c>
      <c r="EG210" s="74">
        <v>0.6</v>
      </c>
      <c r="EH210" s="74">
        <v>0.7483015814963816</v>
      </c>
      <c r="EI210" s="74">
        <v>0.56828272065352514</v>
      </c>
      <c r="EJ210" s="41" t="s">
        <v>806</v>
      </c>
      <c r="EK210" s="74">
        <v>113</v>
      </c>
      <c r="EL210" s="74">
        <v>108.7</v>
      </c>
      <c r="EM210" s="74">
        <v>97.3</v>
      </c>
      <c r="EN210" s="74">
        <v>115.20209240726581</v>
      </c>
      <c r="EO210" s="74">
        <v>124.10650861303499</v>
      </c>
      <c r="EP210" s="74">
        <v>110</v>
      </c>
      <c r="EQ210" s="74">
        <v>22.4</v>
      </c>
      <c r="ER210" s="74">
        <v>25.5</v>
      </c>
      <c r="ES210" s="74">
        <v>24.6</v>
      </c>
      <c r="ET210" s="74">
        <v>18.629960878190428</v>
      </c>
      <c r="EU210" s="74">
        <v>17.131726158763986</v>
      </c>
      <c r="EV210" s="74">
        <v>23.1</v>
      </c>
      <c r="EW210" s="74">
        <v>11.7</v>
      </c>
      <c r="EX210" s="74">
        <v>10.9</v>
      </c>
      <c r="EY210" s="74">
        <v>9.3000000000000007</v>
      </c>
      <c r="EZ210" s="74">
        <v>7.5816515388281198</v>
      </c>
      <c r="FA210" s="74">
        <v>7.0125199786893981</v>
      </c>
      <c r="FB210" s="74">
        <v>7.42</v>
      </c>
      <c r="FC210" s="30" t="s">
        <v>72</v>
      </c>
      <c r="FD210" s="30" t="s">
        <v>72</v>
      </c>
      <c r="FE210" s="30" t="s">
        <v>72</v>
      </c>
      <c r="FF210" s="30" t="s">
        <v>72</v>
      </c>
      <c r="FG210" s="92">
        <v>0.10648904999999999</v>
      </c>
      <c r="FH210" s="41" t="s">
        <v>810</v>
      </c>
      <c r="FI210" s="30" t="s">
        <v>72</v>
      </c>
      <c r="FJ210" s="30" t="s">
        <v>72</v>
      </c>
      <c r="FK210" s="30" t="s">
        <v>72</v>
      </c>
      <c r="FL210" s="30" t="s">
        <v>72</v>
      </c>
      <c r="FM210" s="74">
        <v>5.7272242940863078</v>
      </c>
      <c r="FN210" s="74">
        <v>8.49</v>
      </c>
    </row>
    <row r="211" spans="1:170" x14ac:dyDescent="0.25">
      <c r="A211" s="28">
        <v>429</v>
      </c>
      <c r="B211" s="29" t="s">
        <v>20</v>
      </c>
      <c r="C211" s="92">
        <v>9.8000000000000004E-2</v>
      </c>
      <c r="D211" s="92">
        <v>7.6999999999999999E-2</v>
      </c>
      <c r="E211" s="92">
        <v>0.10100000000000001</v>
      </c>
      <c r="F211" s="92">
        <v>8.4000000000000005E-2</v>
      </c>
      <c r="G211" s="92">
        <v>8.0199999999999994E-2</v>
      </c>
      <c r="H211" s="41">
        <v>5.0999999999999997E-2</v>
      </c>
      <c r="I211" s="74">
        <v>0.31</v>
      </c>
      <c r="J211" s="74">
        <v>0.31</v>
      </c>
      <c r="K211" s="74">
        <v>0.34</v>
      </c>
      <c r="L211" s="74">
        <v>0.34171933789802567</v>
      </c>
      <c r="M211" s="74">
        <v>0.33628853267570902</v>
      </c>
      <c r="N211" s="74">
        <v>8.3000000000000004E-2</v>
      </c>
      <c r="O211" s="74">
        <v>0.69</v>
      </c>
      <c r="P211" s="74">
        <v>0.65</v>
      </c>
      <c r="Q211" s="74">
        <v>0.65</v>
      </c>
      <c r="R211" s="74">
        <v>0.53893523011810596</v>
      </c>
      <c r="S211" s="74">
        <v>0.53680263494073599</v>
      </c>
      <c r="T211" s="74">
        <v>4.4999999999999998E-2</v>
      </c>
      <c r="U211" s="74">
        <v>0.56000000000000005</v>
      </c>
      <c r="V211" s="74">
        <v>0.52</v>
      </c>
      <c r="W211" s="74">
        <v>0.7</v>
      </c>
      <c r="X211" s="74">
        <v>0.24820492366327643</v>
      </c>
      <c r="Y211" s="74">
        <v>0.26455049377367507</v>
      </c>
      <c r="Z211" s="74">
        <v>0.05</v>
      </c>
      <c r="AA211" s="92">
        <v>0.01</v>
      </c>
      <c r="AB211" s="92">
        <v>8.9999999999999993E-3</v>
      </c>
      <c r="AC211" s="92">
        <v>1.2999999999999999E-2</v>
      </c>
      <c r="AD211" s="92">
        <v>9.1827428039619758E-3</v>
      </c>
      <c r="AE211" s="92">
        <v>5.0573755012719261E-3</v>
      </c>
      <c r="AF211" s="92">
        <v>3.0000000000000001E-3</v>
      </c>
      <c r="AG211" s="74">
        <v>2.5</v>
      </c>
      <c r="AH211" s="74">
        <v>2.35</v>
      </c>
      <c r="AI211" s="74">
        <v>2.68</v>
      </c>
      <c r="AJ211" s="74">
        <v>1.5214738859713266</v>
      </c>
      <c r="AK211" s="74">
        <v>1.4325161906666222</v>
      </c>
      <c r="AL211" s="74">
        <v>0.23</v>
      </c>
      <c r="AM211" s="74">
        <v>2.88</v>
      </c>
      <c r="AN211" s="74">
        <v>2.68</v>
      </c>
      <c r="AO211" s="74">
        <v>2.88</v>
      </c>
      <c r="AP211" s="74">
        <v>2.7664630282080265</v>
      </c>
      <c r="AQ211" s="74">
        <v>2.6318742293464856</v>
      </c>
      <c r="AR211" s="74">
        <v>0.28000000000000003</v>
      </c>
      <c r="AS211" s="93">
        <v>743</v>
      </c>
      <c r="AT211" s="93">
        <v>730</v>
      </c>
      <c r="AU211" s="93">
        <v>680</v>
      </c>
      <c r="AV211" s="93">
        <v>873.01025947838423</v>
      </c>
      <c r="AW211" s="93">
        <v>959.76272203152598</v>
      </c>
      <c r="AX211" s="93">
        <v>908</v>
      </c>
      <c r="AY211" s="74">
        <v>27.5</v>
      </c>
      <c r="AZ211" s="74">
        <v>30</v>
      </c>
      <c r="BA211" s="74">
        <v>33.5</v>
      </c>
      <c r="BB211" s="74">
        <v>30.485940304460549</v>
      </c>
      <c r="BC211" s="74">
        <v>32.192488419368814</v>
      </c>
      <c r="BD211" s="74">
        <v>30.7</v>
      </c>
      <c r="BE211" s="74">
        <v>0.65</v>
      </c>
      <c r="BF211" s="74">
        <v>0.56999999999999995</v>
      </c>
      <c r="BG211" s="74">
        <v>0.47</v>
      </c>
      <c r="BH211" s="74">
        <v>0.58609763123490455</v>
      </c>
      <c r="BI211" s="74">
        <v>0.48155430399573435</v>
      </c>
      <c r="BJ211" s="41">
        <v>0.73</v>
      </c>
      <c r="BK211" s="31" t="s">
        <v>193</v>
      </c>
      <c r="BL211" s="31" t="s">
        <v>193</v>
      </c>
      <c r="BM211" s="109">
        <v>0</v>
      </c>
      <c r="BN211" s="109">
        <v>0</v>
      </c>
      <c r="BO211" s="110">
        <v>0</v>
      </c>
      <c r="BP211" s="30" t="s">
        <v>193</v>
      </c>
      <c r="BQ211" s="74">
        <v>24.2</v>
      </c>
      <c r="BR211" s="74">
        <v>26.3</v>
      </c>
      <c r="BS211" s="74">
        <v>27.9</v>
      </c>
      <c r="BT211" s="74">
        <v>27.106295286844382</v>
      </c>
      <c r="BU211" s="74">
        <v>23.782228591106524</v>
      </c>
      <c r="BV211" s="74">
        <v>24.5</v>
      </c>
      <c r="BW211" s="110">
        <v>0</v>
      </c>
      <c r="BX211" s="30" t="s">
        <v>193</v>
      </c>
      <c r="BY211" s="110">
        <v>0</v>
      </c>
      <c r="BZ211" s="30" t="s">
        <v>193</v>
      </c>
      <c r="CA211" s="110">
        <v>0</v>
      </c>
      <c r="CB211" s="30" t="s">
        <v>193</v>
      </c>
      <c r="CC211" s="74">
        <v>51.5</v>
      </c>
      <c r="CD211" s="74">
        <v>56</v>
      </c>
      <c r="CE211" s="74">
        <v>55.8</v>
      </c>
      <c r="CF211" s="74">
        <v>48.904252254647794</v>
      </c>
      <c r="CG211" s="74">
        <v>52.651048088779277</v>
      </c>
      <c r="CH211" s="74">
        <v>46.8</v>
      </c>
      <c r="CI211" s="30" t="s">
        <v>194</v>
      </c>
      <c r="CJ211" s="30" t="s">
        <v>194</v>
      </c>
      <c r="CK211" s="30" t="s">
        <v>193</v>
      </c>
      <c r="CL211" s="30" t="s">
        <v>193</v>
      </c>
      <c r="CM211" s="30" t="s">
        <v>193</v>
      </c>
      <c r="CN211" s="30" t="s">
        <v>194</v>
      </c>
      <c r="CO211" s="74">
        <v>26</v>
      </c>
      <c r="CP211" s="74">
        <v>25.1</v>
      </c>
      <c r="CQ211" s="74">
        <v>28.6</v>
      </c>
      <c r="CR211" s="74">
        <v>29.859292251102399</v>
      </c>
      <c r="CS211" s="74">
        <v>34.558602992635052</v>
      </c>
      <c r="CT211" s="74">
        <v>26.8</v>
      </c>
      <c r="CU211" s="110">
        <v>0</v>
      </c>
      <c r="CV211" s="110">
        <v>0</v>
      </c>
      <c r="CW211" s="110">
        <v>0</v>
      </c>
      <c r="CX211" s="110">
        <v>0</v>
      </c>
      <c r="CY211" s="110">
        <v>0</v>
      </c>
      <c r="CZ211" s="30">
        <v>0</v>
      </c>
      <c r="DA211" s="74">
        <v>91.7</v>
      </c>
      <c r="DB211" s="74">
        <v>91.7</v>
      </c>
      <c r="DC211" s="74">
        <v>103.3</v>
      </c>
      <c r="DD211" s="74">
        <v>115.81466462806623</v>
      </c>
      <c r="DE211" s="74">
        <v>112.13050288266074</v>
      </c>
      <c r="DF211" s="74">
        <v>98.1</v>
      </c>
      <c r="DG211" s="110">
        <v>0</v>
      </c>
      <c r="DH211" s="110">
        <v>0</v>
      </c>
      <c r="DI211" s="40" t="s">
        <v>193</v>
      </c>
      <c r="DJ211" s="40" t="s">
        <v>193</v>
      </c>
      <c r="DK211" s="40" t="s">
        <v>193</v>
      </c>
      <c r="DL211" s="30" t="s">
        <v>193</v>
      </c>
      <c r="DM211" s="74">
        <v>15.2</v>
      </c>
      <c r="DN211" s="74">
        <v>12.4</v>
      </c>
      <c r="DO211" s="74">
        <v>16.12</v>
      </c>
      <c r="DP211" s="74">
        <v>12.880852666799621</v>
      </c>
      <c r="DQ211" s="74">
        <v>13.713466857733193</v>
      </c>
      <c r="DR211" s="74">
        <v>13.2</v>
      </c>
      <c r="DS211" s="74">
        <v>51.3</v>
      </c>
      <c r="DT211" s="74">
        <v>53.3</v>
      </c>
      <c r="DU211" s="74">
        <v>51</v>
      </c>
      <c r="DV211" s="74">
        <v>30.622216313235395</v>
      </c>
      <c r="DW211" s="74">
        <v>31.194943402095067</v>
      </c>
      <c r="DX211" s="74">
        <v>28</v>
      </c>
      <c r="DY211" s="74">
        <v>39.700000000000003</v>
      </c>
      <c r="DZ211" s="74">
        <v>36.200000000000003</v>
      </c>
      <c r="EA211" s="74">
        <v>32.5</v>
      </c>
      <c r="EB211" s="74">
        <v>25.555629417890941</v>
      </c>
      <c r="EC211" s="74">
        <v>18.895591028759956</v>
      </c>
      <c r="ED211" s="74">
        <v>30.2</v>
      </c>
      <c r="EE211" s="74">
        <v>1.07</v>
      </c>
      <c r="EF211" s="74">
        <v>0.9</v>
      </c>
      <c r="EG211" s="74">
        <v>0.8</v>
      </c>
      <c r="EH211" s="74">
        <v>0.9206940105032243</v>
      </c>
      <c r="EI211" s="74">
        <v>0.65207007253862981</v>
      </c>
      <c r="EJ211" s="41" t="s">
        <v>806</v>
      </c>
      <c r="EK211" s="74">
        <v>121</v>
      </c>
      <c r="EL211" s="74">
        <v>131.30000000000001</v>
      </c>
      <c r="EM211" s="74">
        <v>140.6</v>
      </c>
      <c r="EN211" s="74">
        <v>137.53683883977044</v>
      </c>
      <c r="EO211" s="74">
        <v>133.47441152619942</v>
      </c>
      <c r="EP211" s="74">
        <v>171</v>
      </c>
      <c r="EQ211" s="74">
        <v>18.399999999999999</v>
      </c>
      <c r="ER211" s="74">
        <v>16.899999999999999</v>
      </c>
      <c r="ES211" s="74">
        <v>17.899999999999999</v>
      </c>
      <c r="ET211" s="74">
        <v>12.631567284894418</v>
      </c>
      <c r="EU211" s="74">
        <v>12.730362915319757</v>
      </c>
      <c r="EV211" s="41" t="s">
        <v>809</v>
      </c>
      <c r="EW211" s="74">
        <v>6.8</v>
      </c>
      <c r="EX211" s="74">
        <v>5.5</v>
      </c>
      <c r="EY211" s="74">
        <v>5.2</v>
      </c>
      <c r="EZ211" s="74">
        <v>6.5057945002105075</v>
      </c>
      <c r="FA211" s="74">
        <v>7.4182690705502043</v>
      </c>
      <c r="FB211" s="74">
        <v>11.37</v>
      </c>
      <c r="FC211" s="30" t="s">
        <v>72</v>
      </c>
      <c r="FD211" s="30" t="s">
        <v>72</v>
      </c>
      <c r="FE211" s="30" t="s">
        <v>72</v>
      </c>
      <c r="FF211" s="30" t="s">
        <v>72</v>
      </c>
      <c r="FG211" s="92">
        <v>7.3389099999999999E-2</v>
      </c>
      <c r="FH211" s="41" t="s">
        <v>810</v>
      </c>
      <c r="FI211" s="30" t="s">
        <v>72</v>
      </c>
      <c r="FJ211" s="30" t="s">
        <v>72</v>
      </c>
      <c r="FK211" s="30" t="s">
        <v>72</v>
      </c>
      <c r="FL211" s="30" t="s">
        <v>72</v>
      </c>
      <c r="FM211" s="74">
        <v>6.2752024527610217</v>
      </c>
      <c r="FN211" s="74">
        <v>8.16</v>
      </c>
    </row>
    <row r="212" spans="1:170" x14ac:dyDescent="0.25">
      <c r="A212" s="28">
        <v>431</v>
      </c>
      <c r="B212" s="29" t="s">
        <v>20</v>
      </c>
      <c r="C212" s="92">
        <v>6.8000000000000005E-2</v>
      </c>
      <c r="D212" s="92">
        <v>0.56999999999999995</v>
      </c>
      <c r="E212" s="92">
        <v>5.3999999999999999E-2</v>
      </c>
      <c r="F212" s="92">
        <v>3.9E-2</v>
      </c>
      <c r="G212" s="92">
        <v>3.7400000000000003E-2</v>
      </c>
      <c r="H212" s="41">
        <v>4.3999999999999997E-2</v>
      </c>
      <c r="I212" s="74">
        <v>0.22</v>
      </c>
      <c r="J212" s="74">
        <v>0.27</v>
      </c>
      <c r="K212" s="74">
        <v>0.18</v>
      </c>
      <c r="L212" s="74">
        <v>0.27383143548422906</v>
      </c>
      <c r="M212" s="74">
        <v>0.12091166477916195</v>
      </c>
      <c r="N212" s="74">
        <v>0.184</v>
      </c>
      <c r="O212" s="74">
        <v>0.27</v>
      </c>
      <c r="P212" s="74">
        <v>0.28000000000000003</v>
      </c>
      <c r="Q212" s="74">
        <v>0.22</v>
      </c>
      <c r="R212" s="74">
        <v>0.27383143548422906</v>
      </c>
      <c r="S212" s="74">
        <v>0.26976339573201874</v>
      </c>
      <c r="T212" s="74">
        <v>0.105</v>
      </c>
      <c r="U212" s="74">
        <v>0.14000000000000001</v>
      </c>
      <c r="V212" s="74">
        <v>0.12</v>
      </c>
      <c r="W212" s="74">
        <v>0.16</v>
      </c>
      <c r="X212" s="74">
        <v>0.12877050453929989</v>
      </c>
      <c r="Y212" s="74">
        <v>0.14687118335442897</v>
      </c>
      <c r="Z212" s="74">
        <v>0.14000000000000001</v>
      </c>
      <c r="AA212" s="92">
        <v>0.01</v>
      </c>
      <c r="AB212" s="92">
        <v>8.0000000000000002E-3</v>
      </c>
      <c r="AC212" s="92">
        <v>1.6E-2</v>
      </c>
      <c r="AD212" s="92">
        <v>1.0550376240261037E-2</v>
      </c>
      <c r="AE212" s="92">
        <v>1.1123731485799301E-2</v>
      </c>
      <c r="AF212" s="92">
        <v>3.0000000000000001E-3</v>
      </c>
      <c r="AG212" s="74">
        <v>1.43</v>
      </c>
      <c r="AH212" s="74">
        <v>1.22</v>
      </c>
      <c r="AI212" s="74">
        <v>1.1100000000000001</v>
      </c>
      <c r="AJ212" s="74">
        <v>1.0223434551952233</v>
      </c>
      <c r="AK212" s="74">
        <v>1.107038616125952</v>
      </c>
      <c r="AL212" s="74">
        <v>0.62</v>
      </c>
      <c r="AM212" s="74">
        <v>1.36</v>
      </c>
      <c r="AN212" s="74">
        <v>1.35</v>
      </c>
      <c r="AO212" s="74">
        <v>1.45</v>
      </c>
      <c r="AP212" s="74">
        <v>1.7784545515082908</v>
      </c>
      <c r="AQ212" s="74">
        <v>1.5570131903270934</v>
      </c>
      <c r="AR212" s="74">
        <v>0.68</v>
      </c>
      <c r="AS212" s="93">
        <v>550</v>
      </c>
      <c r="AT212" s="93">
        <v>527</v>
      </c>
      <c r="AU212" s="93">
        <v>495</v>
      </c>
      <c r="AV212" s="93">
        <v>592.70782002619251</v>
      </c>
      <c r="AW212" s="93">
        <v>545.91965891679422</v>
      </c>
      <c r="AX212" s="93">
        <v>504</v>
      </c>
      <c r="AY212" s="74">
        <v>13.3</v>
      </c>
      <c r="AZ212" s="74">
        <v>15.3</v>
      </c>
      <c r="BA212" s="74">
        <v>16</v>
      </c>
      <c r="BB212" s="74">
        <v>16.795187676189204</v>
      </c>
      <c r="BC212" s="74">
        <v>18.403171007927519</v>
      </c>
      <c r="BD212" s="74">
        <v>16</v>
      </c>
      <c r="BE212" s="74">
        <v>0.36</v>
      </c>
      <c r="BF212" s="74">
        <v>0.28999999999999998</v>
      </c>
      <c r="BG212" s="74">
        <v>0.23</v>
      </c>
      <c r="BH212" s="74">
        <v>0.20421300304099793</v>
      </c>
      <c r="BI212" s="74">
        <v>0.22483512091133165</v>
      </c>
      <c r="BJ212" s="41" t="s">
        <v>805</v>
      </c>
      <c r="BK212" s="109">
        <v>0</v>
      </c>
      <c r="BL212" s="109">
        <v>0</v>
      </c>
      <c r="BM212" s="109">
        <v>0</v>
      </c>
      <c r="BN212" s="109">
        <v>0</v>
      </c>
      <c r="BO212" s="110">
        <v>0</v>
      </c>
      <c r="BP212" s="30">
        <v>0</v>
      </c>
      <c r="BQ212" s="74">
        <v>7.7</v>
      </c>
      <c r="BR212" s="74">
        <v>8.6999999999999993</v>
      </c>
      <c r="BS212" s="74">
        <v>10.4</v>
      </c>
      <c r="BT212" s="74">
        <v>8.7634014783245657</v>
      </c>
      <c r="BU212" s="74">
        <v>10.25692270113028</v>
      </c>
      <c r="BV212" s="74">
        <v>8.4</v>
      </c>
      <c r="BW212" s="110">
        <v>0</v>
      </c>
      <c r="BX212" s="110">
        <v>0</v>
      </c>
      <c r="BY212" s="110">
        <v>0</v>
      </c>
      <c r="BZ212" s="110">
        <v>0</v>
      </c>
      <c r="CA212" s="110">
        <v>0</v>
      </c>
      <c r="CB212" s="30">
        <v>0</v>
      </c>
      <c r="CC212" s="74">
        <v>15</v>
      </c>
      <c r="CD212" s="74">
        <v>15.6</v>
      </c>
      <c r="CE212" s="74">
        <v>14.8</v>
      </c>
      <c r="CF212" s="74">
        <v>20.147832456549246</v>
      </c>
      <c r="CG212" s="74">
        <v>20.824728532409566</v>
      </c>
      <c r="CH212" s="74">
        <v>15.9</v>
      </c>
      <c r="CI212" s="110">
        <v>0</v>
      </c>
      <c r="CJ212" s="110">
        <v>0</v>
      </c>
      <c r="CK212" s="110">
        <v>0</v>
      </c>
      <c r="CL212" s="110">
        <v>0</v>
      </c>
      <c r="CM212" s="110">
        <v>0</v>
      </c>
      <c r="CN212" s="30">
        <v>0</v>
      </c>
      <c r="CO212" s="74">
        <v>14</v>
      </c>
      <c r="CP212" s="74">
        <v>14.9</v>
      </c>
      <c r="CQ212" s="74">
        <v>12.3</v>
      </c>
      <c r="CR212" s="74">
        <v>13.518012918692147</v>
      </c>
      <c r="CS212" s="74">
        <v>12.017853574045697</v>
      </c>
      <c r="CT212" s="74">
        <v>14.5</v>
      </c>
      <c r="CU212" s="110">
        <v>0</v>
      </c>
      <c r="CV212" s="110">
        <v>0</v>
      </c>
      <c r="CW212" s="110">
        <v>0</v>
      </c>
      <c r="CX212" s="110">
        <v>0</v>
      </c>
      <c r="CY212" s="110">
        <v>0</v>
      </c>
      <c r="CZ212" s="30">
        <v>0</v>
      </c>
      <c r="DA212" s="74">
        <v>40</v>
      </c>
      <c r="DB212" s="74">
        <v>43.3</v>
      </c>
      <c r="DC212" s="74">
        <v>45.3</v>
      </c>
      <c r="DD212" s="74">
        <v>47.495505094226537</v>
      </c>
      <c r="DE212" s="74">
        <v>48.687629072013848</v>
      </c>
      <c r="DF212" s="74">
        <v>42.4</v>
      </c>
      <c r="DG212" s="110">
        <v>0</v>
      </c>
      <c r="DH212" s="110">
        <v>0</v>
      </c>
      <c r="DI212" s="110">
        <v>0</v>
      </c>
      <c r="DJ212" s="110">
        <v>0</v>
      </c>
      <c r="DK212" s="110">
        <v>0</v>
      </c>
      <c r="DL212" s="30">
        <v>0</v>
      </c>
      <c r="DM212" s="74">
        <v>7.63</v>
      </c>
      <c r="DN212" s="74">
        <v>6.09</v>
      </c>
      <c r="DO212" s="74">
        <v>7.48</v>
      </c>
      <c r="DP212" s="74">
        <v>6.4571263678941646</v>
      </c>
      <c r="DQ212" s="74">
        <v>6.2987142761974555</v>
      </c>
      <c r="DR212" s="74">
        <v>6.76</v>
      </c>
      <c r="DS212" s="74">
        <v>22.7</v>
      </c>
      <c r="DT212" s="74">
        <v>23.3</v>
      </c>
      <c r="DU212" s="74">
        <v>22.2</v>
      </c>
      <c r="DV212" s="74">
        <v>20.003995471798628</v>
      </c>
      <c r="DW212" s="74">
        <v>22.212599649146181</v>
      </c>
      <c r="DX212" s="74">
        <v>18.100000000000001</v>
      </c>
      <c r="DY212" s="74">
        <v>11.8</v>
      </c>
      <c r="DZ212" s="74">
        <v>12.5</v>
      </c>
      <c r="EA212" s="74">
        <v>11.3</v>
      </c>
      <c r="EB212" s="74">
        <v>9.5074471154913294</v>
      </c>
      <c r="EC212" s="74">
        <v>8.6203450802744648</v>
      </c>
      <c r="ED212" s="74">
        <v>10.9</v>
      </c>
      <c r="EE212" s="74">
        <v>0.47</v>
      </c>
      <c r="EF212" s="74">
        <v>0.43</v>
      </c>
      <c r="EG212" s="74">
        <v>0.43</v>
      </c>
      <c r="EH212" s="74">
        <v>0.48300814632305611</v>
      </c>
      <c r="EI212" s="74">
        <v>0.40525836608709165</v>
      </c>
      <c r="EJ212" s="41" t="s">
        <v>806</v>
      </c>
      <c r="EK212" s="74">
        <v>59.3</v>
      </c>
      <c r="EL212" s="74">
        <v>57.3</v>
      </c>
      <c r="EM212" s="74">
        <v>62.2</v>
      </c>
      <c r="EN212" s="74">
        <v>60.029744067834223</v>
      </c>
      <c r="EO212" s="74">
        <v>53.099948926342904</v>
      </c>
      <c r="EP212" s="74">
        <v>52.6</v>
      </c>
      <c r="EQ212" s="74">
        <v>10.7</v>
      </c>
      <c r="ER212" s="74">
        <v>8</v>
      </c>
      <c r="ES212" s="74">
        <v>8.8000000000000007</v>
      </c>
      <c r="ET212" s="74">
        <v>5.6580320081685196</v>
      </c>
      <c r="EU212" s="74">
        <v>6.455266138165344</v>
      </c>
      <c r="EV212" s="41" t="s">
        <v>809</v>
      </c>
      <c r="EW212" s="74">
        <v>16.399999999999999</v>
      </c>
      <c r="EX212" s="74">
        <v>14.9</v>
      </c>
      <c r="EY212" s="74">
        <v>11.7</v>
      </c>
      <c r="EZ212" s="74">
        <v>11.877649774699785</v>
      </c>
      <c r="FA212" s="74">
        <v>13.763240290453666</v>
      </c>
      <c r="FB212" s="74">
        <v>13.36</v>
      </c>
      <c r="FC212" s="30" t="s">
        <v>72</v>
      </c>
      <c r="FD212" s="30" t="s">
        <v>72</v>
      </c>
      <c r="FE212" s="30" t="s">
        <v>72</v>
      </c>
      <c r="FF212" s="30" t="s">
        <v>72</v>
      </c>
      <c r="FG212" s="92">
        <v>3.4228000000000001E-2</v>
      </c>
      <c r="FH212" s="41" t="s">
        <v>810</v>
      </c>
      <c r="FI212" s="30" t="s">
        <v>72</v>
      </c>
      <c r="FJ212" s="30" t="s">
        <v>72</v>
      </c>
      <c r="FK212" s="30" t="s">
        <v>72</v>
      </c>
      <c r="FL212" s="30" t="s">
        <v>72</v>
      </c>
      <c r="FM212" s="74">
        <v>3.873825861035241</v>
      </c>
      <c r="FN212" s="74">
        <v>4.3899999999999997</v>
      </c>
    </row>
    <row r="213" spans="1:170" x14ac:dyDescent="0.25">
      <c r="A213" s="28">
        <v>433</v>
      </c>
      <c r="B213" s="29" t="s">
        <v>20</v>
      </c>
      <c r="C213" s="92">
        <v>0.114</v>
      </c>
      <c r="D213" s="92">
        <v>0.107</v>
      </c>
      <c r="E213" s="92">
        <v>9.7000000000000003E-2</v>
      </c>
      <c r="F213" s="92">
        <v>6.2E-2</v>
      </c>
      <c r="G213" s="92">
        <v>5.62E-2</v>
      </c>
      <c r="H213" s="41">
        <v>7.2999999999999995E-2</v>
      </c>
      <c r="I213" s="74">
        <v>0.28999999999999998</v>
      </c>
      <c r="J213" s="74">
        <v>0.37</v>
      </c>
      <c r="K213" s="74">
        <v>0.53</v>
      </c>
      <c r="L213" s="74">
        <v>0.52071108153078205</v>
      </c>
      <c r="M213" s="74">
        <v>0.52480625062472941</v>
      </c>
      <c r="N213" s="74">
        <v>0.23899999999999999</v>
      </c>
      <c r="O213" s="74">
        <v>0.49</v>
      </c>
      <c r="P213" s="74">
        <v>0.53</v>
      </c>
      <c r="Q213" s="74">
        <v>0.54</v>
      </c>
      <c r="R213" s="74">
        <v>0.59678047698280645</v>
      </c>
      <c r="S213" s="74">
        <v>0.67830062528459878</v>
      </c>
      <c r="T213" s="74">
        <v>0.121</v>
      </c>
      <c r="U213" s="74">
        <v>0.28000000000000003</v>
      </c>
      <c r="V213" s="74">
        <v>0.24</v>
      </c>
      <c r="W213" s="74">
        <v>0.2</v>
      </c>
      <c r="X213" s="74">
        <v>0.24450619133213505</v>
      </c>
      <c r="Y213" s="74">
        <v>0.22981263674629882</v>
      </c>
      <c r="Z213" s="74">
        <v>0.13</v>
      </c>
      <c r="AA213" s="92">
        <v>1.2E-2</v>
      </c>
      <c r="AB213" s="92">
        <v>1.7000000000000001E-2</v>
      </c>
      <c r="AC213" s="92">
        <v>1.7000000000000001E-2</v>
      </c>
      <c r="AD213" s="92">
        <v>1.3139168053244592E-2</v>
      </c>
      <c r="AE213" s="92">
        <v>1.072724041804107E-2</v>
      </c>
      <c r="AF213" s="92">
        <v>5.0000000000000001E-3</v>
      </c>
      <c r="AG213" s="74">
        <v>1.83</v>
      </c>
      <c r="AH213" s="74">
        <v>1.48</v>
      </c>
      <c r="AI213" s="74">
        <v>1.58</v>
      </c>
      <c r="AJ213" s="74">
        <v>1.1452600110926232</v>
      </c>
      <c r="AK213" s="74">
        <v>1.3466002510023434</v>
      </c>
      <c r="AL213" s="74">
        <v>0.79</v>
      </c>
      <c r="AM213" s="74">
        <v>2.0699999999999998</v>
      </c>
      <c r="AN213" s="74">
        <v>2.2599999999999998</v>
      </c>
      <c r="AO213" s="74">
        <v>2.15</v>
      </c>
      <c r="AP213" s="74">
        <v>2.5251849140321685</v>
      </c>
      <c r="AQ213" s="74">
        <v>2.388120147935894</v>
      </c>
      <c r="AR213" s="74">
        <v>0.79</v>
      </c>
      <c r="AS213" s="93">
        <v>725</v>
      </c>
      <c r="AT213" s="93">
        <v>673</v>
      </c>
      <c r="AU213" s="93">
        <v>678</v>
      </c>
      <c r="AV213" s="93">
        <v>675.45379922351628</v>
      </c>
      <c r="AW213" s="93">
        <v>714.01059540865617</v>
      </c>
      <c r="AX213" s="93">
        <v>603</v>
      </c>
      <c r="AY213" s="74">
        <v>19.2</v>
      </c>
      <c r="AZ213" s="74">
        <v>21.5</v>
      </c>
      <c r="BA213" s="74">
        <v>24.5</v>
      </c>
      <c r="BB213" s="74">
        <v>25.707154742096503</v>
      </c>
      <c r="BC213" s="74">
        <v>30.50011661613301</v>
      </c>
      <c r="BD213" s="74">
        <v>23.3</v>
      </c>
      <c r="BE213" s="74">
        <v>0.69</v>
      </c>
      <c r="BF213" s="74">
        <v>0.52</v>
      </c>
      <c r="BG213" s="74">
        <v>0.44</v>
      </c>
      <c r="BH213" s="74">
        <v>0.47365501941209093</v>
      </c>
      <c r="BI213" s="74">
        <v>0.44813913970612734</v>
      </c>
      <c r="BJ213" s="41" t="s">
        <v>805</v>
      </c>
      <c r="BK213" s="31" t="s">
        <v>193</v>
      </c>
      <c r="BL213" s="31" t="s">
        <v>193</v>
      </c>
      <c r="BM213" s="109">
        <v>0</v>
      </c>
      <c r="BN213" s="109">
        <v>0</v>
      </c>
      <c r="BO213" s="110">
        <v>0</v>
      </c>
      <c r="BP213" s="30">
        <v>0</v>
      </c>
      <c r="BQ213" s="74">
        <v>27.8</v>
      </c>
      <c r="BR213" s="74">
        <v>28.3</v>
      </c>
      <c r="BS213" s="74">
        <v>29.6</v>
      </c>
      <c r="BT213" s="74">
        <v>21.104825291181363</v>
      </c>
      <c r="BU213" s="74">
        <v>21.621741689712234</v>
      </c>
      <c r="BV213" s="74">
        <v>12.1</v>
      </c>
      <c r="BW213" s="30" t="s">
        <v>193</v>
      </c>
      <c r="BX213" s="30" t="s">
        <v>193</v>
      </c>
      <c r="BY213" s="110">
        <v>0</v>
      </c>
      <c r="BZ213" s="110">
        <v>0</v>
      </c>
      <c r="CA213" s="110">
        <v>0</v>
      </c>
      <c r="CB213" s="30">
        <v>0</v>
      </c>
      <c r="CC213" s="74">
        <v>35</v>
      </c>
      <c r="CD213" s="74">
        <v>39</v>
      </c>
      <c r="CE213" s="74">
        <v>38.4</v>
      </c>
      <c r="CF213" s="74">
        <v>37.462895174708812</v>
      </c>
      <c r="CG213" s="74">
        <v>42.211708259754104</v>
      </c>
      <c r="CH213" s="74">
        <v>31.7</v>
      </c>
      <c r="CI213" s="30" t="s">
        <v>193</v>
      </c>
      <c r="CJ213" s="30" t="s">
        <v>193</v>
      </c>
      <c r="CK213" s="110">
        <v>0</v>
      </c>
      <c r="CL213" s="110">
        <v>0</v>
      </c>
      <c r="CM213" s="110">
        <v>0</v>
      </c>
      <c r="CN213" s="30">
        <v>0</v>
      </c>
      <c r="CO213" s="74">
        <v>47.2</v>
      </c>
      <c r="CP213" s="74">
        <v>44.2</v>
      </c>
      <c r="CQ213" s="74">
        <v>38.700000000000003</v>
      </c>
      <c r="CR213" s="74">
        <v>24.858569051580702</v>
      </c>
      <c r="CS213" s="74">
        <v>19.558191450371506</v>
      </c>
      <c r="CT213" s="74">
        <v>12.8</v>
      </c>
      <c r="CU213" s="110">
        <v>0</v>
      </c>
      <c r="CV213" s="110">
        <v>0</v>
      </c>
      <c r="CW213" s="110">
        <v>0</v>
      </c>
      <c r="CX213" s="110">
        <v>0</v>
      </c>
      <c r="CY213" s="110">
        <v>0</v>
      </c>
      <c r="CZ213" s="30">
        <v>0</v>
      </c>
      <c r="DA213" s="74">
        <v>75</v>
      </c>
      <c r="DB213" s="74">
        <v>81.7</v>
      </c>
      <c r="DC213" s="74">
        <v>87.8</v>
      </c>
      <c r="DD213" s="74">
        <v>92.041042706600123</v>
      </c>
      <c r="DE213" s="74">
        <v>84.220171259121059</v>
      </c>
      <c r="DF213" s="74">
        <v>49.3</v>
      </c>
      <c r="DG213" s="110">
        <v>0</v>
      </c>
      <c r="DH213" s="40" t="s">
        <v>193</v>
      </c>
      <c r="DI213" s="110">
        <v>0</v>
      </c>
      <c r="DJ213" s="110">
        <v>0</v>
      </c>
      <c r="DK213" s="110">
        <v>0</v>
      </c>
      <c r="DL213" s="30">
        <v>0</v>
      </c>
      <c r="DM213" s="74">
        <v>9.25</v>
      </c>
      <c r="DN213" s="74">
        <v>7.88</v>
      </c>
      <c r="DO213" s="74">
        <v>7.66</v>
      </c>
      <c r="DP213" s="74">
        <v>9.9709373266777579</v>
      </c>
      <c r="DQ213" s="74">
        <v>10.735348015859792</v>
      </c>
      <c r="DR213" s="74">
        <v>8.16</v>
      </c>
      <c r="DS213" s="74">
        <v>40.299999999999997</v>
      </c>
      <c r="DT213" s="74">
        <v>40</v>
      </c>
      <c r="DU213" s="74">
        <v>32.9</v>
      </c>
      <c r="DV213" s="74">
        <v>26.089850249584028</v>
      </c>
      <c r="DW213" s="74">
        <v>30.588967003187506</v>
      </c>
      <c r="DX213" s="74">
        <v>22.4</v>
      </c>
      <c r="DY213" s="74">
        <v>23.4</v>
      </c>
      <c r="DZ213" s="74">
        <v>26.4</v>
      </c>
      <c r="EA213" s="74">
        <v>23.4</v>
      </c>
      <c r="EB213" s="74">
        <v>20.412201885745976</v>
      </c>
      <c r="EC213" s="74">
        <v>19.13170959250991</v>
      </c>
      <c r="ED213" s="74">
        <v>28.5</v>
      </c>
      <c r="EE213" s="74">
        <v>0.63</v>
      </c>
      <c r="EF213" s="74">
        <v>0.67</v>
      </c>
      <c r="EG213" s="74">
        <v>0.5</v>
      </c>
      <c r="EH213" s="74">
        <v>0.59900166389351084</v>
      </c>
      <c r="EI213" s="74">
        <v>0.52865980297426662</v>
      </c>
      <c r="EJ213" s="41" t="s">
        <v>806</v>
      </c>
      <c r="EK213" s="74">
        <v>130.30000000000001</v>
      </c>
      <c r="EL213" s="74">
        <v>118.6</v>
      </c>
      <c r="EM213" s="74">
        <v>112.7</v>
      </c>
      <c r="EN213" s="74">
        <v>86.12090959511923</v>
      </c>
      <c r="EO213" s="74">
        <v>92.632081653505708</v>
      </c>
      <c r="EP213" s="74">
        <v>68.400000000000006</v>
      </c>
      <c r="EQ213" s="74">
        <v>18.399999999999999</v>
      </c>
      <c r="ER213" s="74">
        <v>13.7</v>
      </c>
      <c r="ES213" s="74">
        <v>14.6</v>
      </c>
      <c r="ET213" s="74">
        <v>12.972823072656684</v>
      </c>
      <c r="EU213" s="74">
        <v>14.660313863992268</v>
      </c>
      <c r="EV213" s="74">
        <v>28.5</v>
      </c>
      <c r="EW213" s="74">
        <v>12.5</v>
      </c>
      <c r="EX213" s="74">
        <v>8.6999999999999993</v>
      </c>
      <c r="EY213" s="74">
        <v>9</v>
      </c>
      <c r="EZ213" s="74">
        <v>9.6084303937881295</v>
      </c>
      <c r="FA213" s="74">
        <v>11.801552660513778</v>
      </c>
      <c r="FB213" s="74">
        <v>11.65</v>
      </c>
      <c r="FC213" s="30" t="s">
        <v>72</v>
      </c>
      <c r="FD213" s="30" t="s">
        <v>72</v>
      </c>
      <c r="FE213" s="30" t="s">
        <v>72</v>
      </c>
      <c r="FF213" s="30" t="s">
        <v>72</v>
      </c>
      <c r="FG213" s="92">
        <v>5.8431800000000006E-2</v>
      </c>
      <c r="FH213" s="41" t="s">
        <v>810</v>
      </c>
      <c r="FI213" s="30" t="s">
        <v>72</v>
      </c>
      <c r="FJ213" s="30" t="s">
        <v>72</v>
      </c>
      <c r="FK213" s="30" t="s">
        <v>72</v>
      </c>
      <c r="FL213" s="30" t="s">
        <v>72</v>
      </c>
      <c r="FM213" s="74">
        <v>5.790823976276946</v>
      </c>
      <c r="FN213" s="74">
        <v>5.38</v>
      </c>
    </row>
    <row r="214" spans="1:170" x14ac:dyDescent="0.25">
      <c r="A214" s="29">
        <v>435</v>
      </c>
      <c r="B214" s="29" t="s">
        <v>20</v>
      </c>
      <c r="C214" s="92">
        <v>8.4000000000000005E-2</v>
      </c>
      <c r="D214" s="92">
        <v>7.9000000000000001E-2</v>
      </c>
      <c r="E214" s="92">
        <v>9.2999999999999999E-2</v>
      </c>
      <c r="F214" s="92">
        <v>6.4000000000000001E-2</v>
      </c>
      <c r="G214" s="92">
        <v>5.8599999999999999E-2</v>
      </c>
      <c r="H214" s="41">
        <v>3.7999999999999999E-2</v>
      </c>
      <c r="I214" s="74">
        <v>0.25</v>
      </c>
      <c r="J214" s="74">
        <v>0.28999999999999998</v>
      </c>
      <c r="K214" s="74">
        <v>0.46</v>
      </c>
      <c r="L214" s="74">
        <v>0.39856760535250652</v>
      </c>
      <c r="M214" s="74">
        <v>0.25673145405531334</v>
      </c>
      <c r="N214" s="74">
        <v>6.4000000000000001E-2</v>
      </c>
      <c r="O214" s="74">
        <v>0.45</v>
      </c>
      <c r="P214" s="74">
        <v>0.43</v>
      </c>
      <c r="Q214" s="74">
        <v>0.51</v>
      </c>
      <c r="R214" s="74">
        <v>0.4824330381909771</v>
      </c>
      <c r="S214" s="74">
        <v>0.43458037962747259</v>
      </c>
      <c r="T214" s="74">
        <v>7.2999999999999995E-2</v>
      </c>
      <c r="U214" s="74">
        <v>0.22</v>
      </c>
      <c r="V214" s="74">
        <v>0.24</v>
      </c>
      <c r="W214" s="74">
        <v>0.18</v>
      </c>
      <c r="X214" s="74">
        <v>0.24521314603998848</v>
      </c>
      <c r="Y214" s="74">
        <v>0.23953694767087122</v>
      </c>
      <c r="Z214" s="74">
        <v>7.0000000000000007E-2</v>
      </c>
      <c r="AA214" s="92">
        <v>8.9999999999999993E-3</v>
      </c>
      <c r="AB214" s="92">
        <v>8.0000000000000002E-3</v>
      </c>
      <c r="AC214" s="92">
        <v>1.0999999999999999E-2</v>
      </c>
      <c r="AD214" s="92">
        <v>8.2268823646894345E-3</v>
      </c>
      <c r="AE214" s="92">
        <v>8.1724187661552442E-3</v>
      </c>
      <c r="AF214" s="92">
        <v>3.0000000000000001E-3</v>
      </c>
      <c r="AG214" s="74">
        <v>1.56</v>
      </c>
      <c r="AH214" s="74">
        <v>1.43</v>
      </c>
      <c r="AI214" s="74">
        <v>1.3</v>
      </c>
      <c r="AJ214" s="74">
        <v>1.1578810776024677</v>
      </c>
      <c r="AK214" s="74">
        <v>1.1706830410135232</v>
      </c>
      <c r="AL214" s="74">
        <v>0.35</v>
      </c>
      <c r="AM214" s="74">
        <v>1.77</v>
      </c>
      <c r="AN214" s="74">
        <v>1.87</v>
      </c>
      <c r="AO214" s="74">
        <v>2.13</v>
      </c>
      <c r="AP214" s="74">
        <v>2.3132316090806211</v>
      </c>
      <c r="AQ214" s="74">
        <v>2.0629230871634436</v>
      </c>
      <c r="AR214" s="74">
        <v>0.46</v>
      </c>
      <c r="AS214" s="93">
        <v>612</v>
      </c>
      <c r="AT214" s="93">
        <v>617</v>
      </c>
      <c r="AU214" s="93">
        <v>584</v>
      </c>
      <c r="AV214" s="93">
        <v>617.58160797106279</v>
      </c>
      <c r="AW214" s="93">
        <v>600.7122175258761</v>
      </c>
      <c r="AX214" s="93">
        <v>622</v>
      </c>
      <c r="AY214" s="74">
        <v>17.5</v>
      </c>
      <c r="AZ214" s="74">
        <v>19</v>
      </c>
      <c r="BA214" s="74">
        <v>20.7</v>
      </c>
      <c r="BB214" s="74">
        <v>22.590595388678075</v>
      </c>
      <c r="BC214" s="74">
        <v>24.065630512197561</v>
      </c>
      <c r="BD214" s="74">
        <v>33.4</v>
      </c>
      <c r="BE214" s="74">
        <v>0.65</v>
      </c>
      <c r="BF214" s="74">
        <v>0.63</v>
      </c>
      <c r="BG214" s="74">
        <v>0.53</v>
      </c>
      <c r="BH214" s="74">
        <v>0.44715176530634898</v>
      </c>
      <c r="BI214" s="74">
        <v>0.43431956601324595</v>
      </c>
      <c r="BJ214" s="41">
        <v>0.65</v>
      </c>
      <c r="BK214" s="31" t="s">
        <v>193</v>
      </c>
      <c r="BL214" s="31" t="s">
        <v>193</v>
      </c>
      <c r="BM214" s="109">
        <v>0</v>
      </c>
      <c r="BN214" s="109">
        <v>0</v>
      </c>
      <c r="BO214" s="110">
        <v>0</v>
      </c>
      <c r="BP214" s="30" t="s">
        <v>193</v>
      </c>
      <c r="BQ214" s="74">
        <v>13.8</v>
      </c>
      <c r="BR214" s="74">
        <v>14.8</v>
      </c>
      <c r="BS214" s="74">
        <v>16.7</v>
      </c>
      <c r="BT214" s="74">
        <v>18.502097064110242</v>
      </c>
      <c r="BU214" s="74">
        <v>18.089437658779023</v>
      </c>
      <c r="BV214" s="74">
        <v>27.5</v>
      </c>
      <c r="BW214" s="110">
        <v>0</v>
      </c>
      <c r="BX214" s="110">
        <v>0</v>
      </c>
      <c r="BY214" s="110">
        <v>0</v>
      </c>
      <c r="BZ214" s="110">
        <v>0</v>
      </c>
      <c r="CA214" s="110">
        <v>0</v>
      </c>
      <c r="CB214" s="30" t="s">
        <v>193</v>
      </c>
      <c r="CC214" s="74">
        <v>22.1</v>
      </c>
      <c r="CD214" s="74">
        <v>21.7</v>
      </c>
      <c r="CE214" s="74">
        <v>23.3</v>
      </c>
      <c r="CF214" s="74">
        <v>26.714599560615142</v>
      </c>
      <c r="CG214" s="74">
        <v>26.971078643458583</v>
      </c>
      <c r="CH214" s="74">
        <v>38.5</v>
      </c>
      <c r="CI214" s="110">
        <v>0</v>
      </c>
      <c r="CJ214" s="110">
        <v>0</v>
      </c>
      <c r="CK214" s="110">
        <v>0</v>
      </c>
      <c r="CL214" s="110">
        <v>0</v>
      </c>
      <c r="CM214" s="110">
        <v>0</v>
      </c>
      <c r="CN214" s="30" t="s">
        <v>193</v>
      </c>
      <c r="CO214" s="74">
        <v>21.2</v>
      </c>
      <c r="CP214" s="74">
        <v>18.3</v>
      </c>
      <c r="CQ214" s="74">
        <v>23.6</v>
      </c>
      <c r="CR214" s="74">
        <v>21.669218649446332</v>
      </c>
      <c r="CS214" s="74">
        <v>24.474989183612344</v>
      </c>
      <c r="CT214" s="74">
        <v>27.9</v>
      </c>
      <c r="CU214" s="110">
        <v>0</v>
      </c>
      <c r="CV214" s="110">
        <v>0</v>
      </c>
      <c r="CW214" s="110">
        <v>0</v>
      </c>
      <c r="CX214" s="110">
        <v>0</v>
      </c>
      <c r="CY214" s="110">
        <v>0</v>
      </c>
      <c r="CZ214" s="30">
        <v>0</v>
      </c>
      <c r="DA214" s="74">
        <v>66.7</v>
      </c>
      <c r="DB214" s="74">
        <v>73.3</v>
      </c>
      <c r="DC214" s="74">
        <v>82.1</v>
      </c>
      <c r="DD214" s="74">
        <v>83.60295586179349</v>
      </c>
      <c r="DE214" s="74">
        <v>75.937697607082228</v>
      </c>
      <c r="DF214" s="74">
        <v>91.7</v>
      </c>
      <c r="DG214" s="110">
        <v>0</v>
      </c>
      <c r="DH214" s="110">
        <v>0</v>
      </c>
      <c r="DI214" s="110">
        <v>0</v>
      </c>
      <c r="DJ214" s="110">
        <v>0</v>
      </c>
      <c r="DK214" s="110">
        <v>0</v>
      </c>
      <c r="DL214" s="30" t="s">
        <v>193</v>
      </c>
      <c r="DM214" s="74">
        <v>9.57</v>
      </c>
      <c r="DN214" s="74">
        <v>9.17</v>
      </c>
      <c r="DO214" s="74">
        <v>9.0399999999999991</v>
      </c>
      <c r="DP214" s="74">
        <v>9.6859951623282985</v>
      </c>
      <c r="DQ214" s="74">
        <v>9.9610610044263979</v>
      </c>
      <c r="DR214" s="74">
        <v>12.7</v>
      </c>
      <c r="DS214" s="74">
        <v>34.299999999999997</v>
      </c>
      <c r="DT214" s="74">
        <v>37</v>
      </c>
      <c r="DU214" s="74">
        <v>43.2</v>
      </c>
      <c r="DV214" s="74">
        <v>26.622728180547238</v>
      </c>
      <c r="DW214" s="74">
        <v>28.03829555917951</v>
      </c>
      <c r="DX214" s="74">
        <v>39.5</v>
      </c>
      <c r="DY214" s="74">
        <v>18.100000000000001</v>
      </c>
      <c r="DZ214" s="74">
        <v>18.5</v>
      </c>
      <c r="EA214" s="74">
        <v>19.5</v>
      </c>
      <c r="EB214" s="74">
        <v>16.753434081175243</v>
      </c>
      <c r="EC214" s="74">
        <v>14.979864878357239</v>
      </c>
      <c r="ED214" s="74">
        <v>21.6</v>
      </c>
      <c r="EE214" s="74">
        <v>0.6</v>
      </c>
      <c r="EF214" s="74">
        <v>0.6</v>
      </c>
      <c r="EG214" s="74">
        <v>0.66</v>
      </c>
      <c r="EH214" s="74">
        <v>0.63200408317244738</v>
      </c>
      <c r="EI214" s="74">
        <v>0.61792081294860268</v>
      </c>
      <c r="EJ214" s="41" t="s">
        <v>806</v>
      </c>
      <c r="EK214" s="74">
        <v>60.7</v>
      </c>
      <c r="EL214" s="74">
        <v>57.7</v>
      </c>
      <c r="EM214" s="74">
        <v>65.8</v>
      </c>
      <c r="EN214" s="74">
        <v>56.551938397354824</v>
      </c>
      <c r="EO214" s="74">
        <v>48.629369543271096</v>
      </c>
      <c r="EP214" s="74">
        <v>52.1</v>
      </c>
      <c r="EQ214" s="74">
        <v>13.6</v>
      </c>
      <c r="ER214" s="74">
        <v>13</v>
      </c>
      <c r="ES214" s="74">
        <v>16.2</v>
      </c>
      <c r="ET214" s="74">
        <v>11.804584692541555</v>
      </c>
      <c r="EU214" s="74">
        <v>11.535261423769427</v>
      </c>
      <c r="EV214" s="74">
        <v>16</v>
      </c>
      <c r="EW214" s="74">
        <v>21.6</v>
      </c>
      <c r="EX214" s="74">
        <v>18.899999999999999</v>
      </c>
      <c r="EY214" s="74">
        <v>19.399999999999999</v>
      </c>
      <c r="EZ214" s="74">
        <v>17.107161085591283</v>
      </c>
      <c r="FA214" s="74">
        <v>19.579325723033914</v>
      </c>
      <c r="FB214" s="74">
        <v>22.54</v>
      </c>
      <c r="FC214" s="30" t="s">
        <v>72</v>
      </c>
      <c r="FD214" s="30" t="s">
        <v>72</v>
      </c>
      <c r="FE214" s="30" t="s">
        <v>72</v>
      </c>
      <c r="FF214" s="30" t="s">
        <v>72</v>
      </c>
      <c r="FG214" s="92">
        <v>6.35902E-2</v>
      </c>
      <c r="FH214" s="92">
        <v>0.11799999999999999</v>
      </c>
      <c r="FI214" s="30" t="s">
        <v>72</v>
      </c>
      <c r="FJ214" s="30" t="s">
        <v>72</v>
      </c>
      <c r="FK214" s="30" t="s">
        <v>72</v>
      </c>
      <c r="FL214" s="30" t="s">
        <v>72</v>
      </c>
      <c r="FM214" s="74">
        <v>6.4132858521649414</v>
      </c>
      <c r="FN214" s="74">
        <v>11.2</v>
      </c>
    </row>
    <row r="215" spans="1:170" x14ac:dyDescent="0.25">
      <c r="A215" s="30">
        <v>437</v>
      </c>
      <c r="B215" s="29" t="s">
        <v>21</v>
      </c>
      <c r="C215" s="92">
        <v>7.0000000000000007E-2</v>
      </c>
      <c r="D215" s="92">
        <v>7.6999999999999999E-2</v>
      </c>
      <c r="E215" s="92">
        <v>6.6000000000000003E-2</v>
      </c>
      <c r="F215" s="92">
        <v>0.05</v>
      </c>
      <c r="G215" s="92">
        <v>4.6800000000000001E-2</v>
      </c>
      <c r="H215" s="41">
        <v>8.4000000000000005E-2</v>
      </c>
      <c r="I215" s="74">
        <v>0.17</v>
      </c>
      <c r="J215" s="74">
        <v>0.15</v>
      </c>
      <c r="K215" s="74">
        <v>0.15</v>
      </c>
      <c r="L215" s="74">
        <v>0.17492760371626864</v>
      </c>
      <c r="M215" s="74">
        <v>9.3080276908739934E-2</v>
      </c>
      <c r="N215" s="74">
        <v>0.39600000000000002</v>
      </c>
      <c r="O215" s="74">
        <v>0.24</v>
      </c>
      <c r="P215" s="74">
        <v>0.21</v>
      </c>
      <c r="Q215" s="74">
        <v>0.22</v>
      </c>
      <c r="R215" s="74">
        <v>0.17492760371626864</v>
      </c>
      <c r="S215" s="74">
        <v>0.16877105105504894</v>
      </c>
      <c r="T215" s="74">
        <v>0.246</v>
      </c>
      <c r="U215" s="74">
        <v>0.2</v>
      </c>
      <c r="V215" s="74">
        <v>0.16</v>
      </c>
      <c r="W215" s="74">
        <v>0.18</v>
      </c>
      <c r="X215" s="74">
        <v>0.15431044035192695</v>
      </c>
      <c r="Y215" s="74">
        <v>0.11251303556768509</v>
      </c>
      <c r="Z215" s="74">
        <v>0.27</v>
      </c>
      <c r="AA215" s="92">
        <v>1.2E-2</v>
      </c>
      <c r="AB215" s="92">
        <v>0.01</v>
      </c>
      <c r="AC215" s="92">
        <v>1.2E-2</v>
      </c>
      <c r="AD215" s="92">
        <v>6.0020843034213614E-3</v>
      </c>
      <c r="AE215" s="92">
        <v>6.4625352237680008E-3</v>
      </c>
      <c r="AF215" s="92">
        <v>5.0000000000000001E-3</v>
      </c>
      <c r="AG215" s="74">
        <v>1.45</v>
      </c>
      <c r="AH215" s="74">
        <v>1.27</v>
      </c>
      <c r="AI215" s="74">
        <v>1.17</v>
      </c>
      <c r="AJ215" s="74">
        <v>0.66599603095412307</v>
      </c>
      <c r="AK215" s="74">
        <v>0.70425347800039939</v>
      </c>
      <c r="AL215" s="74">
        <v>0.93</v>
      </c>
      <c r="AM215" s="74">
        <v>1.47</v>
      </c>
      <c r="AN215" s="74">
        <v>1.37</v>
      </c>
      <c r="AO215" s="74">
        <v>2.46</v>
      </c>
      <c r="AP215" s="74">
        <v>1.2799588682675891</v>
      </c>
      <c r="AQ215" s="74">
        <v>1.0623710310856684</v>
      </c>
      <c r="AR215" s="74">
        <v>1.23</v>
      </c>
      <c r="AS215" s="93">
        <v>593</v>
      </c>
      <c r="AT215" s="93">
        <v>587</v>
      </c>
      <c r="AU215" s="93">
        <v>596</v>
      </c>
      <c r="AV215" s="93">
        <v>617.0354109847226</v>
      </c>
      <c r="AW215" s="93">
        <v>567.79604606270391</v>
      </c>
      <c r="AX215" s="93">
        <v>511</v>
      </c>
      <c r="AY215" s="74">
        <v>17.3</v>
      </c>
      <c r="AZ215" s="74">
        <v>14.5</v>
      </c>
      <c r="BA215" s="74">
        <v>15</v>
      </c>
      <c r="BB215" s="74">
        <v>13.112818466041379</v>
      </c>
      <c r="BC215" s="74">
        <v>13.269653198429078</v>
      </c>
      <c r="BD215" s="74">
        <v>21.7</v>
      </c>
      <c r="BE215" s="74">
        <v>0.37</v>
      </c>
      <c r="BF215" s="74">
        <v>0.28999999999999998</v>
      </c>
      <c r="BG215" s="74">
        <v>0.26</v>
      </c>
      <c r="BH215" s="74">
        <v>0.23725581498481121</v>
      </c>
      <c r="BI215" s="74">
        <v>0.21744436308770998</v>
      </c>
      <c r="BJ215" s="41" t="s">
        <v>805</v>
      </c>
      <c r="BK215" s="109">
        <v>0</v>
      </c>
      <c r="BL215" s="109">
        <v>0</v>
      </c>
      <c r="BM215" s="109">
        <v>0</v>
      </c>
      <c r="BN215" s="109">
        <v>0</v>
      </c>
      <c r="BO215" s="110">
        <v>0</v>
      </c>
      <c r="BP215" s="30">
        <v>0</v>
      </c>
      <c r="BQ215" s="74">
        <v>10.8</v>
      </c>
      <c r="BR215" s="74">
        <v>10.199999999999999</v>
      </c>
      <c r="BS215" s="74">
        <v>10.8</v>
      </c>
      <c r="BT215" s="74">
        <v>9.5822523781015096</v>
      </c>
      <c r="BU215" s="74">
        <v>9.2125407708180784</v>
      </c>
      <c r="BV215" s="74">
        <v>12.9</v>
      </c>
      <c r="BW215" s="110">
        <v>0</v>
      </c>
      <c r="BX215" s="110">
        <v>0</v>
      </c>
      <c r="BY215" s="110">
        <v>0</v>
      </c>
      <c r="BZ215" s="110">
        <v>0</v>
      </c>
      <c r="CA215" s="110">
        <v>0</v>
      </c>
      <c r="CB215" s="30">
        <v>0</v>
      </c>
      <c r="CC215" s="74">
        <v>16.8</v>
      </c>
      <c r="CD215" s="74">
        <v>18.100000000000001</v>
      </c>
      <c r="CE215" s="74">
        <v>17</v>
      </c>
      <c r="CF215" s="74">
        <v>15.749794895673963</v>
      </c>
      <c r="CG215" s="74">
        <v>14.597616987286163</v>
      </c>
      <c r="CH215" s="74">
        <v>20.3</v>
      </c>
      <c r="CI215" s="110">
        <v>0</v>
      </c>
      <c r="CJ215" s="110">
        <v>0</v>
      </c>
      <c r="CK215" s="110">
        <v>0</v>
      </c>
      <c r="CL215" s="110">
        <v>0</v>
      </c>
      <c r="CM215" s="110">
        <v>0</v>
      </c>
      <c r="CN215" s="30">
        <v>0</v>
      </c>
      <c r="CO215" s="74">
        <v>15.5</v>
      </c>
      <c r="CP215" s="74">
        <v>14.5</v>
      </c>
      <c r="CQ215" s="74">
        <v>17</v>
      </c>
      <c r="CR215" s="74">
        <v>14.898334774606974</v>
      </c>
      <c r="CS215" s="74">
        <v>12.467549757039206</v>
      </c>
      <c r="CT215" s="74">
        <v>14.2</v>
      </c>
      <c r="CU215" s="110">
        <v>0</v>
      </c>
      <c r="CV215" s="110">
        <v>0</v>
      </c>
      <c r="CW215" s="110">
        <v>0</v>
      </c>
      <c r="CX215" s="110">
        <v>0</v>
      </c>
      <c r="CY215" s="110">
        <v>0</v>
      </c>
      <c r="CZ215" s="30">
        <v>0</v>
      </c>
      <c r="DA215" s="74">
        <v>45</v>
      </c>
      <c r="DB215" s="74">
        <v>51.7</v>
      </c>
      <c r="DC215" s="74">
        <v>40.5</v>
      </c>
      <c r="DD215" s="74">
        <v>43.522029313288549</v>
      </c>
      <c r="DE215" s="74">
        <v>36.89453948390247</v>
      </c>
      <c r="DF215" s="74">
        <v>46.6</v>
      </c>
      <c r="DG215" s="110">
        <v>0</v>
      </c>
      <c r="DH215" s="110">
        <v>0</v>
      </c>
      <c r="DI215" s="110">
        <v>0</v>
      </c>
      <c r="DJ215" s="110">
        <v>0</v>
      </c>
      <c r="DK215" s="110">
        <v>0</v>
      </c>
      <c r="DL215" s="30">
        <v>0</v>
      </c>
      <c r="DM215" s="74">
        <v>7.68</v>
      </c>
      <c r="DN215" s="74">
        <v>7.84</v>
      </c>
      <c r="DO215" s="74">
        <v>8.4600000000000009</v>
      </c>
      <c r="DP215" s="74">
        <v>7.7812146610789608</v>
      </c>
      <c r="DQ215" s="74">
        <v>7.3675919146198057</v>
      </c>
      <c r="DR215" s="74">
        <v>7.97</v>
      </c>
      <c r="DS215" s="74">
        <v>36</v>
      </c>
      <c r="DT215" s="74">
        <v>33.299999999999997</v>
      </c>
      <c r="DU215" s="74">
        <v>34.200000000000003</v>
      </c>
      <c r="DV215" s="74">
        <v>16.974877491740394</v>
      </c>
      <c r="DW215" s="74">
        <v>16.64891610641461</v>
      </c>
      <c r="DX215" s="74">
        <v>25.6</v>
      </c>
      <c r="DY215" s="74">
        <v>11.7</v>
      </c>
      <c r="DZ215" s="74">
        <v>10.1</v>
      </c>
      <c r="EA215" s="74">
        <v>9.6999999999999993</v>
      </c>
      <c r="EB215" s="74">
        <v>5.8413712055699687</v>
      </c>
      <c r="EC215" s="74">
        <v>6.3602476203155165</v>
      </c>
      <c r="ED215" s="74">
        <v>10.199999999999999</v>
      </c>
      <c r="EE215" s="74">
        <v>0.5</v>
      </c>
      <c r="EF215" s="74">
        <v>0.43</v>
      </c>
      <c r="EG215" s="74">
        <v>0.4</v>
      </c>
      <c r="EH215" s="74">
        <v>0.38138317922792081</v>
      </c>
      <c r="EI215" s="74">
        <v>0.35944884510417363</v>
      </c>
      <c r="EJ215" s="41" t="s">
        <v>806</v>
      </c>
      <c r="EK215" s="74">
        <v>57</v>
      </c>
      <c r="EL215" s="74">
        <v>53.3</v>
      </c>
      <c r="EM215" s="74">
        <v>46.6</v>
      </c>
      <c r="EN215" s="74">
        <v>41.847934544003202</v>
      </c>
      <c r="EO215" s="74">
        <v>36.66711043067297</v>
      </c>
      <c r="EP215" s="74">
        <v>53.5</v>
      </c>
      <c r="EQ215" s="74">
        <v>16.100000000000001</v>
      </c>
      <c r="ER215" s="74">
        <v>15</v>
      </c>
      <c r="ES215" s="74">
        <v>13.1</v>
      </c>
      <c r="ET215" s="74">
        <v>7.1719993791436618</v>
      </c>
      <c r="EU215" s="74">
        <v>7.0214559897046742</v>
      </c>
      <c r="EV215" s="74">
        <v>11.6</v>
      </c>
      <c r="EW215" s="74">
        <v>23</v>
      </c>
      <c r="EX215" s="74">
        <v>23.5</v>
      </c>
      <c r="EY215" s="74">
        <v>18.8</v>
      </c>
      <c r="EZ215" s="74">
        <v>13.183219140113971</v>
      </c>
      <c r="FA215" s="74">
        <v>15.433002729148638</v>
      </c>
      <c r="FB215" s="74">
        <v>21</v>
      </c>
      <c r="FC215" s="30" t="s">
        <v>72</v>
      </c>
      <c r="FD215" s="30" t="s">
        <v>72</v>
      </c>
      <c r="FE215" s="30" t="s">
        <v>72</v>
      </c>
      <c r="FF215" s="30" t="s">
        <v>72</v>
      </c>
      <c r="FG215" s="92">
        <v>2.6211999999999999E-2</v>
      </c>
      <c r="FH215" s="41" t="s">
        <v>810</v>
      </c>
      <c r="FI215" s="30" t="s">
        <v>72</v>
      </c>
      <c r="FJ215" s="30" t="s">
        <v>72</v>
      </c>
      <c r="FK215" s="30" t="s">
        <v>72</v>
      </c>
      <c r="FL215" s="30" t="s">
        <v>72</v>
      </c>
      <c r="FM215" s="74">
        <v>3.6377554416561275</v>
      </c>
      <c r="FN215" s="74">
        <v>5.61</v>
      </c>
    </row>
    <row r="216" spans="1:170" x14ac:dyDescent="0.25">
      <c r="A216" s="30">
        <v>439</v>
      </c>
      <c r="B216" s="29" t="s">
        <v>21</v>
      </c>
      <c r="C216" s="92">
        <v>6.9000000000000006E-2</v>
      </c>
      <c r="D216" s="92">
        <v>6.7000000000000004E-2</v>
      </c>
      <c r="E216" s="92">
        <v>5.8999999999999997E-2</v>
      </c>
      <c r="F216" s="92">
        <v>4.2999999999999997E-2</v>
      </c>
      <c r="G216" s="92">
        <v>4.2200000000000001E-2</v>
      </c>
      <c r="H216" s="41">
        <v>3.7999999999999999E-2</v>
      </c>
      <c r="I216" s="74">
        <v>0.14000000000000001</v>
      </c>
      <c r="J216" s="74">
        <v>0.14000000000000001</v>
      </c>
      <c r="K216" s="74">
        <v>0.14000000000000001</v>
      </c>
      <c r="L216" s="74">
        <v>0.1699023557830818</v>
      </c>
      <c r="M216" s="74">
        <v>0.18310703221293179</v>
      </c>
      <c r="N216" s="74">
        <v>0.111</v>
      </c>
      <c r="O216" s="74">
        <v>0.27</v>
      </c>
      <c r="P216" s="74">
        <v>0.22</v>
      </c>
      <c r="Q216" s="74">
        <v>0.2</v>
      </c>
      <c r="R216" s="74">
        <v>0.32097458059082956</v>
      </c>
      <c r="S216" s="74">
        <v>0.34474482827542563</v>
      </c>
      <c r="T216" s="74">
        <v>6.7000000000000004E-2</v>
      </c>
      <c r="U216" s="74">
        <v>0.16</v>
      </c>
      <c r="V216" s="74">
        <v>0.17</v>
      </c>
      <c r="W216" s="74">
        <v>0.14000000000000001</v>
      </c>
      <c r="X216" s="74">
        <v>0.14833393169780379</v>
      </c>
      <c r="Y216" s="74">
        <v>0.17604072976004087</v>
      </c>
      <c r="Z216" s="74">
        <v>7.0000000000000007E-2</v>
      </c>
      <c r="AA216" s="92">
        <v>7.0000000000000001E-3</v>
      </c>
      <c r="AB216" s="92">
        <v>8.0000000000000002E-3</v>
      </c>
      <c r="AC216" s="92">
        <v>8.0000000000000002E-3</v>
      </c>
      <c r="AD216" s="92">
        <v>6.6105533763269279E-3</v>
      </c>
      <c r="AE216" s="92">
        <v>5.5589237927090611E-3</v>
      </c>
      <c r="AF216" s="92">
        <v>2E-3</v>
      </c>
      <c r="AG216" s="74">
        <v>1.29</v>
      </c>
      <c r="AH216" s="74">
        <v>1.25</v>
      </c>
      <c r="AI216" s="74">
        <v>0.92</v>
      </c>
      <c r="AJ216" s="74">
        <v>1.0665459964984596</v>
      </c>
      <c r="AK216" s="74">
        <v>1.2122322529064924</v>
      </c>
      <c r="AL216" s="74">
        <v>0.37</v>
      </c>
      <c r="AM216" s="74">
        <v>1.4</v>
      </c>
      <c r="AN216" s="74">
        <v>1.42</v>
      </c>
      <c r="AO216" s="74">
        <v>1.3</v>
      </c>
      <c r="AP216" s="74">
        <v>1.9030839261573922</v>
      </c>
      <c r="AQ216" s="74">
        <v>1.8701489056930609</v>
      </c>
      <c r="AR216" s="74">
        <v>0.47</v>
      </c>
      <c r="AS216" s="93">
        <v>575</v>
      </c>
      <c r="AT216" s="93">
        <v>550</v>
      </c>
      <c r="AU216" s="93">
        <v>494</v>
      </c>
      <c r="AV216" s="93">
        <v>543.30784743922163</v>
      </c>
      <c r="AW216" s="93">
        <v>574.63606382624334</v>
      </c>
      <c r="AX216" s="93">
        <v>456</v>
      </c>
      <c r="AY216" s="74">
        <v>12.8</v>
      </c>
      <c r="AZ216" s="74">
        <v>12.3</v>
      </c>
      <c r="BA216" s="74">
        <v>13.1</v>
      </c>
      <c r="BB216" s="74">
        <v>20.440130310484676</v>
      </c>
      <c r="BC216" s="74">
        <v>23.818248442652983</v>
      </c>
      <c r="BD216" s="74">
        <v>34.200000000000003</v>
      </c>
      <c r="BE216" s="74">
        <v>0.36</v>
      </c>
      <c r="BF216" s="74">
        <v>0.34</v>
      </c>
      <c r="BG216" s="74">
        <v>0.27</v>
      </c>
      <c r="BH216" s="74">
        <v>0.24377811758969931</v>
      </c>
      <c r="BI216" s="74">
        <v>0.23762728050012769</v>
      </c>
      <c r="BJ216" s="41" t="s">
        <v>805</v>
      </c>
      <c r="BK216" s="109">
        <v>0</v>
      </c>
      <c r="BL216" s="109">
        <v>0</v>
      </c>
      <c r="BM216" s="109">
        <v>0</v>
      </c>
      <c r="BN216" s="109">
        <v>0</v>
      </c>
      <c r="BO216" s="110">
        <v>0</v>
      </c>
      <c r="BP216" s="30">
        <v>0</v>
      </c>
      <c r="BQ216" s="74">
        <v>8.8000000000000007</v>
      </c>
      <c r="BR216" s="74">
        <v>9.1999999999999993</v>
      </c>
      <c r="BS216" s="74">
        <v>9.9</v>
      </c>
      <c r="BT216" s="74">
        <v>10.919486736254237</v>
      </c>
      <c r="BU216" s="74">
        <v>13.711316166427929</v>
      </c>
      <c r="BV216" s="74">
        <v>16</v>
      </c>
      <c r="BW216" s="110">
        <v>0</v>
      </c>
      <c r="BX216" s="110">
        <v>0</v>
      </c>
      <c r="BY216" s="110">
        <v>0</v>
      </c>
      <c r="BZ216" s="110">
        <v>0</v>
      </c>
      <c r="CA216" s="110">
        <v>0</v>
      </c>
      <c r="CB216" s="30" t="s">
        <v>193</v>
      </c>
      <c r="CC216" s="74">
        <v>19.100000000000001</v>
      </c>
      <c r="CD216" s="74">
        <v>17.600000000000001</v>
      </c>
      <c r="CE216" s="74">
        <v>14</v>
      </c>
      <c r="CF216" s="74">
        <v>21.918755401901471</v>
      </c>
      <c r="CG216" s="74">
        <v>23.028748459309103</v>
      </c>
      <c r="CH216" s="74">
        <v>29.8</v>
      </c>
      <c r="CI216" s="110">
        <v>0</v>
      </c>
      <c r="CJ216" s="110">
        <v>0</v>
      </c>
      <c r="CK216" s="110">
        <v>0</v>
      </c>
      <c r="CL216" s="110">
        <v>0</v>
      </c>
      <c r="CM216" s="110">
        <v>0</v>
      </c>
      <c r="CN216" s="30" t="s">
        <v>193</v>
      </c>
      <c r="CO216" s="74">
        <v>17.899999999999999</v>
      </c>
      <c r="CP216" s="74">
        <v>18.600000000000001</v>
      </c>
      <c r="CQ216" s="74">
        <v>17.3</v>
      </c>
      <c r="CR216" s="74">
        <v>16.412915807902845</v>
      </c>
      <c r="CS216" s="74">
        <v>15.893267597188446</v>
      </c>
      <c r="CT216" s="74">
        <v>13.8</v>
      </c>
      <c r="CU216" s="110">
        <v>0</v>
      </c>
      <c r="CV216" s="110">
        <v>0</v>
      </c>
      <c r="CW216" s="110">
        <v>0</v>
      </c>
      <c r="CX216" s="110">
        <v>0</v>
      </c>
      <c r="CY216" s="110">
        <v>0</v>
      </c>
      <c r="CZ216" s="30">
        <v>0</v>
      </c>
      <c r="DA216" s="74">
        <v>55</v>
      </c>
      <c r="DB216" s="74">
        <v>51.7</v>
      </c>
      <c r="DC216" s="74">
        <v>48.2</v>
      </c>
      <c r="DD216" s="74">
        <v>58.077698734569957</v>
      </c>
      <c r="DE216" s="74">
        <v>57.647934086189863</v>
      </c>
      <c r="DF216" s="74">
        <v>57.2</v>
      </c>
      <c r="DG216" s="110">
        <v>0</v>
      </c>
      <c r="DH216" s="110">
        <v>0</v>
      </c>
      <c r="DI216" s="110">
        <v>0</v>
      </c>
      <c r="DJ216" s="110">
        <v>0</v>
      </c>
      <c r="DK216" s="110">
        <v>0</v>
      </c>
      <c r="DL216" s="30" t="s">
        <v>193</v>
      </c>
      <c r="DM216" s="74">
        <v>7.47</v>
      </c>
      <c r="DN216" s="74">
        <v>7.95</v>
      </c>
      <c r="DO216" s="74">
        <v>7.43</v>
      </c>
      <c r="DP216" s="74">
        <v>8.0721583228065512</v>
      </c>
      <c r="DQ216" s="74">
        <v>9.3029969907947176</v>
      </c>
      <c r="DR216" s="74">
        <v>9.36</v>
      </c>
      <c r="DS216" s="74">
        <v>29.7</v>
      </c>
      <c r="DT216" s="74">
        <v>33</v>
      </c>
      <c r="DU216" s="74">
        <v>28.3</v>
      </c>
      <c r="DV216" s="74">
        <v>23.853688806152071</v>
      </c>
      <c r="DW216" s="74">
        <v>26.377738543366977</v>
      </c>
      <c r="DX216" s="74">
        <v>32.1</v>
      </c>
      <c r="DY216" s="74">
        <v>8.6999999999999993</v>
      </c>
      <c r="DZ216" s="74">
        <v>9.1</v>
      </c>
      <c r="EA216" s="74">
        <v>8.1</v>
      </c>
      <c r="EB216" s="74">
        <v>8.9876559625911394</v>
      </c>
      <c r="EC216" s="74">
        <v>10.296812019054597</v>
      </c>
      <c r="ED216" s="74">
        <v>21.8</v>
      </c>
      <c r="EE216" s="74">
        <v>0.4</v>
      </c>
      <c r="EF216" s="74">
        <v>0.43</v>
      </c>
      <c r="EG216" s="74">
        <v>0.37</v>
      </c>
      <c r="EH216" s="74">
        <v>0.49088048223743985</v>
      </c>
      <c r="EI216" s="74">
        <v>0.55964555781338476</v>
      </c>
      <c r="EJ216" s="41" t="s">
        <v>806</v>
      </c>
      <c r="EK216" s="74">
        <v>42.3</v>
      </c>
      <c r="EL216" s="74">
        <v>48.1</v>
      </c>
      <c r="EM216" s="74">
        <v>40.6</v>
      </c>
      <c r="EN216" s="74">
        <v>40.243778117589699</v>
      </c>
      <c r="EO216" s="74">
        <v>44.261967420633596</v>
      </c>
      <c r="EP216" s="74">
        <v>51.1</v>
      </c>
      <c r="EQ216" s="74">
        <v>10</v>
      </c>
      <c r="ER216" s="74">
        <v>9.4</v>
      </c>
      <c r="ES216" s="74">
        <v>7.9</v>
      </c>
      <c r="ET216" s="74">
        <v>8.1854043392504945</v>
      </c>
      <c r="EU216" s="74">
        <v>8.9532185171613534</v>
      </c>
      <c r="EV216" s="74">
        <v>21.5</v>
      </c>
      <c r="EW216" s="74">
        <v>16.600000000000001</v>
      </c>
      <c r="EX216" s="74">
        <v>13.6</v>
      </c>
      <c r="EY216" s="74">
        <v>13.1</v>
      </c>
      <c r="EZ216" s="74">
        <v>14.233317820180398</v>
      </c>
      <c r="FA216" s="74">
        <v>14.910556647456611</v>
      </c>
      <c r="FB216" s="74">
        <v>19.28</v>
      </c>
      <c r="FC216" s="30" t="s">
        <v>72</v>
      </c>
      <c r="FD216" s="30" t="s">
        <v>72</v>
      </c>
      <c r="FE216" s="30" t="s">
        <v>72</v>
      </c>
      <c r="FF216" s="30" t="s">
        <v>72</v>
      </c>
      <c r="FG216" s="92">
        <v>4.5928900000000002E-2</v>
      </c>
      <c r="FH216" s="41" t="s">
        <v>810</v>
      </c>
      <c r="FI216" s="30" t="s">
        <v>72</v>
      </c>
      <c r="FJ216" s="30" t="s">
        <v>72</v>
      </c>
      <c r="FK216" s="30" t="s">
        <v>72</v>
      </c>
      <c r="FL216" s="30" t="s">
        <v>72</v>
      </c>
      <c r="FM216" s="74">
        <v>5.1167593857223759</v>
      </c>
      <c r="FN216" s="74">
        <v>5.15</v>
      </c>
    </row>
    <row r="217" spans="1:170" x14ac:dyDescent="0.25">
      <c r="A217" s="30">
        <v>441</v>
      </c>
      <c r="B217" s="29" t="s">
        <v>21</v>
      </c>
      <c r="C217" s="92">
        <v>0.10199999999999999</v>
      </c>
      <c r="D217" s="92">
        <v>0.1</v>
      </c>
      <c r="E217" s="92">
        <v>0.1</v>
      </c>
      <c r="F217" s="92">
        <v>8.6999999999999994E-2</v>
      </c>
      <c r="G217" s="92">
        <v>7.9000000000000001E-2</v>
      </c>
      <c r="H217" s="41">
        <v>4.4999999999999998E-2</v>
      </c>
      <c r="I217" s="74">
        <v>0.43</v>
      </c>
      <c r="J217" s="74">
        <v>0.43</v>
      </c>
      <c r="K217" s="74">
        <v>0.42</v>
      </c>
      <c r="L217" s="74">
        <v>0.3138571935426645</v>
      </c>
      <c r="M217" s="74">
        <v>0.34906482252957838</v>
      </c>
      <c r="N217" s="74">
        <v>0.114</v>
      </c>
      <c r="O217" s="74">
        <v>0.74</v>
      </c>
      <c r="P217" s="74">
        <v>0.74</v>
      </c>
      <c r="Q217" s="74">
        <v>0.73</v>
      </c>
      <c r="R217" s="74">
        <v>0.57930991662231668</v>
      </c>
      <c r="S217" s="74">
        <v>0.61286102316280622</v>
      </c>
      <c r="T217" s="74">
        <v>5.6000000000000001E-2</v>
      </c>
      <c r="U217" s="74">
        <v>0.47</v>
      </c>
      <c r="V217" s="74">
        <v>0.46</v>
      </c>
      <c r="W217" s="74">
        <v>0.51</v>
      </c>
      <c r="X217" s="74">
        <v>0.25342540358346638</v>
      </c>
      <c r="Y217" s="74">
        <v>0.28110537132700109</v>
      </c>
      <c r="Z217" s="74">
        <v>0.06</v>
      </c>
      <c r="AA217" s="92">
        <v>1.7000000000000001E-2</v>
      </c>
      <c r="AB217" s="92">
        <v>1.2999999999999999E-2</v>
      </c>
      <c r="AC217" s="92">
        <v>2.3E-2</v>
      </c>
      <c r="AD217" s="92">
        <v>1.1340429306368633E-2</v>
      </c>
      <c r="AE217" s="92">
        <v>7.2012442370715992E-3</v>
      </c>
      <c r="AF217" s="92">
        <v>8.0000000000000002E-3</v>
      </c>
      <c r="AG217" s="74">
        <v>2.8</v>
      </c>
      <c r="AH217" s="74">
        <v>2.4700000000000002</v>
      </c>
      <c r="AI217" s="74">
        <v>2.67</v>
      </c>
      <c r="AJ217" s="74">
        <v>1.5181821891076812</v>
      </c>
      <c r="AK217" s="74">
        <v>1.6337277120479918</v>
      </c>
      <c r="AL217" s="74">
        <v>0.32</v>
      </c>
      <c r="AM217" s="74">
        <v>3.22</v>
      </c>
      <c r="AN217" s="74">
        <v>3.39</v>
      </c>
      <c r="AO217" s="74">
        <v>2.9</v>
      </c>
      <c r="AP217" s="74">
        <v>3.1274362471172603</v>
      </c>
      <c r="AQ217" s="74">
        <v>2.8798533577737042</v>
      </c>
      <c r="AR217" s="74">
        <v>0.41</v>
      </c>
      <c r="AS217" s="93">
        <v>733</v>
      </c>
      <c r="AT217" s="93">
        <v>725</v>
      </c>
      <c r="AU217" s="93">
        <v>705</v>
      </c>
      <c r="AV217" s="93">
        <v>712.33989710839091</v>
      </c>
      <c r="AW217" s="93">
        <v>731.878020329945</v>
      </c>
      <c r="AX217" s="93">
        <v>747</v>
      </c>
      <c r="AY217" s="74">
        <v>42.5</v>
      </c>
      <c r="AZ217" s="74">
        <v>38.299999999999997</v>
      </c>
      <c r="BA217" s="74">
        <v>36.4</v>
      </c>
      <c r="BB217" s="74">
        <v>38.333222458754655</v>
      </c>
      <c r="BC217" s="74">
        <v>38.74354274287618</v>
      </c>
      <c r="BD217" s="74">
        <v>42.1</v>
      </c>
      <c r="BE217" s="74">
        <v>0.49</v>
      </c>
      <c r="BF217" s="74">
        <v>0.49</v>
      </c>
      <c r="BG217" s="74">
        <v>0.49</v>
      </c>
      <c r="BH217" s="74">
        <v>0.41023594110342376</v>
      </c>
      <c r="BI217" s="74">
        <v>0.39437871465866803</v>
      </c>
      <c r="BJ217" s="41">
        <v>0.52</v>
      </c>
      <c r="BK217" s="109">
        <v>0</v>
      </c>
      <c r="BL217" s="109">
        <v>0</v>
      </c>
      <c r="BM217" s="109">
        <v>0</v>
      </c>
      <c r="BN217" s="109">
        <v>0</v>
      </c>
      <c r="BO217" s="110">
        <v>0</v>
      </c>
      <c r="BP217" s="30">
        <v>0</v>
      </c>
      <c r="BQ217" s="74">
        <v>32.299999999999997</v>
      </c>
      <c r="BR217" s="74">
        <v>31.8</v>
      </c>
      <c r="BS217" s="74">
        <v>28.3</v>
      </c>
      <c r="BT217" s="74">
        <v>30.657929749866948</v>
      </c>
      <c r="BU217" s="74">
        <v>31.048158640226625</v>
      </c>
      <c r="BV217" s="74">
        <v>24.2</v>
      </c>
      <c r="BW217" s="110">
        <v>0</v>
      </c>
      <c r="BX217" s="110">
        <v>0</v>
      </c>
      <c r="BY217" s="110">
        <v>0</v>
      </c>
      <c r="BZ217" s="110">
        <v>0</v>
      </c>
      <c r="CA217" s="110">
        <v>0</v>
      </c>
      <c r="CB217" s="30">
        <v>0</v>
      </c>
      <c r="CC217" s="74">
        <v>49.7</v>
      </c>
      <c r="CD217" s="74">
        <v>53.5</v>
      </c>
      <c r="CE217" s="74">
        <v>44</v>
      </c>
      <c r="CF217" s="74">
        <v>49.574241617881846</v>
      </c>
      <c r="CG217" s="74">
        <v>50.75820696550575</v>
      </c>
      <c r="CH217" s="74">
        <v>45.7</v>
      </c>
      <c r="CI217" s="110">
        <v>0</v>
      </c>
      <c r="CJ217" s="30" t="s">
        <v>193</v>
      </c>
      <c r="CK217" s="110">
        <v>0</v>
      </c>
      <c r="CL217" s="110">
        <v>0</v>
      </c>
      <c r="CM217" s="30" t="s">
        <v>193</v>
      </c>
      <c r="CN217" s="30">
        <v>0</v>
      </c>
      <c r="CO217" s="74">
        <v>15.5</v>
      </c>
      <c r="CP217" s="74">
        <v>20.100000000000001</v>
      </c>
      <c r="CQ217" s="74">
        <v>21.3</v>
      </c>
      <c r="CR217" s="74">
        <v>23.96221394358701</v>
      </c>
      <c r="CS217" s="74">
        <v>24.312614564239293</v>
      </c>
      <c r="CT217" s="74">
        <v>27.5</v>
      </c>
      <c r="CU217" s="110">
        <v>0</v>
      </c>
      <c r="CV217" s="110">
        <v>0</v>
      </c>
      <c r="CW217" s="110">
        <v>0</v>
      </c>
      <c r="CX217" s="110">
        <v>0</v>
      </c>
      <c r="CY217" s="110">
        <v>0</v>
      </c>
      <c r="CZ217" s="30">
        <v>0</v>
      </c>
      <c r="DA217" s="74">
        <v>90</v>
      </c>
      <c r="DB217" s="74">
        <v>95.3</v>
      </c>
      <c r="DC217" s="74">
        <v>90.1</v>
      </c>
      <c r="DD217" s="74">
        <v>96.59038495653715</v>
      </c>
      <c r="DE217" s="74">
        <v>93.268899627839787</v>
      </c>
      <c r="DF217" s="74">
        <v>84.2</v>
      </c>
      <c r="DG217" s="110">
        <v>0</v>
      </c>
      <c r="DH217" s="110">
        <v>0</v>
      </c>
      <c r="DI217" s="110">
        <v>0</v>
      </c>
      <c r="DJ217" s="110">
        <v>0</v>
      </c>
      <c r="DK217" s="110">
        <v>0</v>
      </c>
      <c r="DL217" s="30">
        <v>0</v>
      </c>
      <c r="DM217" s="74">
        <v>6.8</v>
      </c>
      <c r="DN217" s="74">
        <v>7.99</v>
      </c>
      <c r="DO217" s="74">
        <v>10.89</v>
      </c>
      <c r="DP217" s="74">
        <v>13.111584175980129</v>
      </c>
      <c r="DQ217" s="74">
        <v>14.356496139532299</v>
      </c>
      <c r="DR217" s="74">
        <v>13.4</v>
      </c>
      <c r="DS217" s="74">
        <v>73.3</v>
      </c>
      <c r="DT217" s="74">
        <v>73.3</v>
      </c>
      <c r="DU217" s="74">
        <v>67.8</v>
      </c>
      <c r="DV217" s="74">
        <v>35.772574064218553</v>
      </c>
      <c r="DW217" s="74">
        <v>36.105093595511853</v>
      </c>
      <c r="DX217" s="74">
        <v>38.5</v>
      </c>
      <c r="DY217" s="74">
        <v>42.3</v>
      </c>
      <c r="DZ217" s="74">
        <v>41.7</v>
      </c>
      <c r="EA217" s="74">
        <v>47.7</v>
      </c>
      <c r="EB217" s="74">
        <v>22.712435692744361</v>
      </c>
      <c r="EC217" s="74">
        <v>19.893351108148639</v>
      </c>
      <c r="ED217" s="74">
        <v>28.4</v>
      </c>
      <c r="EE217" s="74">
        <v>1.1000000000000001</v>
      </c>
      <c r="EF217" s="74">
        <v>0.97</v>
      </c>
      <c r="EG217" s="74">
        <v>0.87</v>
      </c>
      <c r="EH217" s="74">
        <v>0.75394713500088673</v>
      </c>
      <c r="EI217" s="74">
        <v>0.7565405765705715</v>
      </c>
      <c r="EJ217" s="41" t="s">
        <v>806</v>
      </c>
      <c r="EK217" s="74">
        <v>74.7</v>
      </c>
      <c r="EL217" s="74">
        <v>68.3</v>
      </c>
      <c r="EM217" s="74">
        <v>74.599999999999994</v>
      </c>
      <c r="EN217" s="74">
        <v>50.898084087280466</v>
      </c>
      <c r="EO217" s="74">
        <v>42.916180636560576</v>
      </c>
      <c r="EP217" s="74">
        <v>54.8</v>
      </c>
      <c r="EQ217" s="74">
        <v>34</v>
      </c>
      <c r="ER217" s="74">
        <v>28.9</v>
      </c>
      <c r="ES217" s="74">
        <v>23.2</v>
      </c>
      <c r="ET217" s="74">
        <v>15.474764945893202</v>
      </c>
      <c r="EU217" s="74">
        <v>16.436149530633781</v>
      </c>
      <c r="EV217" s="74">
        <v>22.8</v>
      </c>
      <c r="EW217" s="74">
        <v>18.5</v>
      </c>
      <c r="EX217" s="74">
        <v>15.3</v>
      </c>
      <c r="EY217" s="74">
        <v>15.3</v>
      </c>
      <c r="EZ217" s="74">
        <v>13.693010466560226</v>
      </c>
      <c r="FA217" s="74">
        <v>12.831194800866522</v>
      </c>
      <c r="FB217" s="74">
        <v>17.329999999999998</v>
      </c>
      <c r="FC217" s="30" t="s">
        <v>72</v>
      </c>
      <c r="FD217" s="30" t="s">
        <v>72</v>
      </c>
      <c r="FE217" s="30" t="s">
        <v>72</v>
      </c>
      <c r="FF217" s="30" t="s">
        <v>72</v>
      </c>
      <c r="FG217" s="92">
        <v>7.9136100000000001E-2</v>
      </c>
      <c r="FH217" s="41" t="s">
        <v>810</v>
      </c>
      <c r="FI217" s="30" t="s">
        <v>72</v>
      </c>
      <c r="FJ217" s="30" t="s">
        <v>72</v>
      </c>
      <c r="FK217" s="30" t="s">
        <v>72</v>
      </c>
      <c r="FL217" s="30" t="s">
        <v>72</v>
      </c>
      <c r="FM217" s="74">
        <v>7.09548408598567</v>
      </c>
      <c r="FN217" s="74">
        <v>8.2200000000000006</v>
      </c>
    </row>
    <row r="218" spans="1:170" x14ac:dyDescent="0.25">
      <c r="A218" s="30">
        <v>443</v>
      </c>
      <c r="B218" s="29" t="s">
        <v>21</v>
      </c>
      <c r="C218" s="92">
        <v>0.08</v>
      </c>
      <c r="D218" s="92">
        <v>9.5000000000000001E-2</v>
      </c>
      <c r="E218" s="92">
        <v>0.08</v>
      </c>
      <c r="F218" s="92">
        <v>9.7000000000000003E-2</v>
      </c>
      <c r="G218" s="92">
        <v>9.5399999999999999E-2</v>
      </c>
      <c r="H218" s="41">
        <v>8.8999999999999996E-2</v>
      </c>
      <c r="I218" s="74">
        <v>0.28999999999999998</v>
      </c>
      <c r="J218" s="74">
        <v>0.38</v>
      </c>
      <c r="K218" s="74">
        <v>0.37</v>
      </c>
      <c r="L218" s="74">
        <v>0.33914398264949325</v>
      </c>
      <c r="M218" s="74">
        <v>0.35679032472717592</v>
      </c>
      <c r="N218" s="74">
        <v>2.391</v>
      </c>
      <c r="O218" s="74">
        <v>0.33</v>
      </c>
      <c r="P218" s="74">
        <v>0.35</v>
      </c>
      <c r="Q218" s="74">
        <v>0.43</v>
      </c>
      <c r="R218" s="74">
        <v>0.33914398264949325</v>
      </c>
      <c r="S218" s="74">
        <v>0.36062333643864791</v>
      </c>
      <c r="T218" s="74">
        <v>0.38400000000000001</v>
      </c>
      <c r="U218" s="74">
        <v>0.18</v>
      </c>
      <c r="V218" s="74">
        <v>0.23</v>
      </c>
      <c r="W218" s="74">
        <v>0.26</v>
      </c>
      <c r="X218" s="74">
        <v>0.16183047846678172</v>
      </c>
      <c r="Y218" s="74">
        <v>0.20789748025907193</v>
      </c>
      <c r="Z218" s="74">
        <v>0.24</v>
      </c>
      <c r="AA218" s="92">
        <v>1.0999999999999999E-2</v>
      </c>
      <c r="AB218" s="92">
        <v>1.0999999999999999E-2</v>
      </c>
      <c r="AC218" s="92">
        <v>1.2999999999999999E-2</v>
      </c>
      <c r="AD218" s="92">
        <v>7.7963971141503993E-3</v>
      </c>
      <c r="AE218" s="92">
        <v>7.1424452133794685E-3</v>
      </c>
      <c r="AF218" s="92">
        <v>6.0000000000000001E-3</v>
      </c>
      <c r="AG218" s="74">
        <v>1.87</v>
      </c>
      <c r="AH218" s="74">
        <v>2.2000000000000002</v>
      </c>
      <c r="AI218" s="74">
        <v>2.1</v>
      </c>
      <c r="AJ218" s="74">
        <v>1.2389665825698224</v>
      </c>
      <c r="AK218" s="74">
        <v>1.5105137077455417</v>
      </c>
      <c r="AL218" s="74">
        <v>1.38</v>
      </c>
      <c r="AM218" s="74">
        <v>1.84</v>
      </c>
      <c r="AN218" s="74">
        <v>2.61</v>
      </c>
      <c r="AO218" s="74">
        <v>2.57</v>
      </c>
      <c r="AP218" s="74">
        <v>2.3253409463108041</v>
      </c>
      <c r="AQ218" s="74">
        <v>2.2175272824061749</v>
      </c>
      <c r="AR218" s="74">
        <v>2.0299999999999998</v>
      </c>
      <c r="AS218" s="93">
        <v>353</v>
      </c>
      <c r="AT218" s="93">
        <v>408</v>
      </c>
      <c r="AU218" s="93">
        <v>473</v>
      </c>
      <c r="AV218" s="93">
        <v>674.27256229805687</v>
      </c>
      <c r="AW218" s="93">
        <v>634.1495874367846</v>
      </c>
      <c r="AX218" s="93">
        <v>771</v>
      </c>
      <c r="AY218" s="74">
        <v>21.5</v>
      </c>
      <c r="AZ218" s="74">
        <v>25.7</v>
      </c>
      <c r="BA218" s="74">
        <v>27</v>
      </c>
      <c r="BB218" s="74">
        <v>23.521112734032663</v>
      </c>
      <c r="BC218" s="74">
        <v>29.005855735959543</v>
      </c>
      <c r="BD218" s="74">
        <v>26.7</v>
      </c>
      <c r="BE218" s="74">
        <v>0.44</v>
      </c>
      <c r="BF218" s="74">
        <v>0.66</v>
      </c>
      <c r="BG218" s="74">
        <v>0.64</v>
      </c>
      <c r="BH218" s="74">
        <v>0.54220333731686809</v>
      </c>
      <c r="BI218" s="74">
        <v>0.52014018276994056</v>
      </c>
      <c r="BJ218" s="41">
        <v>0.68</v>
      </c>
      <c r="BK218" s="109">
        <v>0</v>
      </c>
      <c r="BL218" s="31" t="s">
        <v>193</v>
      </c>
      <c r="BM218" s="31" t="s">
        <v>193</v>
      </c>
      <c r="BN218" s="109">
        <v>0</v>
      </c>
      <c r="BO218" s="30" t="s">
        <v>193</v>
      </c>
      <c r="BP218" s="30" t="s">
        <v>193</v>
      </c>
      <c r="BQ218" s="74">
        <v>11.3</v>
      </c>
      <c r="BR218" s="74">
        <v>13.8</v>
      </c>
      <c r="BS218" s="74">
        <v>13.3</v>
      </c>
      <c r="BT218" s="74">
        <v>21.914752356924712</v>
      </c>
      <c r="BU218" s="74">
        <v>24.06507852009582</v>
      </c>
      <c r="BV218" s="74">
        <v>16.899999999999999</v>
      </c>
      <c r="BW218" s="110">
        <v>0</v>
      </c>
      <c r="BX218" s="110">
        <v>0</v>
      </c>
      <c r="BY218" s="110">
        <v>0</v>
      </c>
      <c r="BZ218" s="110">
        <v>0</v>
      </c>
      <c r="CA218" s="110">
        <v>0</v>
      </c>
      <c r="CB218" s="30">
        <v>0</v>
      </c>
      <c r="CC218" s="74">
        <v>19</v>
      </c>
      <c r="CD218" s="74">
        <v>22.1</v>
      </c>
      <c r="CE218" s="74">
        <v>26.6</v>
      </c>
      <c r="CF218" s="74">
        <v>27.581994423051388</v>
      </c>
      <c r="CG218" s="74">
        <v>28.167420814479637</v>
      </c>
      <c r="CH218" s="74">
        <v>27.3</v>
      </c>
      <c r="CI218" s="110">
        <v>0</v>
      </c>
      <c r="CJ218" s="110">
        <v>0</v>
      </c>
      <c r="CK218" s="30" t="s">
        <v>193</v>
      </c>
      <c r="CL218" s="110">
        <v>0</v>
      </c>
      <c r="CM218" s="30" t="s">
        <v>193</v>
      </c>
      <c r="CN218" s="30" t="s">
        <v>193</v>
      </c>
      <c r="CO218" s="74">
        <v>16.5</v>
      </c>
      <c r="CP218" s="74">
        <v>15.7</v>
      </c>
      <c r="CQ218" s="74">
        <v>20</v>
      </c>
      <c r="CR218" s="74">
        <v>23.680786084185364</v>
      </c>
      <c r="CS218" s="74">
        <v>25.09315943571999</v>
      </c>
      <c r="CT218" s="74">
        <v>21.4</v>
      </c>
      <c r="CU218" s="110">
        <v>0</v>
      </c>
      <c r="CV218" s="110">
        <v>0</v>
      </c>
      <c r="CW218" s="110">
        <v>0</v>
      </c>
      <c r="CX218" s="110">
        <v>0</v>
      </c>
      <c r="CY218" s="110">
        <v>0</v>
      </c>
      <c r="CZ218" s="30">
        <v>0</v>
      </c>
      <c r="DA218" s="74">
        <v>53.3</v>
      </c>
      <c r="DB218" s="74">
        <v>60.3</v>
      </c>
      <c r="DC218" s="74">
        <v>62.7</v>
      </c>
      <c r="DD218" s="74">
        <v>83.332005488425622</v>
      </c>
      <c r="DE218" s="74">
        <v>81.299352320113556</v>
      </c>
      <c r="DF218" s="74">
        <v>68.7</v>
      </c>
      <c r="DG218" s="110">
        <v>0</v>
      </c>
      <c r="DH218" s="110">
        <v>0</v>
      </c>
      <c r="DI218" s="110">
        <v>0</v>
      </c>
      <c r="DJ218" s="110">
        <v>0</v>
      </c>
      <c r="DK218" s="40" t="s">
        <v>193</v>
      </c>
      <c r="DL218" s="30">
        <v>0</v>
      </c>
      <c r="DM218" s="74">
        <v>5.01</v>
      </c>
      <c r="DN218" s="74">
        <v>8.67</v>
      </c>
      <c r="DO218" s="74">
        <v>9.08</v>
      </c>
      <c r="DP218" s="74">
        <v>7.9865445049351571</v>
      </c>
      <c r="DQ218" s="74">
        <v>8.173631443527638</v>
      </c>
      <c r="DR218" s="74">
        <v>8.52</v>
      </c>
      <c r="DS218" s="74">
        <v>48.3</v>
      </c>
      <c r="DT218" s="74">
        <v>50.7</v>
      </c>
      <c r="DU218" s="74">
        <v>45.9</v>
      </c>
      <c r="DV218" s="74">
        <v>29.337626698534947</v>
      </c>
      <c r="DW218" s="74">
        <v>35.544760890781646</v>
      </c>
      <c r="DX218" s="74">
        <v>32.5</v>
      </c>
      <c r="DY218" s="74">
        <v>24.8</v>
      </c>
      <c r="DZ218" s="74">
        <v>28.4</v>
      </c>
      <c r="EA218" s="74">
        <v>20</v>
      </c>
      <c r="EB218" s="74">
        <v>15.921745673438677</v>
      </c>
      <c r="EC218" s="74">
        <v>17.284402448762311</v>
      </c>
      <c r="ED218" s="74">
        <v>21.8</v>
      </c>
      <c r="EE218" s="74">
        <v>0.56999999999999995</v>
      </c>
      <c r="EF218" s="74">
        <v>0.94</v>
      </c>
      <c r="EG218" s="74">
        <v>0.73</v>
      </c>
      <c r="EH218" s="74">
        <v>0.72920816182003267</v>
      </c>
      <c r="EI218" s="74">
        <v>0.84176204418418954</v>
      </c>
      <c r="EJ218" s="41" t="s">
        <v>806</v>
      </c>
      <c r="EK218" s="74">
        <v>72.3</v>
      </c>
      <c r="EL218" s="74">
        <v>85.5</v>
      </c>
      <c r="EM218" s="74">
        <v>91.2</v>
      </c>
      <c r="EN218" s="74">
        <v>77.893152746425869</v>
      </c>
      <c r="EO218" s="74">
        <v>85.064546180463154</v>
      </c>
      <c r="EP218" s="74">
        <v>112</v>
      </c>
      <c r="EQ218" s="74">
        <v>15</v>
      </c>
      <c r="ER218" s="74">
        <v>19.7</v>
      </c>
      <c r="ES218" s="74">
        <v>16.7</v>
      </c>
      <c r="ET218" s="74">
        <v>13.193245695569424</v>
      </c>
      <c r="EU218" s="74">
        <v>14.581669771981193</v>
      </c>
      <c r="EV218" s="74">
        <v>16.2</v>
      </c>
      <c r="EW218" s="74">
        <v>18.3</v>
      </c>
      <c r="EX218" s="74">
        <v>17.3</v>
      </c>
      <c r="EY218" s="74">
        <v>14.4</v>
      </c>
      <c r="EZ218" s="74">
        <v>13.43336431638118</v>
      </c>
      <c r="FA218" s="74">
        <v>16.23635879691243</v>
      </c>
      <c r="FB218" s="74">
        <v>19.600000000000001</v>
      </c>
      <c r="FC218" s="30" t="s">
        <v>72</v>
      </c>
      <c r="FD218" s="30" t="s">
        <v>72</v>
      </c>
      <c r="FE218" s="30" t="s">
        <v>72</v>
      </c>
      <c r="FF218" s="30" t="s">
        <v>72</v>
      </c>
      <c r="FG218" s="92">
        <v>8.795E-2</v>
      </c>
      <c r="FH218" s="41" t="s">
        <v>810</v>
      </c>
      <c r="FI218" s="30" t="s">
        <v>72</v>
      </c>
      <c r="FJ218" s="30" t="s">
        <v>72</v>
      </c>
      <c r="FK218" s="30" t="s">
        <v>72</v>
      </c>
      <c r="FL218" s="30" t="s">
        <v>72</v>
      </c>
      <c r="FM218" s="74">
        <v>6.1385413894064422</v>
      </c>
      <c r="FN218" s="74">
        <v>9.92</v>
      </c>
    </row>
    <row r="219" spans="1:170" x14ac:dyDescent="0.25">
      <c r="A219" s="30">
        <v>445</v>
      </c>
      <c r="B219" s="29" t="s">
        <v>21</v>
      </c>
      <c r="C219" s="92">
        <v>9.8000000000000004E-2</v>
      </c>
      <c r="D219" s="92">
        <v>8.3000000000000004E-2</v>
      </c>
      <c r="E219" s="92">
        <v>7.5999999999999998E-2</v>
      </c>
      <c r="F219" s="92">
        <v>0.05</v>
      </c>
      <c r="G219" s="92">
        <v>4.48E-2</v>
      </c>
      <c r="H219" s="41">
        <v>7.5999999999999998E-2</v>
      </c>
      <c r="I219" s="74">
        <v>0.22</v>
      </c>
      <c r="J219" s="74">
        <v>0.3</v>
      </c>
      <c r="K219" s="74">
        <v>0.26</v>
      </c>
      <c r="L219" s="74">
        <v>0.22441710743710014</v>
      </c>
      <c r="M219" s="74">
        <v>0.22917160354123681</v>
      </c>
      <c r="N219" s="74">
        <v>0.53200000000000003</v>
      </c>
      <c r="O219" s="74">
        <v>0.18</v>
      </c>
      <c r="P219" s="74">
        <v>0.22</v>
      </c>
      <c r="Q219" s="74">
        <v>0.23</v>
      </c>
      <c r="R219" s="74">
        <v>0.2140106228446603</v>
      </c>
      <c r="S219" s="74">
        <v>0.24152615988817153</v>
      </c>
      <c r="T219" s="74">
        <v>0.60599999999999998</v>
      </c>
      <c r="U219" s="74">
        <v>0.14000000000000001</v>
      </c>
      <c r="V219" s="74">
        <v>0.17</v>
      </c>
      <c r="W219" s="74">
        <v>0.19</v>
      </c>
      <c r="X219" s="74">
        <v>0.15156050353877093</v>
      </c>
      <c r="Y219" s="74">
        <v>0.13767445472497725</v>
      </c>
      <c r="Z219" s="74">
        <v>0.26</v>
      </c>
      <c r="AA219" s="92">
        <v>6.0000000000000001E-3</v>
      </c>
      <c r="AB219" s="92">
        <v>0.01</v>
      </c>
      <c r="AC219" s="92">
        <v>0.01</v>
      </c>
      <c r="AD219" s="92">
        <v>6.03501768626016E-3</v>
      </c>
      <c r="AE219" s="92">
        <v>6.4558787636734795E-3</v>
      </c>
      <c r="AF219" s="92">
        <v>5.0000000000000001E-3</v>
      </c>
      <c r="AG219" s="74">
        <v>1.21</v>
      </c>
      <c r="AH219" s="74">
        <v>1.33</v>
      </c>
      <c r="AI219" s="74">
        <v>1.29</v>
      </c>
      <c r="AJ219" s="74">
        <v>1.053652129558786</v>
      </c>
      <c r="AK219" s="74">
        <v>1.1732010916594555</v>
      </c>
      <c r="AL219" s="74">
        <v>1.57</v>
      </c>
      <c r="AM219" s="74">
        <v>1.1499999999999999</v>
      </c>
      <c r="AN219" s="74">
        <v>1.42</v>
      </c>
      <c r="AO219" s="74">
        <v>1.45</v>
      </c>
      <c r="AP219" s="74">
        <v>1.4040973575951121</v>
      </c>
      <c r="AQ219" s="74">
        <v>1.6594555015642682</v>
      </c>
      <c r="AR219" s="74">
        <v>2.31</v>
      </c>
      <c r="AS219" s="93">
        <v>492</v>
      </c>
      <c r="AT219" s="93">
        <v>467</v>
      </c>
      <c r="AU219" s="93">
        <v>440</v>
      </c>
      <c r="AV219" s="93">
        <v>464.4884290830866</v>
      </c>
      <c r="AW219" s="93">
        <v>491.24675497570394</v>
      </c>
      <c r="AX219" s="93">
        <v>429</v>
      </c>
      <c r="AY219" s="74">
        <v>13</v>
      </c>
      <c r="AZ219" s="74">
        <v>15.5</v>
      </c>
      <c r="BA219" s="74">
        <v>17.7</v>
      </c>
      <c r="BB219" s="74">
        <v>16.233658228269185</v>
      </c>
      <c r="BC219" s="74">
        <v>19.76968648072955</v>
      </c>
      <c r="BD219" s="74">
        <v>20.8</v>
      </c>
      <c r="BE219" s="74">
        <v>0.32</v>
      </c>
      <c r="BF219" s="74">
        <v>0.28000000000000003</v>
      </c>
      <c r="BG219" s="74">
        <v>0.27</v>
      </c>
      <c r="BH219" s="74">
        <v>0.13417162879921934</v>
      </c>
      <c r="BI219" s="74">
        <v>0.13091038185892742</v>
      </c>
      <c r="BJ219" s="41" t="s">
        <v>805</v>
      </c>
      <c r="BK219" s="109">
        <v>0</v>
      </c>
      <c r="BL219" s="109">
        <v>0</v>
      </c>
      <c r="BM219" s="109">
        <v>0</v>
      </c>
      <c r="BN219" s="109">
        <v>0</v>
      </c>
      <c r="BO219" s="110">
        <v>0</v>
      </c>
      <c r="BP219" s="30">
        <v>0</v>
      </c>
      <c r="BQ219" s="74">
        <v>8.5</v>
      </c>
      <c r="BR219" s="74">
        <v>10.7</v>
      </c>
      <c r="BS219" s="74">
        <v>11.2</v>
      </c>
      <c r="BT219" s="74">
        <v>9.3889092179235565</v>
      </c>
      <c r="BU219" s="74">
        <v>12.221260733541904</v>
      </c>
      <c r="BV219" s="74">
        <v>7.75</v>
      </c>
      <c r="BW219" s="110">
        <v>0</v>
      </c>
      <c r="BX219" s="110">
        <v>0</v>
      </c>
      <c r="BY219" s="110">
        <v>0</v>
      </c>
      <c r="BZ219" s="110">
        <v>0</v>
      </c>
      <c r="CA219" s="110">
        <v>0</v>
      </c>
      <c r="CB219" s="30">
        <v>0</v>
      </c>
      <c r="CC219" s="74">
        <v>13.2</v>
      </c>
      <c r="CD219" s="74">
        <v>17.600000000000001</v>
      </c>
      <c r="CE219" s="74">
        <v>18</v>
      </c>
      <c r="CF219" s="74">
        <v>17.702671235155183</v>
      </c>
      <c r="CG219" s="74">
        <v>19.929441522998072</v>
      </c>
      <c r="CH219" s="74">
        <v>17.7</v>
      </c>
      <c r="CI219" s="110">
        <v>0</v>
      </c>
      <c r="CJ219" s="110">
        <v>0</v>
      </c>
      <c r="CK219" s="110">
        <v>0</v>
      </c>
      <c r="CL219" s="110">
        <v>0</v>
      </c>
      <c r="CM219" s="110">
        <v>0</v>
      </c>
      <c r="CN219" s="30">
        <v>0</v>
      </c>
      <c r="CO219" s="74">
        <v>14</v>
      </c>
      <c r="CP219" s="74">
        <v>13.2</v>
      </c>
      <c r="CQ219" s="74">
        <v>14.7</v>
      </c>
      <c r="CR219" s="74">
        <v>13.220895290686714</v>
      </c>
      <c r="CS219" s="74">
        <v>12.610663649071427</v>
      </c>
      <c r="CT219" s="74">
        <v>12</v>
      </c>
      <c r="CU219" s="110">
        <v>0</v>
      </c>
      <c r="CV219" s="110">
        <v>0</v>
      </c>
      <c r="CW219" s="110">
        <v>0</v>
      </c>
      <c r="CX219" s="110">
        <v>0</v>
      </c>
      <c r="CY219" s="110">
        <v>0</v>
      </c>
      <c r="CZ219" s="30">
        <v>0</v>
      </c>
      <c r="DA219" s="74">
        <v>34.5</v>
      </c>
      <c r="DB219" s="74">
        <v>35</v>
      </c>
      <c r="DC219" s="74">
        <v>39.299999999999997</v>
      </c>
      <c r="DD219" s="74">
        <v>41.953805040861361</v>
      </c>
      <c r="DE219" s="74">
        <v>42.852071268499415</v>
      </c>
      <c r="DF219" s="74">
        <v>35.700000000000003</v>
      </c>
      <c r="DG219" s="110">
        <v>0</v>
      </c>
      <c r="DH219" s="110">
        <v>0</v>
      </c>
      <c r="DI219" s="110">
        <v>0</v>
      </c>
      <c r="DJ219" s="110">
        <v>0</v>
      </c>
      <c r="DK219" s="110">
        <v>0</v>
      </c>
      <c r="DL219" s="30">
        <v>0</v>
      </c>
      <c r="DM219" s="74">
        <v>4.91</v>
      </c>
      <c r="DN219" s="74">
        <v>5.37</v>
      </c>
      <c r="DO219" s="74">
        <v>5.4</v>
      </c>
      <c r="DP219" s="74">
        <v>6.4810440992204734</v>
      </c>
      <c r="DQ219" s="74">
        <v>7.4141871352814581</v>
      </c>
      <c r="DR219" s="74">
        <v>6.59</v>
      </c>
      <c r="DS219" s="74">
        <v>30.7</v>
      </c>
      <c r="DT219" s="74">
        <v>36.700000000000003</v>
      </c>
      <c r="DU219" s="74">
        <v>29.8</v>
      </c>
      <c r="DV219" s="74">
        <v>23.753922579643614</v>
      </c>
      <c r="DW219" s="74">
        <v>27.136168985333605</v>
      </c>
      <c r="DX219" s="74">
        <v>27.2</v>
      </c>
      <c r="DY219" s="74">
        <v>9.3000000000000007</v>
      </c>
      <c r="DZ219" s="74">
        <v>10.6</v>
      </c>
      <c r="EA219" s="74">
        <v>8.6999999999999993</v>
      </c>
      <c r="EB219" s="74">
        <v>6.8908774380980891</v>
      </c>
      <c r="EC219" s="74">
        <v>8.3372162683884703</v>
      </c>
      <c r="ED219" s="74">
        <v>12.4</v>
      </c>
      <c r="EE219" s="74">
        <v>0.47</v>
      </c>
      <c r="EF219" s="74">
        <v>0.5</v>
      </c>
      <c r="EG219" s="74">
        <v>0.5</v>
      </c>
      <c r="EH219" s="74">
        <v>0.46461084683366038</v>
      </c>
      <c r="EI219" s="74">
        <v>0.57911202822339092</v>
      </c>
      <c r="EJ219" s="41" t="s">
        <v>806</v>
      </c>
      <c r="EK219" s="74">
        <v>60.7</v>
      </c>
      <c r="EL219" s="74">
        <v>56.3</v>
      </c>
      <c r="EM219" s="74">
        <v>62.3</v>
      </c>
      <c r="EN219" s="74">
        <v>61.415122584079036</v>
      </c>
      <c r="EO219" s="74">
        <v>56.802902216601211</v>
      </c>
      <c r="EP219" s="74">
        <v>63.2</v>
      </c>
      <c r="EQ219" s="74">
        <v>13.9</v>
      </c>
      <c r="ER219" s="74">
        <v>13.9</v>
      </c>
      <c r="ES219" s="74">
        <v>14.4</v>
      </c>
      <c r="ET219" s="74">
        <v>11.131809764589779</v>
      </c>
      <c r="EU219" s="74">
        <v>12.270074774235063</v>
      </c>
      <c r="EV219" s="74">
        <v>17.3</v>
      </c>
      <c r="EW219" s="74">
        <v>17.899999999999999</v>
      </c>
      <c r="EX219" s="74">
        <v>18.899999999999999</v>
      </c>
      <c r="EY219" s="74">
        <v>17.899999999999999</v>
      </c>
      <c r="EZ219" s="74">
        <v>16.648370535466771</v>
      </c>
      <c r="FA219" s="74">
        <v>16.810889968714637</v>
      </c>
      <c r="FB219" s="74">
        <v>21.37</v>
      </c>
      <c r="FC219" s="30" t="s">
        <v>72</v>
      </c>
      <c r="FD219" s="30" t="s">
        <v>72</v>
      </c>
      <c r="FE219" s="30" t="s">
        <v>72</v>
      </c>
      <c r="FF219" s="30" t="s">
        <v>72</v>
      </c>
      <c r="FG219" s="92">
        <v>2.1546800000000001E-2</v>
      </c>
      <c r="FH219" s="41" t="s">
        <v>810</v>
      </c>
      <c r="FI219" s="30" t="s">
        <v>72</v>
      </c>
      <c r="FJ219" s="30" t="s">
        <v>72</v>
      </c>
      <c r="FK219" s="30" t="s">
        <v>72</v>
      </c>
      <c r="FL219" s="30" t="s">
        <v>72</v>
      </c>
      <c r="FM219" s="74">
        <v>4.6928043666378221</v>
      </c>
      <c r="FN219" s="74">
        <v>5.25</v>
      </c>
    </row>
    <row r="220" spans="1:170" x14ac:dyDescent="0.25">
      <c r="A220" s="30">
        <v>447</v>
      </c>
      <c r="B220" s="29" t="s">
        <v>21</v>
      </c>
      <c r="C220" s="92">
        <v>8.5000000000000006E-2</v>
      </c>
      <c r="D220" s="92">
        <v>0.10199999999999999</v>
      </c>
      <c r="E220" s="92">
        <v>9.1999999999999998E-2</v>
      </c>
      <c r="F220" s="92">
        <v>8.5000000000000006E-2</v>
      </c>
      <c r="G220" s="92">
        <v>6.3799999999999996E-2</v>
      </c>
      <c r="H220" s="41">
        <v>0.10100000000000001</v>
      </c>
      <c r="I220" s="74">
        <v>0.38</v>
      </c>
      <c r="J220" s="74">
        <v>0.3</v>
      </c>
      <c r="K220" s="74">
        <v>0.45</v>
      </c>
      <c r="L220" s="74">
        <v>0.4116863660100219</v>
      </c>
      <c r="M220" s="74">
        <v>0.17974173553719008</v>
      </c>
      <c r="N220" s="74">
        <v>0.151</v>
      </c>
      <c r="O220" s="74">
        <v>0.22</v>
      </c>
      <c r="P220" s="74">
        <v>0.19</v>
      </c>
      <c r="Q220" s="74">
        <v>0.17</v>
      </c>
      <c r="R220" s="74">
        <v>0.17390664755619256</v>
      </c>
      <c r="S220" s="74">
        <v>0.18807967875233272</v>
      </c>
      <c r="T220" s="74">
        <v>0.09</v>
      </c>
      <c r="U220" s="74">
        <v>0.23</v>
      </c>
      <c r="V220" s="74">
        <v>0.19</v>
      </c>
      <c r="W220" s="74">
        <v>0.15</v>
      </c>
      <c r="X220" s="74">
        <v>0.1676424226277696</v>
      </c>
      <c r="Y220" s="74">
        <v>0.18097063005420774</v>
      </c>
      <c r="Z220" s="74">
        <v>0.08</v>
      </c>
      <c r="AA220" s="92">
        <v>7.0000000000000001E-3</v>
      </c>
      <c r="AB220" s="92">
        <v>0.01</v>
      </c>
      <c r="AC220" s="92">
        <v>7.0000000000000001E-3</v>
      </c>
      <c r="AD220" s="92">
        <v>4.575136384342743E-3</v>
      </c>
      <c r="AE220" s="92">
        <v>7.2671731982582432E-3</v>
      </c>
      <c r="AF220" s="92">
        <v>7.0000000000000001E-3</v>
      </c>
      <c r="AG220" s="74">
        <v>1.33</v>
      </c>
      <c r="AH220" s="74">
        <v>1.2</v>
      </c>
      <c r="AI220" s="74">
        <v>0.99</v>
      </c>
      <c r="AJ220" s="74">
        <v>0.77810195215715017</v>
      </c>
      <c r="AK220" s="74">
        <v>0.89542788589709421</v>
      </c>
      <c r="AL220" s="74">
        <v>0.47</v>
      </c>
      <c r="AM220" s="74">
        <v>1.29</v>
      </c>
      <c r="AN220" s="74">
        <v>1.28</v>
      </c>
      <c r="AO220" s="74">
        <v>1.32</v>
      </c>
      <c r="AP220" s="74">
        <v>1.3153975978578494</v>
      </c>
      <c r="AQ220" s="74">
        <v>1.1726872833910957</v>
      </c>
      <c r="AR220" s="74">
        <v>0.53</v>
      </c>
      <c r="AS220" s="93">
        <v>488</v>
      </c>
      <c r="AT220" s="93">
        <v>468</v>
      </c>
      <c r="AU220" s="93">
        <v>461</v>
      </c>
      <c r="AV220" s="93">
        <v>475.44370743197447</v>
      </c>
      <c r="AW220" s="93">
        <v>459.87736603572381</v>
      </c>
      <c r="AX220" s="93">
        <v>555</v>
      </c>
      <c r="AY220" s="74">
        <v>16</v>
      </c>
      <c r="AZ220" s="74">
        <v>15.5</v>
      </c>
      <c r="BA220" s="74">
        <v>14.3</v>
      </c>
      <c r="BB220" s="74">
        <v>13.341221959268024</v>
      </c>
      <c r="BC220" s="74">
        <v>15.945747800586512</v>
      </c>
      <c r="BD220" s="74">
        <v>18.899999999999999</v>
      </c>
      <c r="BE220" s="74">
        <v>0.28999999999999998</v>
      </c>
      <c r="BF220" s="74">
        <v>0.25</v>
      </c>
      <c r="BG220" s="74">
        <v>0.28000000000000003</v>
      </c>
      <c r="BH220" s="74">
        <v>0.19777118540493094</v>
      </c>
      <c r="BI220" s="74">
        <v>0.1777303830089754</v>
      </c>
      <c r="BJ220" s="41" t="s">
        <v>805</v>
      </c>
      <c r="BK220" s="109">
        <v>0</v>
      </c>
      <c r="BL220" s="109">
        <v>0</v>
      </c>
      <c r="BM220" s="109">
        <v>0</v>
      </c>
      <c r="BN220" s="109">
        <v>0</v>
      </c>
      <c r="BO220" s="110">
        <v>0</v>
      </c>
      <c r="BP220" s="30">
        <v>0</v>
      </c>
      <c r="BQ220" s="74">
        <v>11.3</v>
      </c>
      <c r="BR220" s="74">
        <v>11.7</v>
      </c>
      <c r="BS220" s="74">
        <v>10.4</v>
      </c>
      <c r="BT220" s="74">
        <v>11.316289457018097</v>
      </c>
      <c r="BU220" s="74">
        <v>10.79045587843242</v>
      </c>
      <c r="BV220" s="74">
        <v>10.3</v>
      </c>
      <c r="BW220" s="110">
        <v>0</v>
      </c>
      <c r="BX220" s="110">
        <v>0</v>
      </c>
      <c r="BY220" s="110">
        <v>0</v>
      </c>
      <c r="BZ220" s="110">
        <v>0</v>
      </c>
      <c r="CA220" s="110">
        <v>0</v>
      </c>
      <c r="CB220" s="30">
        <v>0</v>
      </c>
      <c r="CC220" s="74">
        <v>13.2</v>
      </c>
      <c r="CD220" s="74">
        <v>15.1</v>
      </c>
      <c r="CE220" s="74">
        <v>13.3</v>
      </c>
      <c r="CF220" s="74">
        <v>14.682177260757973</v>
      </c>
      <c r="CG220" s="74">
        <v>15.252599306851508</v>
      </c>
      <c r="CH220" s="74">
        <v>16</v>
      </c>
      <c r="CI220" s="110">
        <v>0</v>
      </c>
      <c r="CJ220" s="110">
        <v>0</v>
      </c>
      <c r="CK220" s="110">
        <v>0</v>
      </c>
      <c r="CL220" s="110">
        <v>0</v>
      </c>
      <c r="CM220" s="110">
        <v>0</v>
      </c>
      <c r="CN220" s="30">
        <v>0</v>
      </c>
      <c r="CO220" s="74">
        <v>10.8</v>
      </c>
      <c r="CP220" s="74">
        <v>13.1</v>
      </c>
      <c r="CQ220" s="74">
        <v>12.6</v>
      </c>
      <c r="CR220" s="74">
        <v>13.607324200304433</v>
      </c>
      <c r="CS220" s="74">
        <v>11.733537723273793</v>
      </c>
      <c r="CT220" s="74">
        <v>14.7</v>
      </c>
      <c r="CU220" s="110">
        <v>0</v>
      </c>
      <c r="CV220" s="110">
        <v>0</v>
      </c>
      <c r="CW220" s="110">
        <v>0</v>
      </c>
      <c r="CX220" s="110">
        <v>0</v>
      </c>
      <c r="CY220" s="110">
        <v>0</v>
      </c>
      <c r="CZ220" s="30">
        <v>0</v>
      </c>
      <c r="DA220" s="74">
        <v>30</v>
      </c>
      <c r="DB220" s="74">
        <v>31.7</v>
      </c>
      <c r="DC220" s="74">
        <v>34.299999999999997</v>
      </c>
      <c r="DD220" s="74">
        <v>38.848482828350164</v>
      </c>
      <c r="DE220" s="74">
        <v>36.274771172131878</v>
      </c>
      <c r="DF220" s="74">
        <v>35.299999999999997</v>
      </c>
      <c r="DG220" s="110">
        <v>0</v>
      </c>
      <c r="DH220" s="110">
        <v>0</v>
      </c>
      <c r="DI220" s="110">
        <v>0</v>
      </c>
      <c r="DJ220" s="110">
        <v>0</v>
      </c>
      <c r="DK220" s="110">
        <v>0</v>
      </c>
      <c r="DL220" s="30">
        <v>0</v>
      </c>
      <c r="DM220" s="74">
        <v>2.97</v>
      </c>
      <c r="DN220" s="74">
        <v>3.19</v>
      </c>
      <c r="DO220" s="74">
        <v>3.46</v>
      </c>
      <c r="DP220" s="74">
        <v>5.8806928657933621</v>
      </c>
      <c r="DQ220" s="74">
        <v>6.3205367457566863</v>
      </c>
      <c r="DR220" s="74">
        <v>7.2</v>
      </c>
      <c r="DS220" s="74">
        <v>35.299999999999997</v>
      </c>
      <c r="DT220" s="74">
        <v>33.299999999999997</v>
      </c>
      <c r="DU220" s="74">
        <v>27.3</v>
      </c>
      <c r="DV220" s="74">
        <v>17.511638500938858</v>
      </c>
      <c r="DW220" s="74">
        <v>20.002443792766375</v>
      </c>
      <c r="DX220" s="74">
        <v>23.1</v>
      </c>
      <c r="DY220" s="74">
        <v>10.5</v>
      </c>
      <c r="DZ220" s="74">
        <v>10.5</v>
      </c>
      <c r="EA220" s="74">
        <v>8.5</v>
      </c>
      <c r="EB220" s="74">
        <v>5.9393575769696563</v>
      </c>
      <c r="EC220" s="74">
        <v>7.3080511863503066</v>
      </c>
      <c r="ED220" s="41" t="s">
        <v>809</v>
      </c>
      <c r="EE220" s="74">
        <v>0.47</v>
      </c>
      <c r="EF220" s="74">
        <v>0.47</v>
      </c>
      <c r="EG220" s="74">
        <v>0.39</v>
      </c>
      <c r="EH220" s="74">
        <v>0.40220881526171348</v>
      </c>
      <c r="EI220" s="74">
        <v>0.46987470007997867</v>
      </c>
      <c r="EJ220" s="41" t="s">
        <v>806</v>
      </c>
      <c r="EK220" s="74">
        <v>57</v>
      </c>
      <c r="EL220" s="74">
        <v>62</v>
      </c>
      <c r="EM220" s="74">
        <v>60.4</v>
      </c>
      <c r="EN220" s="74">
        <v>60.004666511116305</v>
      </c>
      <c r="EO220" s="74">
        <v>49.676752865902436</v>
      </c>
      <c r="EP220" s="74">
        <v>67.5</v>
      </c>
      <c r="EQ220" s="74">
        <v>31.5</v>
      </c>
      <c r="ER220" s="74">
        <v>29.9</v>
      </c>
      <c r="ES220" s="74">
        <v>25.5</v>
      </c>
      <c r="ET220" s="74">
        <v>18.913813983978311</v>
      </c>
      <c r="EU220" s="74">
        <v>13.065404780947301</v>
      </c>
      <c r="EV220" s="74">
        <v>15</v>
      </c>
      <c r="EW220" s="74">
        <v>19.600000000000001</v>
      </c>
      <c r="EX220" s="74">
        <v>18.3</v>
      </c>
      <c r="EY220" s="74">
        <v>13.3</v>
      </c>
      <c r="EZ220" s="74">
        <v>14.541737497638968</v>
      </c>
      <c r="FA220" s="74">
        <v>17.282058117835245</v>
      </c>
      <c r="FB220" s="74">
        <v>14.61</v>
      </c>
      <c r="FC220" s="30" t="s">
        <v>72</v>
      </c>
      <c r="FD220" s="30" t="s">
        <v>72</v>
      </c>
      <c r="FE220" s="30" t="s">
        <v>72</v>
      </c>
      <c r="FF220" s="30" t="s">
        <v>72</v>
      </c>
      <c r="FG220" s="92">
        <v>3.6266699999999999E-2</v>
      </c>
      <c r="FH220" s="92">
        <v>0.13600000000000001</v>
      </c>
      <c r="FI220" s="30" t="s">
        <v>72</v>
      </c>
      <c r="FJ220" s="30" t="s">
        <v>72</v>
      </c>
      <c r="FK220" s="30" t="s">
        <v>72</v>
      </c>
      <c r="FL220" s="30" t="s">
        <v>72</v>
      </c>
      <c r="FM220" s="74">
        <v>3.7490002665955746</v>
      </c>
      <c r="FN220" s="74">
        <v>5.04</v>
      </c>
    </row>
    <row r="221" spans="1:170" x14ac:dyDescent="0.25">
      <c r="A221" s="30">
        <v>449</v>
      </c>
      <c r="B221" s="29" t="s">
        <v>21</v>
      </c>
      <c r="C221" s="92">
        <v>3.9E-2</v>
      </c>
      <c r="D221" s="92">
        <v>4.8000000000000001E-2</v>
      </c>
      <c r="E221" s="92">
        <v>0.06</v>
      </c>
      <c r="F221" s="92">
        <v>0.06</v>
      </c>
      <c r="G221" s="92">
        <v>6.2199999999999998E-2</v>
      </c>
      <c r="H221" s="41">
        <v>7.8E-2</v>
      </c>
      <c r="I221" s="74">
        <v>0.25</v>
      </c>
      <c r="J221" s="74">
        <v>0.3</v>
      </c>
      <c r="K221" s="74">
        <v>0.28000000000000003</v>
      </c>
      <c r="L221" s="74">
        <v>0.26675778162603792</v>
      </c>
      <c r="M221" s="74">
        <v>0.26605908212882162</v>
      </c>
      <c r="N221" s="74">
        <v>0.14799999999999999</v>
      </c>
      <c r="O221" s="74">
        <v>0.27</v>
      </c>
      <c r="P221" s="74">
        <v>0.35</v>
      </c>
      <c r="Q221" s="74">
        <v>0.33</v>
      </c>
      <c r="R221" s="74">
        <v>0.19749478264730694</v>
      </c>
      <c r="S221" s="74">
        <v>0.1895988476653567</v>
      </c>
      <c r="T221" s="74">
        <v>5.0999999999999997E-2</v>
      </c>
      <c r="U221" s="74">
        <v>0.24</v>
      </c>
      <c r="V221" s="74">
        <v>0.25</v>
      </c>
      <c r="W221" s="74">
        <v>0.28999999999999998</v>
      </c>
      <c r="X221" s="74">
        <v>0.1676424226277696</v>
      </c>
      <c r="Y221" s="74">
        <v>0.16337729523302028</v>
      </c>
      <c r="Z221" s="74">
        <v>0.03</v>
      </c>
      <c r="AA221" s="92">
        <v>6.0000000000000001E-3</v>
      </c>
      <c r="AB221" s="92">
        <v>1.0999999999999999E-2</v>
      </c>
      <c r="AC221" s="92">
        <v>0.01</v>
      </c>
      <c r="AD221" s="92">
        <v>8.5420274410550161E-3</v>
      </c>
      <c r="AE221" s="92">
        <v>3.8457781034214782E-3</v>
      </c>
      <c r="AF221" s="92">
        <v>2E-3</v>
      </c>
      <c r="AG221" s="40">
        <v>1.4</v>
      </c>
      <c r="AH221" s="40">
        <v>1.93</v>
      </c>
      <c r="AI221" s="40">
        <v>1.77</v>
      </c>
      <c r="AJ221" s="74">
        <v>0.75209260245992626</v>
      </c>
      <c r="AK221" s="74">
        <v>0.66742156797442209</v>
      </c>
      <c r="AL221" s="74">
        <v>0.54</v>
      </c>
      <c r="AM221" s="74">
        <v>1.57</v>
      </c>
      <c r="AN221" s="74">
        <v>2.04</v>
      </c>
      <c r="AO221" s="74">
        <v>1.83</v>
      </c>
      <c r="AP221" s="74">
        <v>1.6245918254073972</v>
      </c>
      <c r="AQ221" s="74">
        <v>1.4054486112036235</v>
      </c>
      <c r="AR221" s="74">
        <v>0.53</v>
      </c>
      <c r="AS221" s="93">
        <v>620</v>
      </c>
      <c r="AT221" s="93">
        <v>683</v>
      </c>
      <c r="AU221" s="93">
        <v>739</v>
      </c>
      <c r="AV221" s="93">
        <v>805.90737533857293</v>
      </c>
      <c r="AW221" s="93">
        <v>888.56324518750409</v>
      </c>
      <c r="AX221" s="93">
        <v>889</v>
      </c>
      <c r="AY221" s="74">
        <v>18.5</v>
      </c>
      <c r="AZ221" s="74">
        <v>22</v>
      </c>
      <c r="BA221" s="74">
        <v>20.3</v>
      </c>
      <c r="BB221" s="74">
        <v>15.563807113360864</v>
      </c>
      <c r="BC221" s="74">
        <v>15.526543662159463</v>
      </c>
      <c r="BD221" s="74">
        <v>22.1</v>
      </c>
      <c r="BE221" s="74">
        <v>0.35</v>
      </c>
      <c r="BF221" s="74">
        <v>0.36</v>
      </c>
      <c r="BG221" s="74">
        <v>0.36</v>
      </c>
      <c r="BH221" s="74">
        <v>0.25753740952888415</v>
      </c>
      <c r="BI221" s="74">
        <v>0.23757188214658401</v>
      </c>
      <c r="BJ221" s="41" t="s">
        <v>805</v>
      </c>
      <c r="BK221" s="109">
        <v>0</v>
      </c>
      <c r="BL221" s="109">
        <v>0</v>
      </c>
      <c r="BM221" s="109">
        <v>0</v>
      </c>
      <c r="BN221" s="109">
        <v>0</v>
      </c>
      <c r="BO221" s="110">
        <v>0</v>
      </c>
      <c r="BP221" s="30">
        <v>0</v>
      </c>
      <c r="BQ221" s="74">
        <v>16.7</v>
      </c>
      <c r="BR221" s="74">
        <v>19.3</v>
      </c>
      <c r="BS221" s="74">
        <v>16</v>
      </c>
      <c r="BT221" s="74">
        <v>21.185560143865729</v>
      </c>
      <c r="BU221" s="74">
        <v>25.101578631852394</v>
      </c>
      <c r="BV221" s="74">
        <v>22.1</v>
      </c>
      <c r="BW221" s="110">
        <v>0</v>
      </c>
      <c r="BX221" s="110">
        <v>0</v>
      </c>
      <c r="BY221" s="110">
        <v>0</v>
      </c>
      <c r="BZ221" s="110">
        <v>0</v>
      </c>
      <c r="CA221" s="30" t="s">
        <v>193</v>
      </c>
      <c r="CB221" s="30" t="s">
        <v>193</v>
      </c>
      <c r="CC221" s="74">
        <v>22.9</v>
      </c>
      <c r="CD221" s="74">
        <v>23.8</v>
      </c>
      <c r="CE221" s="40">
        <v>19</v>
      </c>
      <c r="CF221" s="74">
        <v>18.11420452022557</v>
      </c>
      <c r="CG221" s="74">
        <v>18.680476920002665</v>
      </c>
      <c r="CH221" s="74">
        <v>18.600000000000001</v>
      </c>
      <c r="CI221" s="110">
        <v>0</v>
      </c>
      <c r="CJ221" s="110">
        <v>0</v>
      </c>
      <c r="CK221" s="110">
        <v>0</v>
      </c>
      <c r="CL221" s="110">
        <v>0</v>
      </c>
      <c r="CM221" s="110">
        <v>0</v>
      </c>
      <c r="CN221" s="30" t="s">
        <v>193</v>
      </c>
      <c r="CO221" s="74">
        <v>17.3</v>
      </c>
      <c r="CP221" s="74">
        <v>19.100000000000001</v>
      </c>
      <c r="CQ221" s="74">
        <v>19.3</v>
      </c>
      <c r="CR221" s="74">
        <v>16.618933439900538</v>
      </c>
      <c r="CS221" s="74">
        <v>14.264304269632984</v>
      </c>
      <c r="CT221" s="74">
        <v>15.9</v>
      </c>
      <c r="CU221" s="110">
        <v>0</v>
      </c>
      <c r="CV221" s="110">
        <v>0</v>
      </c>
      <c r="CW221" s="110">
        <v>0</v>
      </c>
      <c r="CX221" s="110">
        <v>0</v>
      </c>
      <c r="CY221" s="110">
        <v>0</v>
      </c>
      <c r="CZ221" s="30">
        <v>0</v>
      </c>
      <c r="DA221" s="74">
        <v>46.7</v>
      </c>
      <c r="DB221" s="74">
        <v>50.1</v>
      </c>
      <c r="DC221" s="74">
        <v>48.4</v>
      </c>
      <c r="DD221" s="74">
        <v>54.132587362905731</v>
      </c>
      <c r="DE221" s="74">
        <v>46.910455383112406</v>
      </c>
      <c r="DF221" s="74">
        <v>46.4</v>
      </c>
      <c r="DG221" s="110">
        <v>0</v>
      </c>
      <c r="DH221" s="110">
        <v>0</v>
      </c>
      <c r="DI221" s="110">
        <v>0</v>
      </c>
      <c r="DJ221" s="110">
        <v>0</v>
      </c>
      <c r="DK221" s="110">
        <v>0</v>
      </c>
      <c r="DL221" s="30">
        <v>0</v>
      </c>
      <c r="DM221" s="74">
        <v>7.57</v>
      </c>
      <c r="DN221" s="74">
        <v>7.84</v>
      </c>
      <c r="DO221" s="74">
        <v>8.09</v>
      </c>
      <c r="DP221" s="74">
        <v>7.9374805736867815</v>
      </c>
      <c r="DQ221" s="74">
        <v>8.9011745376229481</v>
      </c>
      <c r="DR221" s="74">
        <v>9.0399999999999991</v>
      </c>
      <c r="DS221" s="74">
        <v>35.299999999999997</v>
      </c>
      <c r="DT221" s="74">
        <v>40.799999999999997</v>
      </c>
      <c r="DU221" s="74">
        <v>39.799999999999997</v>
      </c>
      <c r="DV221" s="74">
        <v>21.572088273167267</v>
      </c>
      <c r="DW221" s="74">
        <v>21.492484291391904</v>
      </c>
      <c r="DX221" s="74">
        <v>27.5</v>
      </c>
      <c r="DY221" s="74">
        <v>11.1</v>
      </c>
      <c r="DZ221" s="74">
        <v>14.4</v>
      </c>
      <c r="EA221" s="74">
        <v>12.3</v>
      </c>
      <c r="EB221" s="74">
        <v>6.7812264109053766</v>
      </c>
      <c r="EC221" s="74">
        <v>6.7774595350696067</v>
      </c>
      <c r="ED221" s="41" t="s">
        <v>809</v>
      </c>
      <c r="EE221" s="74">
        <v>0.5</v>
      </c>
      <c r="EF221" s="74">
        <v>0.78</v>
      </c>
      <c r="EG221" s="74">
        <v>0.53</v>
      </c>
      <c r="EH221" s="74">
        <v>0.48843301807202172</v>
      </c>
      <c r="EI221" s="74">
        <v>0.48291480716712182</v>
      </c>
      <c r="EJ221" s="41" t="s">
        <v>806</v>
      </c>
      <c r="EK221" s="74">
        <v>52</v>
      </c>
      <c r="EL221" s="74">
        <v>64.599999999999994</v>
      </c>
      <c r="EM221" s="74">
        <v>63.2</v>
      </c>
      <c r="EN221" s="74">
        <v>60.558589760667822</v>
      </c>
      <c r="EO221" s="74">
        <v>61.336841404116427</v>
      </c>
      <c r="EP221" s="74">
        <v>76.3</v>
      </c>
      <c r="EQ221" s="74">
        <v>27.3</v>
      </c>
      <c r="ER221" s="74">
        <v>31.5</v>
      </c>
      <c r="ES221" s="74">
        <v>32.5</v>
      </c>
      <c r="ET221" s="74">
        <v>24.599262910172726</v>
      </c>
      <c r="EU221" s="74">
        <v>25.490130775550075</v>
      </c>
      <c r="EV221" s="74">
        <v>31.4</v>
      </c>
      <c r="EW221" s="74">
        <v>17.3</v>
      </c>
      <c r="EX221" s="74">
        <v>15.5</v>
      </c>
      <c r="EY221" s="74">
        <v>14.3</v>
      </c>
      <c r="EZ221" s="74">
        <v>13.139958261178455</v>
      </c>
      <c r="FA221" s="74">
        <v>11.170319056817423</v>
      </c>
      <c r="FB221" s="74">
        <v>18.37</v>
      </c>
      <c r="FC221" s="30" t="s">
        <v>72</v>
      </c>
      <c r="FD221" s="30" t="s">
        <v>72</v>
      </c>
      <c r="FE221" s="30" t="s">
        <v>72</v>
      </c>
      <c r="FF221" s="30" t="s">
        <v>72</v>
      </c>
      <c r="FG221" s="92">
        <v>2.6512399999999998E-2</v>
      </c>
      <c r="FH221" s="41" t="s">
        <v>810</v>
      </c>
      <c r="FI221" s="30" t="s">
        <v>72</v>
      </c>
      <c r="FJ221" s="30" t="s">
        <v>72</v>
      </c>
      <c r="FK221" s="30" t="s">
        <v>72</v>
      </c>
      <c r="FL221" s="30" t="s">
        <v>72</v>
      </c>
      <c r="FM221" s="74">
        <v>4.5327382934789835</v>
      </c>
      <c r="FN221" s="74">
        <v>4.92</v>
      </c>
    </row>
  </sheetData>
  <autoFilter ref="C5:FN221" xr:uid="{CDE41BEE-236D-4AC4-946A-C1BA0F3B5F4C}"/>
  <mergeCells count="58">
    <mergeCell ref="BW1:CB3"/>
    <mergeCell ref="CC1:CH3"/>
    <mergeCell ref="CI1:CN3"/>
    <mergeCell ref="BE1:BJ3"/>
    <mergeCell ref="A1:A5"/>
    <mergeCell ref="B1:B5"/>
    <mergeCell ref="C1:H3"/>
    <mergeCell ref="I1:N3"/>
    <mergeCell ref="O1:T3"/>
    <mergeCell ref="U1:Z3"/>
    <mergeCell ref="AA1:AF3"/>
    <mergeCell ref="AG1:AL3"/>
    <mergeCell ref="AM1:AR3"/>
    <mergeCell ref="AS1:AX3"/>
    <mergeCell ref="AY1:BD3"/>
    <mergeCell ref="AY4:BD4"/>
    <mergeCell ref="AG4:AL4"/>
    <mergeCell ref="AM4:AR4"/>
    <mergeCell ref="AS4:AX4"/>
    <mergeCell ref="BK1:BP3"/>
    <mergeCell ref="BQ1:BV3"/>
    <mergeCell ref="BE4:BJ4"/>
    <mergeCell ref="BK4:BP4"/>
    <mergeCell ref="BQ4:BV4"/>
    <mergeCell ref="C4:H4"/>
    <mergeCell ref="I4:N4"/>
    <mergeCell ref="O4:T4"/>
    <mergeCell ref="U4:Z4"/>
    <mergeCell ref="AA4:AF4"/>
    <mergeCell ref="BW4:CB4"/>
    <mergeCell ref="CI4:CN4"/>
    <mergeCell ref="CO4:CT4"/>
    <mergeCell ref="CC4:CH4"/>
    <mergeCell ref="CU4:CZ4"/>
    <mergeCell ref="DA4:DF4"/>
    <mergeCell ref="DG1:DL3"/>
    <mergeCell ref="DG4:DL4"/>
    <mergeCell ref="CO1:CT3"/>
    <mergeCell ref="CU1:CZ3"/>
    <mergeCell ref="DA1:DF3"/>
    <mergeCell ref="DM1:DR3"/>
    <mergeCell ref="DM4:DR4"/>
    <mergeCell ref="DS1:DX3"/>
    <mergeCell ref="DS4:DX4"/>
    <mergeCell ref="DY1:ED3"/>
    <mergeCell ref="DY4:ED4"/>
    <mergeCell ref="EE1:EJ3"/>
    <mergeCell ref="EE4:EJ4"/>
    <mergeCell ref="EK1:EP3"/>
    <mergeCell ref="EK4:EP4"/>
    <mergeCell ref="EQ1:EV3"/>
    <mergeCell ref="EQ4:EV4"/>
    <mergeCell ref="EW1:FB3"/>
    <mergeCell ref="EW4:FB4"/>
    <mergeCell ref="FC1:FH3"/>
    <mergeCell ref="FC4:FH4"/>
    <mergeCell ref="FI1:FN3"/>
    <mergeCell ref="FI4:FN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l F Z p V E 4 F 6 0 C i A A A A 9 g A A A B I A H A B D b 2 5 m a W c v U G F j a 2 F n Z S 5 4 b W w g o h g A K K A U A A A A A A A A A A A A A A A A A A A A A A A A A A A A h Y 8 x D o I w G I W v Q r r T l r o Y 8 l M G V 0 h I T I x r U y o 0 l k J o s d z N w S N 5 B T G K u j m + 7 3 3 D e / f r D f K 5 M 9 F F j U 7 3 N k M J p i h S V v a 1 t k 2 G J n + K t y j n U A l 5 F o 2 K F t m 6 d H Z 1 h l r v h 5 S Q E A I O G 9 y P D W G U J u R Y F n v Z q k 6 g j 6 z / y 7 G 2 z g s r F e J w e I 3 h D C e U Y U a X T U B W C K W 2 X 4 E t 3 b P 9 g b C b j J 9 G x Q c T V w W Q N Q J 5 f + A P U E s D B B Q A A g A I A J R W a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V m l U K I p H u A 4 A A A A R A A A A E w A c A E Z v c m 1 1 b G F z L 1 N l Y 3 R p b 2 4 x L m 0 g o h g A K K A U A A A A A A A A A A A A A A A A A A A A A A A A A A A A K 0 5 N L s n M z 1 M I h t C G 1 g B Q S w E C L Q A U A A I A C A C U V m l U T g X r Q K I A A A D 2 A A A A E g A A A A A A A A A A A A A A A A A A A A A A Q 2 9 u Z m l n L 1 B h Y 2 t h Z 2 U u e G 1 s U E s B A i 0 A F A A C A A g A l F Z p V A / K 6 a u k A A A A 6 Q A A A B M A A A A A A A A A A A A A A A A A 7 g A A A F t D b 2 5 0 Z W 5 0 X 1 R 5 c G V z X S 5 4 b W x Q S w E C L Q A U A A I A C A C U V m l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h t O n l C Q k U u 0 y t b Q v x Z p 2 w A A A A A C A A A A A A A Q Z g A A A A E A A C A A A A C 1 W x o H A U h H 1 A C Z 2 w / a w v H y k 0 2 W Z y o P z + x q E 6 T q W Q A D b w A A A A A O g A A A A A I A A C A A A A C + D 0 m b f i w p 3 I Z n r K J Z B H B a / + / E 8 B A t n 1 o S x Q U C e n y O o V A A A A D G W A 2 r Z T B x Q t i E 1 I W c 3 N o y u n J B R r j 7 4 0 p b n q + S r i Y D O h d U J h A O 6 S S H g d 7 U 0 N g O K U e D T N F L A z Y 8 j 8 D V i h G W / 4 y S 7 V C d G v F X n M D z Z Y B 5 e E V w D E A A A A C w w Q L M B 8 m j A g + U 4 2 3 l g s G M v c A r F K p c n U 3 y P p Z U Q z s f f i s H F s Z O P a M A C 0 l 8 2 / D 8 3 v i S f c M e h h R R u p t e 6 w 1 f Y / b y < / D a t a M a s h u p > 
</file>

<file path=customXml/itemProps1.xml><?xml version="1.0" encoding="utf-8"?>
<ds:datastoreItem xmlns:ds="http://schemas.openxmlformats.org/officeDocument/2006/customXml" ds:itemID="{79405047-D993-44D0-8FCE-1E43C80CC1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ppk 2020</vt:lpstr>
      <vt:lpstr>Skład granulometryczny</vt:lpstr>
      <vt:lpstr>pH, kwasowość, Al</vt:lpstr>
      <vt:lpstr>kationy </vt:lpstr>
      <vt:lpstr>węglany, próchnica</vt:lpstr>
      <vt:lpstr>PEW, zasolenie</vt:lpstr>
      <vt:lpstr>WWA i inne</vt:lpstr>
      <vt:lpstr>Pestycydy, radioaktywność</vt:lpstr>
      <vt:lpstr>pierwiastki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Ewa Sudoł</cp:lastModifiedBy>
  <dcterms:created xsi:type="dcterms:W3CDTF">2022-02-10T11:48:12Z</dcterms:created>
  <dcterms:modified xsi:type="dcterms:W3CDTF">2022-05-25T09:18:22Z</dcterms:modified>
</cp:coreProperties>
</file>